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BCEASTFL01\kodomo\★【R3補正】子供のための文化芸術鑑賞・体験再興事業\05.実施の手引き・様式\第一次募集用\02.報告書様式\"/>
    </mc:Choice>
  </mc:AlternateContent>
  <bookViews>
    <workbookView xWindow="0" yWindow="0" windowWidth="28800" windowHeight="12450" tabRatio="776"/>
  </bookViews>
  <sheets>
    <sheet name="【様式6】実施報告書" sheetId="2" r:id="rId1"/>
    <sheet name="【様式7】実施状況報告書" sheetId="27" r:id="rId2"/>
    <sheet name="【様式8】講演等諸雑費兼支払依頼書" sheetId="17" r:id="rId3"/>
    <sheet name="【様式6】実施報告書 (記入例)" sheetId="28" r:id="rId4"/>
    <sheet name="【様式7】実施状況報告書 (記入例)" sheetId="33" r:id="rId5"/>
    <sheet name="【様式8】講演等諸雑費兼支払依頼書 (記入例)" sheetId="30" r:id="rId6"/>
    <sheet name="プルダウン" sheetId="12" state="hidden" r:id="rId7"/>
  </sheets>
  <definedNames>
    <definedName name="_xlnm._FilterDatabase" localSheetId="1" hidden="1">【様式7】実施状況報告書!$A$26:$AI$38</definedName>
    <definedName name="_xlnm._FilterDatabase" localSheetId="4" hidden="1">'【様式7】実施状況報告書 (記入例)'!$A$26:$AI$38</definedName>
    <definedName name="_xlnm.Print_Area" localSheetId="0">【様式6】実施報告書!$A$1:$AK$40</definedName>
    <definedName name="_xlnm.Print_Area" localSheetId="3">'【様式6】実施報告書 (記入例)'!$A$1:$AK$40</definedName>
    <definedName name="_xlnm.Print_Area" localSheetId="1">【様式7】実施状況報告書!$A$1:$AI$113</definedName>
    <definedName name="_xlnm.Print_Area" localSheetId="4">'【様式7】実施状況報告書 (記入例)'!$A$1:$AI$113</definedName>
    <definedName name="_xlnm.Print_Area" localSheetId="2">【様式8】講演等諸雑費兼支払依頼書!$A$1:$AK$30</definedName>
    <definedName name="_xlnm.Print_Area" localSheetId="5">'【様式8】講演等諸雑費兼支払依頼書 (記入例)'!$A$1:$AK$30</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52511"/>
</workbook>
</file>

<file path=xl/calcChain.xml><?xml version="1.0" encoding="utf-8"?>
<calcChain xmlns="http://schemas.openxmlformats.org/spreadsheetml/2006/main">
  <c r="K32" i="2" l="1"/>
  <c r="F12" i="27"/>
  <c r="AC111" i="33" l="1"/>
  <c r="AA111" i="33"/>
  <c r="Y111" i="33"/>
  <c r="W111" i="33"/>
  <c r="AE110" i="33"/>
  <c r="AE109" i="33"/>
  <c r="AE108" i="33"/>
  <c r="AE107" i="33"/>
  <c r="AE106" i="33"/>
  <c r="AE105" i="33"/>
  <c r="AE104" i="33"/>
  <c r="AE103" i="33"/>
  <c r="AE102" i="33"/>
  <c r="AE101" i="33"/>
  <c r="AE100" i="33"/>
  <c r="AE99" i="33"/>
  <c r="AE98" i="33"/>
  <c r="AE98" i="27"/>
  <c r="AE99" i="27"/>
  <c r="AE100" i="27"/>
  <c r="AE101" i="27"/>
  <c r="AE102" i="27"/>
  <c r="AE103" i="27"/>
  <c r="AE104" i="27"/>
  <c r="AE105" i="27"/>
  <c r="AE106" i="27"/>
  <c r="AE107" i="27"/>
  <c r="AE108" i="27"/>
  <c r="AE109" i="27"/>
  <c r="AE110" i="27"/>
  <c r="W111" i="27"/>
  <c r="Y111" i="27"/>
  <c r="AA111" i="27"/>
  <c r="AC111" i="27"/>
  <c r="AE111" i="33" l="1"/>
  <c r="AM111" i="33" s="1"/>
  <c r="AE111" i="27"/>
  <c r="AM111" i="27" s="1"/>
  <c r="AN34" i="33" l="1"/>
  <c r="AM88" i="27" l="1"/>
  <c r="AM86" i="27"/>
  <c r="AM84" i="27"/>
  <c r="AM88" i="33"/>
  <c r="AM86" i="33"/>
  <c r="AM84" i="33"/>
  <c r="F13" i="33"/>
  <c r="Z13" i="33"/>
  <c r="F12" i="33"/>
  <c r="Z18" i="33"/>
  <c r="AM82" i="33"/>
  <c r="AM77" i="33"/>
  <c r="AM76" i="33"/>
  <c r="AM75" i="33"/>
  <c r="AM74" i="33"/>
  <c r="AM73" i="33"/>
  <c r="AM72" i="33"/>
  <c r="AM71" i="33"/>
  <c r="AN66" i="33"/>
  <c r="AM66" i="33"/>
  <c r="AN65" i="33"/>
  <c r="AM65" i="33"/>
  <c r="AN64" i="33"/>
  <c r="AM64" i="33"/>
  <c r="AN63" i="33"/>
  <c r="AM63" i="33"/>
  <c r="AN61" i="33"/>
  <c r="AM61" i="33"/>
  <c r="AN60" i="33"/>
  <c r="AM60" i="33"/>
  <c r="AN59" i="33"/>
  <c r="AM59" i="33"/>
  <c r="AN58" i="33"/>
  <c r="AM58" i="33"/>
  <c r="AN57" i="33"/>
  <c r="AM57" i="33"/>
  <c r="AN56" i="33"/>
  <c r="AM56" i="33"/>
  <c r="AN55" i="33"/>
  <c r="AM55" i="33"/>
  <c r="AN52" i="33"/>
  <c r="AM52" i="33"/>
  <c r="AN51" i="33"/>
  <c r="AM51" i="33"/>
  <c r="AN50" i="33"/>
  <c r="AM50" i="33"/>
  <c r="AN49" i="33"/>
  <c r="AM49" i="33"/>
  <c r="AN47" i="33"/>
  <c r="AM47" i="33"/>
  <c r="AN46" i="33"/>
  <c r="AM46" i="33"/>
  <c r="AN45" i="33"/>
  <c r="AM45" i="33"/>
  <c r="AN44" i="33"/>
  <c r="AM44" i="33"/>
  <c r="AN43" i="33"/>
  <c r="AM43" i="33"/>
  <c r="AN42" i="33"/>
  <c r="AM42" i="33"/>
  <c r="AN41" i="33"/>
  <c r="AM41" i="33"/>
  <c r="AM40" i="33" s="1"/>
  <c r="AN38" i="33"/>
  <c r="AM38" i="33"/>
  <c r="AN37" i="33"/>
  <c r="AM37" i="33"/>
  <c r="AN36" i="33"/>
  <c r="AM36" i="33"/>
  <c r="AN35" i="33"/>
  <c r="AM35" i="33"/>
  <c r="AN33" i="33"/>
  <c r="AM33" i="33"/>
  <c r="AN32" i="33"/>
  <c r="AM32" i="33"/>
  <c r="AN31" i="33"/>
  <c r="AM31" i="33"/>
  <c r="AN30" i="33"/>
  <c r="AM30" i="33"/>
  <c r="AN29" i="33"/>
  <c r="AM29" i="33"/>
  <c r="AN28" i="33"/>
  <c r="AM28" i="33"/>
  <c r="AN27" i="33"/>
  <c r="AM27" i="33"/>
  <c r="AM18" i="33"/>
  <c r="AN16" i="33"/>
  <c r="AM16" i="33"/>
  <c r="AN15" i="33"/>
  <c r="AM15" i="33"/>
  <c r="AD9" i="33"/>
  <c r="T9" i="33"/>
  <c r="J9" i="33"/>
  <c r="AD8" i="33"/>
  <c r="AN56" i="27"/>
  <c r="AN57" i="27"/>
  <c r="AN58" i="27"/>
  <c r="AN59" i="27"/>
  <c r="AN60" i="27"/>
  <c r="AN61" i="27"/>
  <c r="AN63" i="27"/>
  <c r="AN64" i="27"/>
  <c r="AN65" i="27"/>
  <c r="AN66" i="27"/>
  <c r="AN55" i="27"/>
  <c r="AN42" i="27"/>
  <c r="AN43" i="27"/>
  <c r="AN44" i="27"/>
  <c r="AN45" i="27"/>
  <c r="AN46" i="27"/>
  <c r="AN47" i="27"/>
  <c r="AN49" i="27"/>
  <c r="AN50" i="27"/>
  <c r="AN51" i="27"/>
  <c r="AN52" i="27"/>
  <c r="AN41" i="27"/>
  <c r="AN28" i="27"/>
  <c r="AN29" i="27"/>
  <c r="AN30" i="27"/>
  <c r="AN31" i="27"/>
  <c r="AN32" i="27"/>
  <c r="AN33" i="27"/>
  <c r="AN35" i="27"/>
  <c r="AN36" i="27"/>
  <c r="AN37" i="27"/>
  <c r="AN38" i="27"/>
  <c r="AN27" i="27"/>
  <c r="AM27" i="27"/>
  <c r="AM15" i="27"/>
  <c r="AM68" i="33" l="1"/>
  <c r="X7" i="33" s="1"/>
  <c r="AN40" i="33"/>
  <c r="AM54" i="33"/>
  <c r="AN54" i="33"/>
  <c r="AN26" i="33"/>
  <c r="T8" i="33" s="1"/>
  <c r="AM26" i="33"/>
  <c r="J8" i="33" s="1"/>
  <c r="AM11" i="33"/>
  <c r="F7" i="33" s="1"/>
  <c r="U28" i="30"/>
  <c r="Y5" i="30"/>
  <c r="Y4" i="30"/>
  <c r="K32" i="28"/>
  <c r="Z18" i="27" l="1"/>
  <c r="AM82" i="27" l="1"/>
  <c r="AM72" i="27"/>
  <c r="AM73" i="27"/>
  <c r="AM74" i="27"/>
  <c r="AM75" i="27"/>
  <c r="AM76" i="27"/>
  <c r="AM77" i="27"/>
  <c r="AM71" i="27"/>
  <c r="AM66" i="27" l="1"/>
  <c r="AM65" i="27"/>
  <c r="AM64" i="27"/>
  <c r="AM63" i="27"/>
  <c r="AM61" i="27"/>
  <c r="AM60" i="27"/>
  <c r="AM59" i="27"/>
  <c r="AM58" i="27"/>
  <c r="AM57" i="27"/>
  <c r="AM56" i="27"/>
  <c r="AM55" i="27"/>
  <c r="AM52" i="27"/>
  <c r="AM51" i="27"/>
  <c r="AM50" i="27"/>
  <c r="AM49" i="27"/>
  <c r="AM47" i="27"/>
  <c r="AM46" i="27"/>
  <c r="AM45" i="27"/>
  <c r="AM44" i="27"/>
  <c r="AM43" i="27"/>
  <c r="AM42" i="27"/>
  <c r="AM41" i="27"/>
  <c r="AM31" i="27"/>
  <c r="AM38" i="27"/>
  <c r="AM37" i="27"/>
  <c r="AM36" i="27"/>
  <c r="AM35" i="27"/>
  <c r="AM33" i="27"/>
  <c r="AM32" i="27"/>
  <c r="AM30" i="27"/>
  <c r="AM29" i="27"/>
  <c r="AM28" i="27"/>
  <c r="AN16" i="27"/>
  <c r="AN15" i="27"/>
  <c r="AM18" i="27"/>
  <c r="AM16" i="27"/>
  <c r="AM11" i="27" l="1"/>
  <c r="F7" i="27" s="1"/>
  <c r="AN54" i="27"/>
  <c r="AD9" i="27" s="1"/>
  <c r="AM40" i="27"/>
  <c r="AD8" i="27" s="1"/>
  <c r="AM26" i="27"/>
  <c r="J8" i="27" s="1"/>
  <c r="AM54" i="27"/>
  <c r="T9" i="27" s="1"/>
  <c r="AN40" i="27"/>
  <c r="J9" i="27" s="1"/>
  <c r="AN26" i="27"/>
  <c r="T8" i="27" s="1"/>
  <c r="U28" i="17" l="1"/>
  <c r="Z13" i="27" l="1"/>
  <c r="F13" i="27"/>
  <c r="Y5" i="17"/>
  <c r="Y4" i="17"/>
  <c r="AM68" i="27" l="1"/>
  <c r="X7" i="27" s="1"/>
</calcChain>
</file>

<file path=xl/sharedStrings.xml><?xml version="1.0" encoding="utf-8"?>
<sst xmlns="http://schemas.openxmlformats.org/spreadsheetml/2006/main" count="776" uniqueCount="369">
  <si>
    <t>実施校名</t>
    <rPh sb="0" eb="2">
      <t>ジッシ</t>
    </rPh>
    <rPh sb="2" eb="3">
      <t>コウ</t>
    </rPh>
    <rPh sb="3" eb="4">
      <t>メイ</t>
    </rPh>
    <phoneticPr fontId="5"/>
  </si>
  <si>
    <t>円</t>
    <rPh sb="0" eb="1">
      <t>エン</t>
    </rPh>
    <phoneticPr fontId="5"/>
  </si>
  <si>
    <t>合計</t>
    <rPh sb="0" eb="2">
      <t>ゴウケイ</t>
    </rPh>
    <phoneticPr fontId="5"/>
  </si>
  <si>
    <t>種別</t>
    <rPh sb="0" eb="2">
      <t>シュベツ</t>
    </rPh>
    <phoneticPr fontId="5"/>
  </si>
  <si>
    <t>※</t>
    <phoneticPr fontId="4"/>
  </si>
  <si>
    <t>年</t>
  </si>
  <si>
    <t>月</t>
  </si>
  <si>
    <t>日</t>
  </si>
  <si>
    <t>御中</t>
    <rPh sb="0" eb="2">
      <t>オンチュウ</t>
    </rPh>
    <phoneticPr fontId="5"/>
  </si>
  <si>
    <t>殿</t>
    <rPh sb="0" eb="1">
      <t>ドノ</t>
    </rPh>
    <phoneticPr fontId="5"/>
  </si>
  <si>
    <t>都道府県</t>
  </si>
  <si>
    <t>政令指定都市名</t>
  </si>
  <si>
    <t>実施校名</t>
    <rPh sb="0" eb="2">
      <t>ジッシ</t>
    </rPh>
    <phoneticPr fontId="5"/>
  </si>
  <si>
    <t>実施校所在地</t>
    <rPh sb="0" eb="2">
      <t>ジッシ</t>
    </rPh>
    <rPh sb="2" eb="3">
      <t>コウ</t>
    </rPh>
    <rPh sb="3" eb="6">
      <t>ショザイチ</t>
    </rPh>
    <phoneticPr fontId="5"/>
  </si>
  <si>
    <t>実施校代表者</t>
    <rPh sb="0" eb="2">
      <t>ジッシ</t>
    </rPh>
    <rPh sb="2" eb="3">
      <t>コウ</t>
    </rPh>
    <rPh sb="3" eb="6">
      <t>ダイヒョウシャ</t>
    </rPh>
    <phoneticPr fontId="5"/>
  </si>
  <si>
    <t>記</t>
    <rPh sb="0" eb="1">
      <t>キ</t>
    </rPh>
    <phoneticPr fontId="5"/>
  </si>
  <si>
    <t>以上</t>
    <rPh sb="0" eb="2">
      <t>イジョウ</t>
    </rPh>
    <phoneticPr fontId="5"/>
  </si>
  <si>
    <t>あ</t>
    <phoneticPr fontId="5"/>
  </si>
  <si>
    <t>（</t>
    <phoneticPr fontId="5"/>
  </si>
  <si>
    <t>）</t>
    <phoneticPr fontId="5"/>
  </si>
  <si>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5"/>
  </si>
  <si>
    <t>豊かな心や感性，創造性をはぐくむことができた</t>
    <rPh sb="0" eb="1">
      <t>ユタ</t>
    </rPh>
    <rPh sb="3" eb="4">
      <t>ココロ</t>
    </rPh>
    <rPh sb="5" eb="7">
      <t>カンセイ</t>
    </rPh>
    <rPh sb="8" eb="11">
      <t>ソウゾウセイ</t>
    </rPh>
    <phoneticPr fontId="5"/>
  </si>
  <si>
    <t>コミュニケーションの活性化に役立てることができた</t>
    <rPh sb="10" eb="13">
      <t>カッセイカ</t>
    </rPh>
    <rPh sb="14" eb="16">
      <t>ヤクダ</t>
    </rPh>
    <phoneticPr fontId="5"/>
  </si>
  <si>
    <t>ＣＤやDVD等では得られない反応があった</t>
    <rPh sb="6" eb="7">
      <t>トウ</t>
    </rPh>
    <rPh sb="9" eb="10">
      <t>エ</t>
    </rPh>
    <rPh sb="14" eb="16">
      <t>ハンノウ</t>
    </rPh>
    <phoneticPr fontId="5"/>
  </si>
  <si>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</si>
  <si>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学校教育の指導方法に役立てることができた</t>
    <rPh sb="0" eb="2">
      <t>ガッコウ</t>
    </rPh>
    <rPh sb="2" eb="4">
      <t>キョウイク</t>
    </rPh>
    <rPh sb="5" eb="7">
      <t>シドウ</t>
    </rPh>
    <rPh sb="7" eb="9">
      <t>ホウホウ</t>
    </rPh>
    <rPh sb="10" eb="12">
      <t>ヤクダ</t>
    </rPh>
    <phoneticPr fontId="5"/>
  </si>
  <si>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5"/>
  </si>
  <si>
    <t>児童生徒</t>
    <rPh sb="0" eb="2">
      <t>ジドウ</t>
    </rPh>
    <rPh sb="2" eb="4">
      <t>セイト</t>
    </rPh>
    <phoneticPr fontId="5"/>
  </si>
  <si>
    <t>教員</t>
    <rPh sb="0" eb="2">
      <t>キョウイン</t>
    </rPh>
    <phoneticPr fontId="5"/>
  </si>
  <si>
    <t>学校全体</t>
    <rPh sb="0" eb="2">
      <t>ガッコウ</t>
    </rPh>
    <rPh sb="2" eb="4">
      <t>ゼンタイ</t>
    </rPh>
    <phoneticPr fontId="5"/>
  </si>
  <si>
    <t>その他</t>
    <rPh sb="2" eb="3">
      <t>タ</t>
    </rPh>
    <phoneticPr fontId="5"/>
  </si>
  <si>
    <t>第1回</t>
    <rPh sb="0" eb="1">
      <t>ダイ</t>
    </rPh>
    <rPh sb="2" eb="3">
      <t>カイ</t>
    </rPh>
    <phoneticPr fontId="5"/>
  </si>
  <si>
    <t>人</t>
    <rPh sb="0" eb="1">
      <t>ニン</t>
    </rPh>
    <phoneticPr fontId="5"/>
  </si>
  <si>
    <t>令和</t>
    <rPh sb="0" eb="2">
      <t>レイワ</t>
    </rPh>
    <phoneticPr fontId="4"/>
  </si>
  <si>
    <t>北海道</t>
  </si>
  <si>
    <t>青森県</t>
  </si>
  <si>
    <t>宮城県</t>
  </si>
  <si>
    <t>山形県</t>
  </si>
  <si>
    <t>茨城県</t>
  </si>
  <si>
    <t>千葉県</t>
  </si>
  <si>
    <t>東京都</t>
  </si>
  <si>
    <t>神奈川県</t>
  </si>
  <si>
    <t>新潟県</t>
  </si>
  <si>
    <t>富山県</t>
  </si>
  <si>
    <t>福井県</t>
  </si>
  <si>
    <t>山梨県</t>
  </si>
  <si>
    <t>長野県</t>
  </si>
  <si>
    <t>様式７</t>
    <rPh sb="0" eb="2">
      <t>ヨウシキ</t>
    </rPh>
    <phoneticPr fontId="5"/>
  </si>
  <si>
    <t>【講演等諸雑費】</t>
    <rPh sb="1" eb="4">
      <t>コウエントウ</t>
    </rPh>
    <rPh sb="4" eb="5">
      <t>ショ</t>
    </rPh>
    <rPh sb="5" eb="7">
      <t>ザッピ</t>
    </rPh>
    <phoneticPr fontId="5"/>
  </si>
  <si>
    <t>支払先</t>
    <rPh sb="0" eb="2">
      <t>シハライ</t>
    </rPh>
    <rPh sb="2" eb="3">
      <t>サキ</t>
    </rPh>
    <phoneticPr fontId="5"/>
  </si>
  <si>
    <t>様式８</t>
    <rPh sb="0" eb="2">
      <t>ヨウシキ</t>
    </rPh>
    <phoneticPr fontId="21"/>
  </si>
  <si>
    <t>請求書等の添付</t>
    <rPh sb="0" eb="3">
      <t>セイキュウショ</t>
    </rPh>
    <rPh sb="3" eb="4">
      <t>トウ</t>
    </rPh>
    <rPh sb="5" eb="7">
      <t>テンプ</t>
    </rPh>
    <phoneticPr fontId="4"/>
  </si>
  <si>
    <t>対象内容</t>
    <rPh sb="0" eb="2">
      <t>タイショウ</t>
    </rPh>
    <rPh sb="2" eb="4">
      <t>ナイヨウ</t>
    </rPh>
    <phoneticPr fontId="4"/>
  </si>
  <si>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4"/>
  </si>
  <si>
    <t>　</t>
    <phoneticPr fontId="4"/>
  </si>
  <si>
    <t>未記入がありますと差し戻し・支払の遅延が発生しますので、
記入後、すべての項目を記入済みであるか確認してください。</t>
    <phoneticPr fontId="4"/>
  </si>
  <si>
    <t>オレンジ色のセルは，プルダウン（▽印）より選択してください。</t>
    <rPh sb="4" eb="5">
      <t>イロ</t>
    </rPh>
    <rPh sb="17" eb="18">
      <t>シルシ</t>
    </rPh>
    <rPh sb="21" eb="23">
      <t>センタク</t>
    </rPh>
    <phoneticPr fontId="4"/>
  </si>
  <si>
    <t>青色のセルは，計算式設定有りのため、記入は不要です。</t>
    <rPh sb="0" eb="2">
      <t>アオイロ</t>
    </rPh>
    <rPh sb="12" eb="13">
      <t>ア</t>
    </rPh>
    <rPh sb="18" eb="20">
      <t>キニュウ</t>
    </rPh>
    <rPh sb="21" eb="23">
      <t>フヨウ</t>
    </rPh>
    <phoneticPr fontId="4"/>
  </si>
  <si>
    <t>※</t>
    <phoneticPr fontId="4"/>
  </si>
  <si>
    <t>未記入がありますと差し戻し・支払の遅延が発生しますので、記入後、すべての項目を記入済みであるか確認してください。</t>
    <phoneticPr fontId="4"/>
  </si>
  <si>
    <t>引取年月日</t>
    <rPh sb="0" eb="1">
      <t>ヒ</t>
    </rPh>
    <rPh sb="1" eb="2">
      <t>ト</t>
    </rPh>
    <rPh sb="2" eb="5">
      <t>ネンガッピ</t>
    </rPh>
    <phoneticPr fontId="4"/>
  </si>
  <si>
    <t>薄赤色のセルは，プルダウン（▽印）より選択してください。</t>
    <rPh sb="0" eb="1">
      <t>ウス</t>
    </rPh>
    <rPh sb="1" eb="2">
      <t>アカ</t>
    </rPh>
    <rPh sb="2" eb="3">
      <t>イロ</t>
    </rPh>
    <rPh sb="15" eb="16">
      <t>シルシ</t>
    </rPh>
    <rPh sb="19" eb="21">
      <t>センタク</t>
    </rPh>
    <phoneticPr fontId="4"/>
  </si>
  <si>
    <t>講演等諸雑費合計（b）</t>
    <rPh sb="0" eb="3">
      <t>コウエントウ</t>
    </rPh>
    <rPh sb="3" eb="4">
      <t>ショ</t>
    </rPh>
    <rPh sb="4" eb="6">
      <t>ザッピ</t>
    </rPh>
    <rPh sb="6" eb="8">
      <t>ゴウケイ</t>
    </rPh>
    <phoneticPr fontId="5"/>
  </si>
  <si>
    <t>様式６</t>
    <rPh sb="0" eb="2">
      <t>ジッシ</t>
    </rPh>
    <rPh sb="2" eb="3">
      <t>ホウコクショ</t>
    </rPh>
    <phoneticPr fontId="5"/>
  </si>
  <si>
    <t>実施状況報告書（学校による提案型）</t>
    <rPh sb="0" eb="2">
      <t>ジッシ</t>
    </rPh>
    <rPh sb="2" eb="4">
      <t>ジョウキョウ</t>
    </rPh>
    <rPh sb="4" eb="7">
      <t>ホウコクショ</t>
    </rPh>
    <phoneticPr fontId="5"/>
  </si>
  <si>
    <t>都道府県・政令指定都市名</t>
    <rPh sb="0" eb="4">
      <t>トドウフケン</t>
    </rPh>
    <rPh sb="5" eb="7">
      <t>セイレイ</t>
    </rPh>
    <rPh sb="7" eb="9">
      <t>シテイ</t>
    </rPh>
    <rPh sb="9" eb="11">
      <t>トシ</t>
    </rPh>
    <rPh sb="11" eb="12">
      <t>メイ</t>
    </rPh>
    <phoneticPr fontId="5"/>
  </si>
  <si>
    <t>※本事業で得た個人情報は，本事業内のみで使用します。</t>
    <phoneticPr fontId="4"/>
  </si>
  <si>
    <t>※本事業の専用ウェブページにある[個人情報について]に同意していただいたものとします。</t>
    <rPh sb="1" eb="2">
      <t>ホン</t>
    </rPh>
    <rPh sb="2" eb="4">
      <t>ジギョウ</t>
    </rPh>
    <rPh sb="5" eb="7">
      <t>センヨウ</t>
    </rPh>
    <rPh sb="27" eb="29">
      <t>ドウイ</t>
    </rPh>
    <phoneticPr fontId="5"/>
  </si>
  <si>
    <t>小　１</t>
    <rPh sb="0" eb="1">
      <t>ショウ</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</si>
  <si>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</si>
  <si>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</si>
  <si>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</si>
  <si>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</si>
  <si>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</si>
  <si>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</si>
  <si>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</si>
  <si>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</si>
  <si>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</si>
  <si>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総合計</t>
    <rPh sb="0" eb="1">
      <t>ソウ</t>
    </rPh>
    <rPh sb="1" eb="3">
      <t>ゴウケイ</t>
    </rPh>
    <phoneticPr fontId="5"/>
  </si>
  <si>
    <t>実施報告書（学校による提案型）</t>
    <phoneticPr fontId="4"/>
  </si>
  <si>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</si>
  <si>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円</t>
    <rPh sb="0" eb="1">
      <t>エン</t>
    </rPh>
    <phoneticPr fontId="4"/>
  </si>
  <si>
    <t>確認事項</t>
    <phoneticPr fontId="4"/>
  </si>
  <si>
    <t>確認の有無</t>
    <phoneticPr fontId="4"/>
  </si>
  <si>
    <t>添付書類</t>
    <phoneticPr fontId="4"/>
  </si>
  <si>
    <t>発注年月日</t>
    <rPh sb="0" eb="2">
      <t>ハッチュウ</t>
    </rPh>
    <rPh sb="2" eb="5">
      <t>ネンガッピ</t>
    </rPh>
    <phoneticPr fontId="4"/>
  </si>
  <si>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</si>
  <si>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都道府県・
政令指定都市名（自動）</t>
    <rPh sb="14" eb="16">
      <t>ジド</t>
    </rPh>
    <phoneticPr fontId="5"/>
  </si>
  <si>
    <t>実施校名（自動）</t>
    <rPh sb="0" eb="2">
      <t>ジッシ</t>
    </rPh>
    <rPh sb="2" eb="4">
      <t>コウメイ</t>
    </rPh>
    <phoneticPr fontId="5"/>
  </si>
  <si>
    <t>学校長名（自動）</t>
    <rPh sb="0" eb="3">
      <t>ガッコウチョウ</t>
    </rPh>
    <rPh sb="3" eb="4">
      <t>メイ</t>
    </rPh>
    <phoneticPr fontId="5"/>
  </si>
  <si>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5"/>
  </si>
  <si>
    <r>
      <t>担当者名</t>
    </r>
    <r>
      <rPr>
        <sz val="10"/>
        <color rgb="FFFF0000"/>
        <rFont val="ＭＳ Ｐゴシック"/>
        <family val="3"/>
        <charset val="128"/>
      </rPr>
      <t>（必須）</t>
    </r>
    <rPh sb="0" eb="2">
      <t>タントウ</t>
    </rPh>
    <rPh sb="2" eb="3">
      <t>シャ</t>
    </rPh>
    <rPh sb="3" eb="4">
      <t>メイ</t>
    </rPh>
    <phoneticPr fontId="5"/>
  </si>
  <si>
    <r>
      <t>実施会場</t>
    </r>
    <r>
      <rPr>
        <sz val="10"/>
        <color rgb="FFFF0000"/>
        <rFont val="ＭＳ Ｐゴシック"/>
        <family val="3"/>
        <charset val="128"/>
      </rPr>
      <t>（必須）</t>
    </r>
    <rPh sb="0" eb="2">
      <t>ジッシ</t>
    </rPh>
    <rPh sb="2" eb="4">
      <t>カイジョウ</t>
    </rPh>
    <phoneticPr fontId="5"/>
  </si>
  <si>
    <r>
      <t>TEL</t>
    </r>
    <r>
      <rPr>
        <sz val="10"/>
        <color rgb="FFFF0000"/>
        <rFont val="ＭＳ Ｐゴシック"/>
        <family val="3"/>
        <charset val="128"/>
      </rPr>
      <t>（必須）</t>
    </r>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</si>
  <si>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</si>
  <si>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</si>
  <si>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</si>
  <si>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</si>
  <si>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</si>
  <si>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</si>
  <si>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</si>
  <si>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</si>
  <si>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</si>
  <si>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</si>
  <si>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r>
      <t>実施日</t>
    </r>
    <r>
      <rPr>
        <sz val="10"/>
        <color rgb="FFFF0000"/>
        <rFont val="ＭＳ Ｐゴシック"/>
        <family val="3"/>
        <charset val="128"/>
        <scheme val="minor"/>
      </rPr>
      <t>(必須)</t>
    </r>
    <rPh sb="0" eb="3">
      <t>ジッsh</t>
    </rPh>
    <rPh sb="4" eb="6">
      <t>ヒッス</t>
    </rPh>
    <phoneticPr fontId="4"/>
  </si>
  <si>
    <r>
      <t>滞在時間</t>
    </r>
    <r>
      <rPr>
        <sz val="10"/>
        <color rgb="FFFF0000"/>
        <rFont val="ＭＳ Ｐゴシック"/>
        <family val="3"/>
        <charset val="128"/>
      </rPr>
      <t>(必須)</t>
    </r>
    <rPh sb="0" eb="4">
      <t>タイザ</t>
    </rPh>
    <phoneticPr fontId="4"/>
  </si>
  <si>
    <t>〜</t>
    <phoneticPr fontId="4"/>
  </si>
  <si>
    <r>
      <t>実施内容</t>
    </r>
    <r>
      <rPr>
        <sz val="10"/>
        <color rgb="FFFF0000"/>
        <rFont val="ＭＳ Ｐゴシック"/>
        <family val="3"/>
        <charset val="128"/>
        <scheme val="minor"/>
      </rPr>
      <t>(必須)</t>
    </r>
    <rPh sb="0" eb="4">
      <t>ジッsh</t>
    </rPh>
    <phoneticPr fontId="4"/>
  </si>
  <si>
    <r>
      <t>教科の位置付け</t>
    </r>
    <r>
      <rPr>
        <sz val="10"/>
        <color rgb="FFFF0000"/>
        <rFont val="ＭＳ Ｐゴシック"/>
        <family val="3"/>
        <charset val="128"/>
      </rPr>
      <t>(必須)</t>
    </r>
    <rPh sb="0" eb="2">
      <t>キョウカ</t>
    </rPh>
    <rPh sb="3" eb="6">
      <t>イチヅ</t>
    </rPh>
    <phoneticPr fontId="5"/>
  </si>
  <si>
    <t>参加人数</t>
    <rPh sb="0" eb="2">
      <t>サンk</t>
    </rPh>
    <rPh sb="2" eb="4">
      <t>タイケン</t>
    </rPh>
    <phoneticPr fontId="4"/>
  </si>
  <si>
    <t>実施時間（分）</t>
    <rPh sb="0" eb="4">
      <t>ジッsh</t>
    </rPh>
    <rPh sb="5" eb="6">
      <t>フン</t>
    </rPh>
    <phoneticPr fontId="4"/>
  </si>
  <si>
    <r>
      <t xml:space="preserve">実施内容
</t>
    </r>
    <r>
      <rPr>
        <sz val="10"/>
        <color rgb="FFFF0000"/>
        <rFont val="ＭＳ Ｐゴシック"/>
        <family val="3"/>
        <charset val="128"/>
      </rPr>
      <t>(必須)</t>
    </r>
    <rPh sb="0" eb="2">
      <t>ジッシ</t>
    </rPh>
    <rPh sb="2" eb="4">
      <t>ナイヨウ</t>
    </rPh>
    <phoneticPr fontId="5"/>
  </si>
  <si>
    <t>　（当てはまる対象に○をつけ，点線以下に具体的なエピソード等を記入してください。）</t>
    <phoneticPr fontId="5"/>
  </si>
  <si>
    <t>①</t>
    <phoneticPr fontId="5"/>
  </si>
  <si>
    <t>②</t>
    <phoneticPr fontId="5"/>
  </si>
  <si>
    <t>③</t>
    <phoneticPr fontId="5"/>
  </si>
  <si>
    <t>④</t>
    <phoneticPr fontId="5"/>
  </si>
  <si>
    <t>参加単位</t>
    <rPh sb="0" eb="2">
      <t>サンカ</t>
    </rPh>
    <rPh sb="2" eb="4">
      <t>タンイ</t>
    </rPh>
    <phoneticPr fontId="4"/>
  </si>
  <si>
    <t>1. 実施概要</t>
    <rPh sb="3" eb="5">
      <t>ジッシ</t>
    </rPh>
    <rPh sb="5" eb="7">
      <t>ガイヨウ</t>
    </rPh>
    <phoneticPr fontId="4"/>
  </si>
  <si>
    <t>2.実施内容</t>
    <phoneticPr fontId="4"/>
  </si>
  <si>
    <t>3.実施による効果</t>
    <phoneticPr fontId="4"/>
  </si>
  <si>
    <t>1. 実施概要</t>
    <phoneticPr fontId="4"/>
  </si>
  <si>
    <t>3.実施による効果</t>
    <phoneticPr fontId="4"/>
  </si>
  <si>
    <t xml:space="preserve"> ※必須項目欄に未記入がある場合は、次のところで"未入力があります!"と表示されます。</t>
    <rPh sb="18" eb="19">
      <t>ツギ</t>
    </rPh>
    <phoneticPr fontId="4"/>
  </si>
  <si>
    <t>※合同開催参加校がある場合、合計人数を記入してください。</t>
  </si>
  <si>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</si>
  <si>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</si>
  <si>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5"/>
  </si>
  <si>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4"/>
  </si>
  <si>
    <t>近畿日本ツーリスト株式会社</t>
    <rPh sb="0" eb="4">
      <t>キンキニホン</t>
    </rPh>
    <rPh sb="9" eb="13">
      <t>カブシキガイシャ</t>
    </rPh>
    <phoneticPr fontId="5"/>
  </si>
  <si>
    <t>子どものための文化芸術鑑賞・体験再興事業（学校による提案型）実施による効果及び成果　(必須)
　（A : とてもあてはまる　B : ややあてはまる　C: どちらでもない　D : あまりあてはまらない　E : あてはまらない　）</t>
    <rPh sb="30" eb="32">
      <t>ジッシ</t>
    </rPh>
    <rPh sb="35" eb="37">
      <t>コウカ</t>
    </rPh>
    <rPh sb="37" eb="38">
      <t>オヨ</t>
    </rPh>
    <rPh sb="39" eb="41">
      <t>セイカ</t>
    </rPh>
    <rPh sb="43" eb="45">
      <t>ヒッス</t>
    </rPh>
    <phoneticPr fontId="5"/>
  </si>
  <si>
    <t xml:space="preserve"> 子どものための文化芸術鑑賞・体験再興事業（学校による提案型）実施による変化や影響が見られたエピソード(必須)</t>
    <rPh sb="31" eb="33">
      <t>ジッシ</t>
    </rPh>
    <rPh sb="36" eb="38">
      <t>ヘンカ</t>
    </rPh>
    <rPh sb="39" eb="41">
      <t>エイキョウ</t>
    </rPh>
    <rPh sb="42" eb="43">
      <t>ミ</t>
    </rPh>
    <phoneticPr fontId="5"/>
  </si>
  <si>
    <t>子どものための文化芸術鑑賞・体験再興事業（学校による提案型）を実施する魅力(必須)</t>
    <rPh sb="31" eb="33">
      <t>ジッシ</t>
    </rPh>
    <rPh sb="35" eb="37">
      <t>ミリョク</t>
    </rPh>
    <phoneticPr fontId="5"/>
  </si>
  <si>
    <t>子どものための文化芸術鑑賞・体験再興事業（学校による提案型）をより良くするための意見等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5"/>
  </si>
  <si>
    <t>令和3年度　補正予算事業　子供のための文化芸術鑑賞・体験再興事業</t>
    <rPh sb="6" eb="8">
      <t>ホセイ</t>
    </rPh>
    <rPh sb="8" eb="10">
      <t>ヨサン</t>
    </rPh>
    <rPh sb="10" eb="12">
      <t>ジギョウ</t>
    </rPh>
    <phoneticPr fontId="5"/>
  </si>
  <si>
    <t>令和3年度　補正予算事業 子供のための文化芸術鑑賞・体験再興事業
講演等諸雑費支払依頼書（学校による提案型）</t>
    <rPh sb="13" eb="15">
      <t>コドモ</t>
    </rPh>
    <rPh sb="19" eb="21">
      <t>ブンカ</t>
    </rPh>
    <rPh sb="21" eb="23">
      <t>ゲイジュツ</t>
    </rPh>
    <rPh sb="23" eb="25">
      <t>カンショウ</t>
    </rPh>
    <rPh sb="26" eb="28">
      <t>タイケン</t>
    </rPh>
    <rPh sb="33" eb="35">
      <t>コウエン</t>
    </rPh>
    <rPh sb="35" eb="36">
      <t>トウ</t>
    </rPh>
    <phoneticPr fontId="5"/>
  </si>
  <si>
    <t>学年,学級,グループ単位の場合、対象</t>
    <rPh sb="0" eb="2">
      <t>ガクネン</t>
    </rPh>
    <rPh sb="3" eb="5">
      <t>ガッキュウ</t>
    </rPh>
    <rPh sb="10" eb="12">
      <t>タンイ</t>
    </rPh>
    <rPh sb="13" eb="15">
      <t>バアイ</t>
    </rPh>
    <rPh sb="16" eb="18">
      <t>タイショウ</t>
    </rPh>
    <phoneticPr fontId="4"/>
  </si>
  <si>
    <r>
      <t>分散実施の内訳</t>
    </r>
    <r>
      <rPr>
        <sz val="10"/>
        <color rgb="FFFF0000"/>
        <rFont val="ＭＳ Ｐゴシック"/>
        <family val="3"/>
        <charset val="128"/>
      </rPr>
      <t>(必須)</t>
    </r>
    <phoneticPr fontId="4"/>
  </si>
  <si>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</si>
  <si>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</si>
  <si>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</si>
  <si>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</si>
  <si>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</si>
  <si>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年</t>
    <rPh sb="0" eb="1">
      <t>ネン</t>
    </rPh>
    <phoneticPr fontId="4"/>
  </si>
  <si>
    <t>月</t>
    <rPh sb="0" eb="1">
      <t>ガツ</t>
    </rPh>
    <phoneticPr fontId="4"/>
  </si>
  <si>
    <t>日</t>
    <rPh sb="0" eb="1">
      <t>ヒ</t>
    </rPh>
    <phoneticPr fontId="4"/>
  </si>
  <si>
    <t>令和3年度　補正予算事業 子供のための文化芸術鑑賞・体験再興事業</t>
    <rPh sb="23" eb="26">
      <t>カンショ</t>
    </rPh>
    <phoneticPr fontId="5"/>
  </si>
  <si>
    <t>北海道教育庁生涯学習推進局社会教育課長</t>
    <rPh sb="18" eb="19">
      <t>チョウ</t>
    </rPh>
    <phoneticPr fontId="4"/>
  </si>
  <si>
    <t>名古屋市教育委員会指導部指導室</t>
  </si>
  <si>
    <r>
      <t xml:space="preserve">実施アーティストや
芸術団体等名
</t>
    </r>
    <r>
      <rPr>
        <sz val="9"/>
        <color rgb="FFFF0000"/>
        <rFont val="ＭＳ Ｐゴシック"/>
        <family val="3"/>
        <charset val="128"/>
      </rPr>
      <t>(必須)</t>
    </r>
    <rPh sb="0" eb="2">
      <t>ジッシ</t>
    </rPh>
    <rPh sb="10" eb="12">
      <t>ゲイジュツ</t>
    </rPh>
    <rPh sb="12" eb="14">
      <t>ダンタイ</t>
    </rPh>
    <rPh sb="14" eb="15">
      <t>トウ</t>
    </rPh>
    <rPh sb="15" eb="16">
      <t>メイ</t>
    </rPh>
    <phoneticPr fontId="5"/>
  </si>
  <si>
    <t>高　1</t>
    <rPh sb="0" eb="1">
      <t>コウ</t>
    </rPh>
    <phoneticPr fontId="5"/>
  </si>
  <si>
    <t>高　2</t>
    <rPh sb="0" eb="1">
      <t>コウ</t>
    </rPh>
    <phoneticPr fontId="5"/>
  </si>
  <si>
    <t>高　3</t>
    <rPh sb="0" eb="1">
      <t>コウ</t>
    </rPh>
    <phoneticPr fontId="5"/>
  </si>
  <si>
    <t>合同開催の場合、
右に参加学校名を
入力してください。</t>
    <rPh sb="0" eb="4">
      <t>ゴウドウカイサイ</t>
    </rPh>
    <rPh sb="9" eb="10">
      <t>ミギ</t>
    </rPh>
    <rPh sb="11" eb="13">
      <t>サンカ</t>
    </rPh>
    <phoneticPr fontId="4"/>
  </si>
  <si>
    <r>
      <t>児童生徒の
反応等</t>
    </r>
    <r>
      <rPr>
        <sz val="10"/>
        <color rgb="FFFF0000"/>
        <rFont val="ＭＳ Ｐゴシック"/>
        <family val="3"/>
        <charset val="128"/>
      </rPr>
      <t>(必須)</t>
    </r>
    <rPh sb="0" eb="2">
      <t>ジドウ</t>
    </rPh>
    <rPh sb="2" eb="4">
      <t>セイト</t>
    </rPh>
    <rPh sb="6" eb="8">
      <t>ハンノウ</t>
    </rPh>
    <rPh sb="8" eb="9">
      <t>トウ</t>
    </rPh>
    <rPh sb="10" eb="12">
      <t>ヒッス</t>
    </rPh>
    <phoneticPr fontId="5"/>
  </si>
  <si>
    <t>参加校数（自動）</t>
    <rPh sb="0" eb="4">
      <t>サンカコウスウ</t>
    </rPh>
    <rPh sb="5" eb="7">
      <t>ジドウ</t>
    </rPh>
    <phoneticPr fontId="4"/>
  </si>
  <si>
    <t>令和3年度 補正予算事業 子供のための文化芸術鑑賞・体験再興事業が終了しましたので報告します。</t>
    <phoneticPr fontId="4"/>
  </si>
  <si>
    <t>■実施した内容は【様式7】実施状況報告書に記載した実績に
間違いないか。</t>
    <phoneticPr fontId="4"/>
  </si>
  <si>
    <t>■実施校が直接手配または立替払いをした諸雑費等の
計上はあるか。</t>
    <rPh sb="1" eb="4">
      <t>ジッシコウ</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</si>
  <si>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</si>
  <si>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</si>
  <si>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</si>
  <si>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</si>
  <si>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</si>
  <si>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</si>
  <si>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山梨県庁観光文化部　文化振興・文化財課長</t>
  </si>
  <si>
    <t>長野県教育委員会事務局学びの改革支援課長</t>
  </si>
  <si>
    <t>愛知県教育委員会義務教育課長</t>
  </si>
  <si>
    <t>三重県教育委員会事務局小中学校教育課長</t>
  </si>
  <si>
    <t>京都府教育庁指導部学校教育課長</t>
  </si>
  <si>
    <t>鳥取県教育委員会事務局小中学校課長</t>
  </si>
  <si>
    <t>島根県教育庁教育指導課長</t>
  </si>
  <si>
    <t>岡山県教育庁生涯学習課長</t>
  </si>
  <si>
    <t>広島県庁環境県民局　文化芸術課長</t>
  </si>
  <si>
    <t>山口県教育庁義務教育課長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</si>
  <si>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</si>
  <si>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</si>
  <si>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</si>
  <si>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</si>
  <si>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</si>
  <si>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</si>
  <si>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</si>
  <si>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</si>
  <si>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</si>
  <si>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</si>
  <si>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</si>
  <si>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</si>
  <si>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</si>
  <si>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</si>
  <si>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</si>
  <si>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</si>
  <si>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</si>
  <si>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</si>
  <si>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</si>
  <si>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</si>
  <si>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</si>
  <si>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神奈川県福祉子どもみらい局子どもみらい部　私学振興課長</t>
  </si>
  <si>
    <t>福井県総務部大学私学課長</t>
  </si>
  <si>
    <t>山梨県教育庁義務教育課長</t>
  </si>
  <si>
    <t>愛知県庁県民文化局　県民生活部学事振興課長</t>
  </si>
  <si>
    <t>三重県教育委員会特別支援教育課長</t>
  </si>
  <si>
    <t>和歌山県教育庁生涯学習局　文化遺産課長</t>
  </si>
  <si>
    <t>山口県総務部学事文書課長</t>
  </si>
  <si>
    <t>大分県教育庁特別支援教育課長</t>
  </si>
  <si>
    <t>山梨県教育庁高校教育課長</t>
  </si>
  <si>
    <t>川崎市総合教育センターカリキュラムセンター長</t>
    <rPh sb="21" eb="22">
      <t>チョウ</t>
    </rPh>
    <phoneticPr fontId="4"/>
  </si>
  <si>
    <t>札幌市教育委員会学校教育部教育課程担当課長</t>
    <rPh sb="20" eb="21">
      <t>チョウ</t>
    </rPh>
    <phoneticPr fontId="4"/>
  </si>
  <si>
    <r>
      <t>■指導謝金・出演料等は</t>
    </r>
    <r>
      <rPr>
        <sz val="11"/>
        <rFont val="ＭＳ Ｐゴシック"/>
        <family val="3"/>
        <charset val="128"/>
        <scheme val="minor"/>
      </rPr>
      <t>文部科学省諸謝金基準単価</t>
    </r>
    <r>
      <rPr>
        <sz val="11"/>
        <color theme="1"/>
        <rFont val="ＭＳ Ｐゴシック"/>
        <family val="3"/>
        <charset val="128"/>
        <scheme val="minor"/>
      </rPr>
      <t>に基づく
支払いであるか。</t>
    </r>
    <rPh sb="21" eb="23">
      <t>タンカ</t>
    </rPh>
    <phoneticPr fontId="4"/>
  </si>
  <si>
    <r>
      <t>他校との合同開催</t>
    </r>
    <r>
      <rPr>
        <sz val="10"/>
        <color rgb="FFFF0000"/>
        <rFont val="ＭＳ Ｐゴシック"/>
        <family val="3"/>
        <charset val="128"/>
      </rPr>
      <t>（必須）</t>
    </r>
    <phoneticPr fontId="4"/>
  </si>
  <si>
    <t>【本公演に参加した児童・生徒への質問】</t>
    <phoneticPr fontId="5"/>
  </si>
  <si>
    <t>①</t>
    <phoneticPr fontId="4"/>
  </si>
  <si>
    <t>②</t>
    <phoneticPr fontId="4"/>
  </si>
  <si>
    <t>文化芸術を間近で鑑賞したのは今回が初めてだった</t>
    <phoneticPr fontId="4"/>
  </si>
  <si>
    <t>他の種目を鑑賞したことはあったが今回の種目の鑑賞は初めてだった</t>
  </si>
  <si>
    <t>③</t>
    <phoneticPr fontId="4"/>
  </si>
  <si>
    <t>今回の種目も鑑賞したことがあった</t>
    <phoneticPr fontId="4"/>
  </si>
  <si>
    <t>④</t>
    <phoneticPr fontId="4"/>
  </si>
  <si>
    <t>よく覚えていない</t>
    <phoneticPr fontId="4"/>
  </si>
  <si>
    <r>
      <t>文化芸術体験児童・生徒数　</t>
    </r>
    <r>
      <rPr>
        <b/>
        <sz val="14"/>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</si>
  <si>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その他の場合、会場名</t>
    <phoneticPr fontId="4"/>
  </si>
  <si>
    <r>
      <t>特別活動,教科,その他を選択の場合、詳しい内容等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5" eb="17">
      <t>バアイ</t>
    </rPh>
    <rPh sb="18" eb="19">
      <t>クワ</t>
    </rPh>
    <rPh sb="21" eb="23">
      <t>ナイヨウ</t>
    </rPh>
    <rPh sb="23" eb="24">
      <t>トウ</t>
    </rPh>
    <phoneticPr fontId="4"/>
  </si>
  <si>
    <t>○○市立××中学校</t>
    <rPh sb="2" eb="4">
      <t>シリツ</t>
    </rPh>
    <rPh sb="6" eb="9">
      <t>チュウガッコウ</t>
    </rPh>
    <phoneticPr fontId="4"/>
  </si>
  <si>
    <t>北海道○○市××町</t>
    <rPh sb="5" eb="6">
      <t>シ</t>
    </rPh>
    <rPh sb="8" eb="9">
      <t>チョウ</t>
    </rPh>
    <phoneticPr fontId="4"/>
  </si>
  <si>
    <t>文化　太郎</t>
    <rPh sb="0" eb="2">
      <t>ブンカ</t>
    </rPh>
    <rPh sb="3" eb="5">
      <t>タロウ</t>
    </rPh>
    <phoneticPr fontId="4"/>
  </si>
  <si>
    <t>はい</t>
  </si>
  <si>
    <t>派遣　花子</t>
    <rPh sb="0" eb="2">
      <t>ハケン</t>
    </rPh>
    <rPh sb="3" eb="4">
      <t>ハナ</t>
    </rPh>
    <rPh sb="4" eb="5">
      <t>コ</t>
    </rPh>
    <phoneticPr fontId="4"/>
  </si>
  <si>
    <t>その他</t>
  </si>
  <si>
    <t>○○市文化センター</t>
    <rPh sb="3" eb="5">
      <t>ブンカ</t>
    </rPh>
    <phoneticPr fontId="4"/>
  </si>
  <si>
    <t>****-**-****</t>
    <phoneticPr fontId="4"/>
  </si>
  <si>
    <t>aaa@bbb.ccc</t>
    <phoneticPr fontId="4"/>
  </si>
  <si>
    <t>有</t>
  </si>
  <si>
    <t>○○市立××小学校</t>
    <rPh sb="2" eb="4">
      <t>シリツ</t>
    </rPh>
    <rPh sb="6" eb="9">
      <t>ショウガッコウ</t>
    </rPh>
    <phoneticPr fontId="4"/>
  </si>
  <si>
    <t>ワークショップ</t>
  </si>
  <si>
    <t>教科</t>
  </si>
  <si>
    <t>音楽</t>
    <rPh sb="0" eb="2">
      <t>オンガク</t>
    </rPh>
    <phoneticPr fontId="4"/>
  </si>
  <si>
    <t>○</t>
  </si>
  <si>
    <t>○○○○○○○○○○○○○○○○○○○○○○○○○○○○○○○○○○○○○○○○○○○○○○○○○○○○○○</t>
    <phoneticPr fontId="4"/>
  </si>
  <si>
    <t>令和4年4月14日付け事務連絡文書にて決定のありました</t>
    <rPh sb="11" eb="15">
      <t>ジムレンラク</t>
    </rPh>
    <rPh sb="15" eb="17">
      <t>ブンショ</t>
    </rPh>
    <phoneticPr fontId="4"/>
  </si>
  <si>
    <t>2. 実施内容</t>
    <rPh sb="5" eb="7">
      <t>ナイヨウ</t>
    </rPh>
    <phoneticPr fontId="4"/>
  </si>
  <si>
    <t>第1回</t>
    <rPh sb="0" eb="1">
      <t>ダイ</t>
    </rPh>
    <rPh sb="2" eb="3">
      <t>カイ</t>
    </rPh>
    <phoneticPr fontId="4"/>
  </si>
  <si>
    <t>第2回</t>
    <rPh sb="0" eb="1">
      <t>ダイ</t>
    </rPh>
    <rPh sb="2" eb="3">
      <t>カイ</t>
    </rPh>
    <phoneticPr fontId="4"/>
  </si>
  <si>
    <t>第3回</t>
    <rPh sb="0" eb="1">
      <t>ダイ</t>
    </rPh>
    <rPh sb="2" eb="3">
      <t>カイ</t>
    </rPh>
    <phoneticPr fontId="4"/>
  </si>
  <si>
    <t>第4回</t>
    <rPh sb="0" eb="1">
      <t>ダイ</t>
    </rPh>
    <rPh sb="2" eb="3">
      <t>カイ</t>
    </rPh>
    <phoneticPr fontId="4"/>
  </si>
  <si>
    <t>第5回</t>
    <rPh sb="0" eb="1">
      <t>ダイ</t>
    </rPh>
    <rPh sb="2" eb="3">
      <t>カイ</t>
    </rPh>
    <phoneticPr fontId="4"/>
  </si>
  <si>
    <t>第6回</t>
    <rPh sb="0" eb="1">
      <t>ダイ</t>
    </rPh>
    <rPh sb="2" eb="3">
      <t>カイ</t>
    </rPh>
    <phoneticPr fontId="4"/>
  </si>
  <si>
    <t>■実施を行ったアーティストや芸術団体等から、【様式11】経費報告書兼支払い依頼書の提出があった場合、その支払いを事務局に依頼する。</t>
    <rPh sb="23" eb="25">
      <t>ヨウシキ</t>
    </rPh>
    <rPh sb="28" eb="30">
      <t>ケイヒ</t>
    </rPh>
    <rPh sb="30" eb="33">
      <t>ホウコクショ</t>
    </rPh>
    <rPh sb="33" eb="34">
      <t>ケン</t>
    </rPh>
    <rPh sb="34" eb="35">
      <t>シ</t>
    </rPh>
    <rPh sb="35" eb="36">
      <t>バラ</t>
    </rPh>
    <rPh sb="37" eb="40">
      <t>イライショ</t>
    </rPh>
    <rPh sb="41" eb="43">
      <t>テイシュツ</t>
    </rPh>
    <rPh sb="47" eb="49">
      <t>バアイ</t>
    </rPh>
    <rPh sb="52" eb="54">
      <t>シハラ</t>
    </rPh>
    <rPh sb="56" eb="59">
      <t>ジムキョク</t>
    </rPh>
    <rPh sb="60" eb="62">
      <t>イライ</t>
    </rPh>
    <phoneticPr fontId="4"/>
  </si>
  <si>
    <t>○○○○○○○○○○○○○○○○○○○○○○○○○○○○○○○○○○○○○○○○○○○○○○○○○○○○○○</t>
  </si>
  <si>
    <t>学年単位</t>
  </si>
  <si>
    <t>○○○○○○○○○○○○○○○○○○○○○○○○○○○○○○○○○○○○○○○○○○○○○○○○○○○○○○</t>
    <phoneticPr fontId="4"/>
  </si>
  <si>
    <t>○○○○○○○○○○○○○○○○○○○○○○○○○○○○○○○○○○○○○○○○○○○○○○○○○○○○</t>
    <phoneticPr fontId="4"/>
  </si>
  <si>
    <t>NO</t>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</si>
  <si>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</si>
  <si>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</si>
  <si>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</si>
  <si>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</si>
  <si>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大阪市教育委員会事務局指導部　初等・中学校教育担当課長</t>
    <rPh sb="25" eb="27">
      <t>カチョウ</t>
    </rPh>
    <phoneticPr fontId="4"/>
  </si>
  <si>
    <t>○○市文化センター</t>
    <rPh sb="2" eb="3">
      <t>シ</t>
    </rPh>
    <rPh sb="3" eb="5">
      <t>ブンカ</t>
    </rPh>
    <phoneticPr fontId="4"/>
  </si>
  <si>
    <t>施設利用料</t>
    <rPh sb="0" eb="2">
      <t>シセツ</t>
    </rPh>
    <rPh sb="2" eb="4">
      <t>リヨウ</t>
    </rPh>
    <phoneticPr fontId="4"/>
  </si>
  <si>
    <t>レンタル費</t>
  </si>
  <si>
    <r>
      <t>メール</t>
    </r>
    <r>
      <rPr>
        <sz val="10"/>
        <color rgb="FFFF0000"/>
        <rFont val="ＭＳ Ｐゴシック"/>
        <family val="3"/>
        <charset val="128"/>
      </rPr>
      <t>(必須)</t>
    </r>
    <rPh sb="4" eb="6">
      <t>ヒッス</t>
    </rPh>
    <phoneticPr fontId="5"/>
  </si>
  <si>
    <t>国立</t>
    <rPh sb="0" eb="2">
      <t>コクリツ</t>
    </rPh>
    <phoneticPr fontId="5"/>
  </si>
  <si>
    <t>文化庁参事官(芸術文化担当)付学校芸術教育室</t>
  </si>
  <si>
    <t>公演</t>
  </si>
  <si>
    <t>音楽</t>
    <rPh sb="0" eb="2">
      <t>オンガク</t>
    </rPh>
    <phoneticPr fontId="4"/>
  </si>
  <si>
    <t>●●●オーケストラ</t>
    <phoneticPr fontId="4"/>
  </si>
  <si>
    <t>●●●オーケストラ</t>
    <phoneticPr fontId="4"/>
  </si>
  <si>
    <t>○○○○○○○○○○○○○○○○○○○○○○○○○○○○○○○○○○○○○○○○○○○○○○○○○○○○</t>
    <phoneticPr fontId="4"/>
  </si>
  <si>
    <t>○○○○○○○○○○○○○○○○○○○○○○○○○○○○○○○○○○○○○○○○○○○○○○○○○○○○</t>
    <phoneticPr fontId="4"/>
  </si>
  <si>
    <t>中学1年・2年生、小学6年生</t>
    <phoneticPr fontId="4"/>
  </si>
  <si>
    <t>児童・生徒の文化芸術体験状況</t>
    <phoneticPr fontId="5"/>
  </si>
  <si>
    <t>※実施校の参加児童・生徒を最小単位とし、ご記入ください。</t>
    <phoneticPr fontId="4"/>
  </si>
  <si>
    <t>（</t>
    <phoneticPr fontId="5"/>
  </si>
  <si>
    <t>）</t>
    <phoneticPr fontId="5"/>
  </si>
  <si>
    <t>（</t>
    <phoneticPr fontId="5"/>
  </si>
  <si>
    <t>）</t>
    <phoneticPr fontId="5"/>
  </si>
  <si>
    <t>（</t>
    <phoneticPr fontId="5"/>
  </si>
  <si>
    <t>）</t>
    <phoneticPr fontId="5"/>
  </si>
  <si>
    <t>）</t>
    <phoneticPr fontId="5"/>
  </si>
  <si>
    <t>A</t>
  </si>
  <si>
    <t>秋田県</t>
    <phoneticPr fontId="5"/>
  </si>
  <si>
    <t>福島県教育庁義務教育課長</t>
    <phoneticPr fontId="4"/>
  </si>
  <si>
    <t>栃木県教育委員会事務局義務教育課長</t>
    <phoneticPr fontId="4"/>
  </si>
  <si>
    <t>栃木県教育委員会事務局高校教育課長</t>
    <phoneticPr fontId="4"/>
  </si>
  <si>
    <t>千葉県庁総務部学事課長</t>
    <phoneticPr fontId="4"/>
  </si>
  <si>
    <t>神奈川県教育局指導部高校教育課長</t>
    <rPh sb="15" eb="16">
      <t>チョウ</t>
    </rPh>
    <phoneticPr fontId="21"/>
  </si>
  <si>
    <t>石川県県民文化スポーツ部文化振興課長</t>
    <rPh sb="17" eb="18">
      <t>チョウ</t>
    </rPh>
    <phoneticPr fontId="4"/>
  </si>
  <si>
    <t>京都府教育庁指導部高校教育課長</t>
    <rPh sb="14" eb="15">
      <t>チョウ</t>
    </rPh>
    <phoneticPr fontId="4"/>
  </si>
  <si>
    <t>兵庫県</t>
    <phoneticPr fontId="5"/>
  </si>
  <si>
    <t>鳥取県</t>
    <phoneticPr fontId="5"/>
  </si>
  <si>
    <t>島根県</t>
    <phoneticPr fontId="5"/>
  </si>
  <si>
    <t>島根県総務部総務課長　</t>
    <rPh sb="9" eb="10">
      <t>チョウ</t>
    </rPh>
    <phoneticPr fontId="4"/>
  </si>
  <si>
    <t>広島県</t>
    <phoneticPr fontId="5"/>
  </si>
  <si>
    <t>徳島県</t>
    <phoneticPr fontId="5"/>
  </si>
  <si>
    <t>高知県</t>
    <phoneticPr fontId="5"/>
  </si>
  <si>
    <t>宮崎県</t>
    <phoneticPr fontId="5"/>
  </si>
  <si>
    <t>千葉市</t>
    <phoneticPr fontId="5"/>
  </si>
  <si>
    <t>相模原市</t>
    <phoneticPr fontId="21"/>
  </si>
  <si>
    <t>浜松市</t>
    <phoneticPr fontId="5"/>
  </si>
  <si>
    <t>名古屋市</t>
    <phoneticPr fontId="5"/>
  </si>
  <si>
    <t>福岡市</t>
    <phoneticPr fontId="5"/>
  </si>
  <si>
    <t>岡山市教育委員会学校教育部　指導課長</t>
    <phoneticPr fontId="4"/>
  </si>
  <si>
    <r>
      <t>特別活動,教科,その他を選択の
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6" eb="18">
      <t>バアイ</t>
    </rPh>
    <rPh sb="19" eb="20">
      <t>クワ</t>
    </rPh>
    <rPh sb="22" eb="24">
      <t>ナイヨウ</t>
    </rPh>
    <rPh sb="24" eb="25">
      <t>トウ</t>
    </rPh>
    <phoneticPr fontId="4"/>
  </si>
  <si>
    <r>
      <t>分散実施の内訳</t>
    </r>
    <r>
      <rPr>
        <sz val="10"/>
        <color rgb="FFFF0000"/>
        <rFont val="ＭＳ Ｐゴシック"/>
        <family val="3"/>
        <charset val="128"/>
      </rPr>
      <t>(必須)</t>
    </r>
    <phoneticPr fontId="4"/>
  </si>
  <si>
    <r>
      <t>分散実施の内訳</t>
    </r>
    <r>
      <rPr>
        <sz val="10"/>
        <color rgb="FFFF0000"/>
        <rFont val="ＭＳ Ｐゴシック"/>
        <family val="3"/>
        <charset val="128"/>
      </rPr>
      <t>(必須)</t>
    </r>
    <phoneticPr fontId="4"/>
  </si>
  <si>
    <t>秋田県教育庁生涯学習課長</t>
    <phoneticPr fontId="4"/>
  </si>
  <si>
    <t>栃木県</t>
    <phoneticPr fontId="5"/>
  </si>
  <si>
    <t>新潟県教育庁義務教育課長</t>
    <rPh sb="11" eb="12">
      <t>チョウ</t>
    </rPh>
    <phoneticPr fontId="4"/>
  </si>
  <si>
    <t>岐阜県環境生活部　県民文化局　文化伝承課長</t>
    <rPh sb="20" eb="21">
      <t>チョウ</t>
    </rPh>
    <phoneticPr fontId="4"/>
  </si>
  <si>
    <t>静岡県</t>
    <phoneticPr fontId="5"/>
  </si>
  <si>
    <t>静岡県庁スポーツ・文化観光部　文化局　文化政策課長</t>
    <phoneticPr fontId="4"/>
  </si>
  <si>
    <t>滋賀県</t>
    <phoneticPr fontId="5"/>
  </si>
  <si>
    <t>滋賀県文化芸術振興課長</t>
    <phoneticPr fontId="4"/>
  </si>
  <si>
    <t>大阪府府民文化部文化・スポーツ室　文化課長</t>
    <rPh sb="20" eb="21">
      <t>チョウ</t>
    </rPh>
    <phoneticPr fontId="4"/>
  </si>
  <si>
    <t>奈良県教育委員会事務局学ぶ力はぐくみ課長</t>
    <rPh sb="19" eb="20">
      <t>チョウ</t>
    </rPh>
    <phoneticPr fontId="4"/>
  </si>
  <si>
    <t>和歌山県</t>
    <phoneticPr fontId="5"/>
  </si>
  <si>
    <t>和歌山県教育庁学校教育局　義務教育課長</t>
    <rPh sb="18" eb="19">
      <t>チョウ</t>
    </rPh>
    <phoneticPr fontId="4"/>
  </si>
  <si>
    <t>山口県</t>
    <phoneticPr fontId="5"/>
  </si>
  <si>
    <t>徳島県教育委員会グローバル・文化教育課長</t>
    <rPh sb="5" eb="8">
      <t>イインカイ</t>
    </rPh>
    <phoneticPr fontId="4"/>
  </si>
  <si>
    <t>愛媛県観光スポーツ・文化部文化局　文化振興課長</t>
    <rPh sb="3" eb="5">
      <t>カンコウ</t>
    </rPh>
    <phoneticPr fontId="4"/>
  </si>
  <si>
    <t>福岡県</t>
    <phoneticPr fontId="5"/>
  </si>
  <si>
    <t>長崎県</t>
    <phoneticPr fontId="5"/>
  </si>
  <si>
    <t>静岡市教育委員会静岡市教育センター（所長）</t>
    <rPh sb="18" eb="19">
      <t>ショ</t>
    </rPh>
    <rPh sb="19" eb="20">
      <t>チョウ</t>
    </rPh>
    <phoneticPr fontId="4"/>
  </si>
  <si>
    <t>福岡市教育委員会追加指導部　小学校教育課長</t>
    <rPh sb="8" eb="10">
      <t>ツイカ</t>
    </rPh>
    <phoneticPr fontId="4"/>
  </si>
  <si>
    <t>青森県教育庁学校教育課長</t>
    <phoneticPr fontId="4"/>
  </si>
  <si>
    <t>青森県庁総務部 総務学事課長</t>
    <phoneticPr fontId="4"/>
  </si>
  <si>
    <t>岩手県</t>
    <phoneticPr fontId="5"/>
  </si>
  <si>
    <t>岩手県文化スポーツ部文化振興課長</t>
    <phoneticPr fontId="4"/>
  </si>
  <si>
    <t>宮城県教育庁義務教育課長</t>
    <phoneticPr fontId="4"/>
  </si>
  <si>
    <t>山形県教育庁義務教育課長</t>
    <phoneticPr fontId="4"/>
  </si>
  <si>
    <t>福島県</t>
    <phoneticPr fontId="5"/>
  </si>
  <si>
    <t>茨城県教育庁総務企画部　文化課長</t>
    <phoneticPr fontId="4"/>
  </si>
  <si>
    <t>群馬県</t>
    <phoneticPr fontId="5"/>
  </si>
  <si>
    <t>群馬県地域創生部　文化振興課長</t>
    <phoneticPr fontId="4"/>
  </si>
  <si>
    <t>埼玉県</t>
    <phoneticPr fontId="5"/>
  </si>
  <si>
    <t xml:space="preserve">東京都生活文化局　私学部 私学行政課長 </t>
    <phoneticPr fontId="4"/>
  </si>
  <si>
    <t>石川県</t>
    <phoneticPr fontId="5"/>
  </si>
  <si>
    <t>岐阜県</t>
    <phoneticPr fontId="5"/>
  </si>
  <si>
    <t>愛知県</t>
    <phoneticPr fontId="5"/>
  </si>
  <si>
    <t>三重県</t>
    <phoneticPr fontId="5"/>
  </si>
  <si>
    <t>京都府</t>
    <phoneticPr fontId="5"/>
  </si>
  <si>
    <t>大阪府</t>
    <phoneticPr fontId="5"/>
  </si>
  <si>
    <t>兵庫県教育委員会事務局義務教育課長</t>
    <phoneticPr fontId="4"/>
  </si>
  <si>
    <t>奈良県</t>
    <phoneticPr fontId="21"/>
  </si>
  <si>
    <t>岡山県</t>
    <phoneticPr fontId="5"/>
  </si>
  <si>
    <t>香川県</t>
    <phoneticPr fontId="5"/>
  </si>
  <si>
    <t>愛媛県</t>
    <phoneticPr fontId="5"/>
  </si>
  <si>
    <t>佐賀県</t>
    <phoneticPr fontId="5"/>
  </si>
  <si>
    <t>熊本県</t>
    <phoneticPr fontId="5"/>
  </si>
  <si>
    <t>大分県</t>
    <phoneticPr fontId="5"/>
  </si>
  <si>
    <t>鹿児島県</t>
    <phoneticPr fontId="5"/>
  </si>
  <si>
    <t>沖縄県</t>
    <phoneticPr fontId="5"/>
  </si>
  <si>
    <t>沖縄県教育庁文化財課長</t>
    <phoneticPr fontId="4"/>
  </si>
  <si>
    <t>札幌市</t>
    <phoneticPr fontId="5"/>
  </si>
  <si>
    <t>仙台市</t>
    <phoneticPr fontId="5"/>
  </si>
  <si>
    <t>さいたま市</t>
    <phoneticPr fontId="5"/>
  </si>
  <si>
    <t>横浜市</t>
    <phoneticPr fontId="5"/>
  </si>
  <si>
    <t>川崎市</t>
    <phoneticPr fontId="5"/>
  </si>
  <si>
    <t>新潟市</t>
    <phoneticPr fontId="5"/>
  </si>
  <si>
    <t>静岡市</t>
    <phoneticPr fontId="5"/>
  </si>
  <si>
    <t>京都市</t>
    <phoneticPr fontId="5"/>
  </si>
  <si>
    <t>大阪市</t>
    <phoneticPr fontId="5"/>
  </si>
  <si>
    <t>堺市</t>
    <phoneticPr fontId="5"/>
  </si>
  <si>
    <t>神戸市</t>
    <phoneticPr fontId="5"/>
  </si>
  <si>
    <t>岡山市</t>
    <phoneticPr fontId="5"/>
  </si>
  <si>
    <t>広島市</t>
    <phoneticPr fontId="5"/>
  </si>
  <si>
    <t>広島市教育委員会学校教育部指導第一課長</t>
    <phoneticPr fontId="4"/>
  </si>
  <si>
    <t>北九州市</t>
    <phoneticPr fontId="5"/>
  </si>
  <si>
    <t>熊本市</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</si>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</sst>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
    <numFmt numFmtId="178" formatCode="General&quot;名&quot;"/>
    <numFmt numFmtId="179" formatCode="General&quot;校&quot;"/>
    <numFmt numFmtId="180" formatCode="yyyy&quot;年&quot;m&quot;月&quot;d&quot;日&quot;;@"/>
    <numFmt numFmtId="181" formatCode="0&quot;人&quot;"/>
    <numFmt numFmtId="182" formatCode="0&quot;分&quot;"/>
    <numFmt numFmtId="183" formatCode="[&lt;=99999999]####\-####;\(00\)\ ####\-####"/>
    <numFmt numFmtId="184" formatCode="[$-F800]dddd\,\ mmmm\ dd\,\ yyyy"/>
    <numFmt numFmtId="185" formatCode="h:mm;@"/>
  </numFmts>
  <fonts count="51">
    <font>
      <sz val="11"/>
      <color theme="1"/>
      <name val="ＭＳ Ｐゴシック"/>
      <family val="3"/>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sz val="9"/>
      <color rgb="FFFF0000"/>
      <name val="ＭＳ Ｐゴシック"/>
      <family val="3"/>
      <charset val="128"/>
    </font>
    <font>
      <b/>
      <sz val="10"/>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6"/>
      <color theme="1"/>
      <name val="ＭＳ Ｐゴシック"/>
      <family val="3"/>
      <charset val="128"/>
      <scheme val="minor"/>
    </font>
    <font>
      <sz val="16"/>
      <name val="HGS創英角ｺﾞｼｯｸUB"/>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12"/>
      <color theme="1"/>
      <name val="ＭＳ Ｐゴシック"/>
      <family val="3"/>
      <charset val="128"/>
      <scheme val="minor"/>
    </font>
    <font>
      <sz val="14"/>
      <name val="ＭＳ Ｐゴシック"/>
      <family val="3"/>
      <charset val="128"/>
    </font>
    <font>
      <b/>
      <sz val="16"/>
      <color rgb="FFFF0000"/>
      <name val="ＭＳ Ｐゴシック"/>
      <family val="3"/>
      <charset val="128"/>
    </font>
    <font>
      <sz val="14"/>
      <name val="ＭＳ Ｐゴシック"/>
      <family val="3"/>
      <charset val="128"/>
      <scheme val="minor"/>
    </font>
    <font>
      <sz val="12"/>
      <color indexed="8"/>
      <name val="ＭＳ Ｐゴシック"/>
      <family val="3"/>
      <charset val="128"/>
    </font>
    <font>
      <b/>
      <sz val="14"/>
      <color indexed="10"/>
      <name val="ＭＳ Ｐゴシック"/>
      <family val="3"/>
      <charset val="128"/>
    </font>
    <font>
      <b/>
      <sz val="14"/>
      <color indexed="8"/>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indexed="8"/>
        <bgColor indexed="64"/>
      </patternFill>
    </fill>
    <fill>
      <patternFill patternType="solid">
        <fgColor rgb="FFC0C0C0"/>
        <bgColor indexed="64"/>
      </patternFill>
    </fill>
    <fill>
      <patternFill patternType="solid">
        <fgColor rgb="FFFFFF00"/>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dashed">
        <color indexed="64"/>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thin">
        <color auto="1"/>
      </bottom>
      <diagonal/>
    </border>
    <border>
      <left style="medium">
        <color indexed="64"/>
      </left>
      <right/>
      <top/>
      <bottom style="thin">
        <color indexed="64"/>
      </bottom>
      <diagonal/>
    </border>
    <border>
      <left style="thin">
        <color auto="1"/>
      </left>
      <right/>
      <top style="hair">
        <color auto="1"/>
      </top>
      <bottom style="thin">
        <color auto="1"/>
      </bottom>
      <diagonal/>
    </border>
    <border>
      <left/>
      <right style="thin">
        <color indexed="64"/>
      </right>
      <top style="hair">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auto="1"/>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indexed="64"/>
      </top>
      <bottom style="thin">
        <color auto="1"/>
      </bottom>
      <diagonal/>
    </border>
    <border>
      <left/>
      <right/>
      <top style="thin">
        <color auto="1"/>
      </top>
      <bottom style="double">
        <color auto="1"/>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1" fillId="0" borderId="0"/>
    <xf numFmtId="38" fontId="11" fillId="0" borderId="0" applyFont="0" applyFill="0" applyBorder="0" applyAlignment="0" applyProtection="0"/>
    <xf numFmtId="0" fontId="17" fillId="0" borderId="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0" fontId="17" fillId="0" borderId="0">
      <alignment vertical="center"/>
    </xf>
    <xf numFmtId="0" fontId="28" fillId="0" borderId="0">
      <alignment vertical="center"/>
    </xf>
    <xf numFmtId="38" fontId="17" fillId="0" borderId="0" applyFont="0" applyFill="0" applyBorder="0" applyAlignment="0" applyProtection="0">
      <alignment vertical="center"/>
    </xf>
  </cellStyleXfs>
  <cellXfs count="544">
    <xf numFmtId="0" fontId="0" fillId="0" borderId="0" xfId="0">
      <alignment vertical="center"/>
    </xf>
    <xf numFmtId="0" fontId="6" fillId="4" borderId="0" xfId="0" applyFont="1" applyFill="1" applyBorder="1" applyAlignment="1">
      <alignment horizontal="center" vertical="center" shrinkToFit="1"/>
    </xf>
    <xf numFmtId="0" fontId="6" fillId="4" borderId="0" xfId="0" applyFont="1" applyFill="1" applyBorder="1" applyAlignment="1">
      <alignment horizontal="center" vertical="center"/>
    </xf>
    <xf numFmtId="0" fontId="6" fillId="3" borderId="14" xfId="0" applyFont="1" applyFill="1" applyBorder="1">
      <alignment vertical="center"/>
    </xf>
    <xf numFmtId="0" fontId="6" fillId="5" borderId="13" xfId="0" applyFont="1" applyFill="1" applyBorder="1" applyAlignment="1">
      <alignment horizontal="center" vertical="center" shrinkToFit="1"/>
    </xf>
    <xf numFmtId="0" fontId="6" fillId="6" borderId="14" xfId="0" applyFont="1" applyFill="1" applyBorder="1" applyAlignment="1">
      <alignment horizontal="center" vertical="center" shrinkToFit="1"/>
    </xf>
    <xf numFmtId="0" fontId="11" fillId="0" borderId="0" xfId="0" applyFont="1" applyProtection="1">
      <alignment vertical="center"/>
    </xf>
    <xf numFmtId="0" fontId="8" fillId="0" borderId="0" xfId="0" applyFont="1" applyAlignment="1" applyProtection="1">
      <alignment horizontal="center" vertical="center"/>
    </xf>
    <xf numFmtId="0" fontId="11" fillId="0" borderId="0" xfId="0" applyFont="1">
      <alignment vertical="center"/>
    </xf>
    <xf numFmtId="0" fontId="14" fillId="4" borderId="0" xfId="0" applyFont="1" applyFill="1" applyProtection="1">
      <alignment vertical="center"/>
    </xf>
    <xf numFmtId="0" fontId="15" fillId="0" borderId="0" xfId="0" applyFont="1">
      <alignment vertical="center"/>
    </xf>
    <xf numFmtId="0" fontId="8" fillId="0" borderId="0" xfId="0" applyFont="1">
      <alignment vertical="center"/>
    </xf>
    <xf numFmtId="0" fontId="8" fillId="0" borderId="15"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0" xfId="0" applyFont="1" applyFill="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16" xfId="0" applyFont="1" applyBorder="1" applyProtection="1">
      <alignment vertical="center"/>
    </xf>
    <xf numFmtId="0" fontId="8" fillId="0" borderId="15" xfId="0" applyFont="1" applyFill="1" applyBorder="1" applyProtection="1">
      <alignment vertical="center"/>
    </xf>
    <xf numFmtId="0" fontId="8" fillId="0" borderId="15"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15" xfId="0" applyFont="1" applyFill="1" applyBorder="1" applyAlignment="1" applyProtection="1">
      <alignment horizontal="center" vertical="center"/>
    </xf>
    <xf numFmtId="0" fontId="10" fillId="0" borderId="0" xfId="0" applyFont="1" applyAlignment="1"/>
    <xf numFmtId="0" fontId="7" fillId="0" borderId="0" xfId="0" applyFont="1" applyProtection="1">
      <alignment vertical="center"/>
    </xf>
    <xf numFmtId="0" fontId="7" fillId="0" borderId="0" xfId="0" applyFont="1">
      <alignment vertical="center"/>
    </xf>
    <xf numFmtId="0" fontId="18" fillId="0" borderId="0" xfId="0" applyFont="1" applyAlignment="1">
      <alignment vertical="center"/>
    </xf>
    <xf numFmtId="0" fontId="8" fillId="0" borderId="0" xfId="0" applyFont="1" applyFill="1" applyBorder="1" applyAlignment="1" applyProtection="1">
      <alignment horizontal="center" vertical="center"/>
      <protection locked="0"/>
    </xf>
    <xf numFmtId="0" fontId="2" fillId="0" borderId="0" xfId="0" applyFont="1" applyAlignment="1" applyProtection="1">
      <alignment vertical="center"/>
    </xf>
    <xf numFmtId="0" fontId="20" fillId="0" borderId="0" xfId="0" applyFont="1" applyBorder="1" applyAlignment="1">
      <alignment horizontal="center" vertical="center" shrinkToFit="1"/>
    </xf>
    <xf numFmtId="0" fontId="1" fillId="0" borderId="0" xfId="5">
      <alignment vertical="center"/>
    </xf>
    <xf numFmtId="0" fontId="22" fillId="0" borderId="0" xfId="1" applyFont="1" applyFill="1" applyAlignment="1">
      <alignment horizontal="left" justifyLastLine="1"/>
    </xf>
    <xf numFmtId="0" fontId="12" fillId="0" borderId="0" xfId="5" applyFont="1" applyAlignment="1">
      <alignment vertical="center"/>
    </xf>
    <xf numFmtId="0" fontId="22" fillId="0" borderId="0" xfId="1" applyFont="1" applyFill="1" applyAlignment="1">
      <alignment horizontal="left" vertical="center" justifyLastLine="1"/>
    </xf>
    <xf numFmtId="0" fontId="23" fillId="0" borderId="0" xfId="3" applyFont="1" applyAlignment="1">
      <alignment horizontal="center" vertical="center"/>
    </xf>
    <xf numFmtId="0" fontId="23" fillId="4" borderId="0" xfId="3" applyFont="1" applyFill="1" applyAlignment="1">
      <alignment horizontal="center" vertical="center"/>
    </xf>
    <xf numFmtId="0" fontId="23" fillId="4" borderId="0" xfId="3" applyFont="1" applyFill="1" applyAlignment="1">
      <alignment horizontal="left" vertical="center"/>
    </xf>
    <xf numFmtId="0" fontId="23" fillId="0" borderId="0" xfId="3" applyFont="1" applyAlignment="1">
      <alignment vertical="center"/>
    </xf>
    <xf numFmtId="0" fontId="24" fillId="0" borderId="0" xfId="3" applyFont="1" applyAlignment="1">
      <alignment horizontal="center" vertical="center"/>
    </xf>
    <xf numFmtId="0" fontId="24" fillId="0" borderId="0" xfId="3" applyFont="1" applyAlignment="1">
      <alignment vertical="center"/>
    </xf>
    <xf numFmtId="0" fontId="26" fillId="0" borderId="0" xfId="3" applyFont="1" applyFill="1" applyAlignment="1">
      <alignment vertical="center"/>
    </xf>
    <xf numFmtId="0" fontId="26" fillId="4" borderId="0" xfId="3" applyFont="1" applyFill="1" applyBorder="1" applyAlignment="1">
      <alignment vertical="center"/>
    </xf>
    <xf numFmtId="0" fontId="26" fillId="0" borderId="0" xfId="3" applyFont="1" applyFill="1" applyAlignment="1">
      <alignment vertical="center" shrinkToFit="1"/>
    </xf>
    <xf numFmtId="0" fontId="24" fillId="0" borderId="0" xfId="3" applyFont="1" applyFill="1" applyBorder="1" applyAlignment="1">
      <alignment horizontal="center" vertical="center"/>
    </xf>
    <xf numFmtId="0" fontId="24" fillId="0" borderId="0" xfId="3" applyFont="1" applyFill="1" applyAlignment="1">
      <alignment vertical="center"/>
    </xf>
    <xf numFmtId="0" fontId="24" fillId="0" borderId="0" xfId="3" applyFont="1" applyFill="1" applyAlignment="1">
      <alignment vertical="center" shrinkToFit="1"/>
    </xf>
    <xf numFmtId="176" fontId="26" fillId="4" borderId="0" xfId="3" applyNumberFormat="1" applyFont="1" applyFill="1" applyBorder="1" applyAlignment="1">
      <alignment vertical="center"/>
    </xf>
    <xf numFmtId="49" fontId="16" fillId="4" borderId="0" xfId="3" applyNumberFormat="1" applyFont="1" applyFill="1" applyAlignment="1">
      <alignment vertical="center"/>
    </xf>
    <xf numFmtId="0" fontId="16" fillId="4" borderId="0" xfId="1" applyNumberFormat="1" applyFont="1" applyFill="1" applyAlignment="1">
      <alignment horizontal="left" vertical="center"/>
    </xf>
    <xf numFmtId="0" fontId="24" fillId="0" borderId="10" xfId="3" applyFont="1" applyBorder="1" applyAlignment="1">
      <alignment horizontal="center" vertical="center" shrinkToFit="1"/>
    </xf>
    <xf numFmtId="0" fontId="24" fillId="0" borderId="6" xfId="3" applyFont="1" applyBorder="1" applyAlignment="1">
      <alignment horizontal="center" vertical="center" shrinkToFit="1"/>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9" fillId="0" borderId="0" xfId="0" applyFont="1" applyBorder="1" applyAlignment="1">
      <alignment vertical="center" wrapText="1" shrinkToFit="1"/>
    </xf>
    <xf numFmtId="0" fontId="6" fillId="4" borderId="0" xfId="0" applyFont="1" applyFill="1" applyBorder="1" applyAlignment="1">
      <alignment horizontal="center" vertical="top" shrinkToFit="1"/>
    </xf>
    <xf numFmtId="0" fontId="9" fillId="0" borderId="0" xfId="0" applyFont="1" applyBorder="1" applyAlignment="1">
      <alignment vertical="top" wrapText="1" shrinkToFit="1"/>
    </xf>
    <xf numFmtId="0" fontId="6" fillId="8" borderId="14" xfId="0" applyFont="1" applyFill="1" applyBorder="1" applyAlignment="1">
      <alignment horizontal="center" vertical="center" shrinkToFit="1"/>
    </xf>
    <xf numFmtId="0" fontId="24" fillId="4" borderId="0" xfId="3" applyFont="1" applyFill="1" applyBorder="1" applyAlignment="1">
      <alignment horizontal="center" vertical="center" wrapText="1" shrinkToFit="1"/>
    </xf>
    <xf numFmtId="0" fontId="28" fillId="0" borderId="0" xfId="7" applyFont="1">
      <alignment vertical="center"/>
    </xf>
    <xf numFmtId="0" fontId="17" fillId="0" borderId="0" xfId="7">
      <alignment vertical="center"/>
    </xf>
    <xf numFmtId="0" fontId="24" fillId="4" borderId="15" xfId="7" applyFont="1" applyFill="1" applyBorder="1" applyAlignment="1" applyProtection="1">
      <alignment vertical="center" wrapText="1"/>
    </xf>
    <xf numFmtId="0" fontId="24" fillId="4" borderId="15" xfId="7" applyFont="1" applyFill="1" applyBorder="1" applyAlignment="1" applyProtection="1">
      <alignment vertical="center"/>
    </xf>
    <xf numFmtId="0" fontId="24" fillId="4" borderId="0" xfId="7" applyFont="1" applyFill="1" applyBorder="1" applyAlignment="1" applyProtection="1">
      <alignment vertical="center"/>
    </xf>
    <xf numFmtId="0" fontId="6" fillId="4" borderId="0" xfId="0" applyFont="1" applyFill="1" applyBorder="1" applyAlignment="1">
      <alignment vertical="center" shrinkToFit="1"/>
    </xf>
    <xf numFmtId="0" fontId="9" fillId="0" borderId="0" xfId="0" applyFont="1" applyBorder="1" applyAlignment="1">
      <alignment horizontal="left" vertical="center" wrapText="1" shrinkToFit="1"/>
    </xf>
    <xf numFmtId="0" fontId="20"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7" fillId="0" borderId="0" xfId="0" applyFont="1" applyAlignment="1">
      <alignment vertical="center"/>
    </xf>
    <xf numFmtId="0" fontId="30"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22" fillId="0" borderId="0" xfId="0" applyFont="1" applyAlignment="1">
      <alignment vertical="center"/>
    </xf>
    <xf numFmtId="0" fontId="17" fillId="4" borderId="0" xfId="3" applyFont="1" applyFill="1" applyBorder="1" applyAlignment="1">
      <alignment vertical="center"/>
    </xf>
    <xf numFmtId="0" fontId="34" fillId="4" borderId="0" xfId="3" applyFont="1" applyFill="1" applyBorder="1" applyAlignment="1">
      <alignment vertical="center"/>
    </xf>
    <xf numFmtId="0" fontId="15" fillId="0" borderId="0" xfId="0" applyFont="1" applyAlignment="1">
      <alignment horizontal="left" vertical="center" wrapText="1"/>
    </xf>
    <xf numFmtId="177" fontId="8" fillId="0" borderId="0" xfId="0" applyNumberFormat="1" applyFont="1" applyFill="1" applyBorder="1" applyAlignment="1" applyProtection="1">
      <alignment horizontal="center" vertical="center"/>
      <protection locked="0"/>
    </xf>
    <xf numFmtId="0" fontId="28" fillId="0" borderId="0" xfId="7" applyFont="1" applyProtection="1">
      <alignment vertical="center"/>
    </xf>
    <xf numFmtId="0" fontId="17" fillId="0" borderId="0" xfId="7" applyProtection="1">
      <alignment vertical="center"/>
    </xf>
    <xf numFmtId="0" fontId="28" fillId="4" borderId="15" xfId="7" applyFont="1" applyFill="1" applyBorder="1" applyProtection="1">
      <alignment vertical="center"/>
    </xf>
    <xf numFmtId="0" fontId="39" fillId="0" borderId="50" xfId="8" applyFont="1" applyBorder="1" applyAlignment="1" applyProtection="1">
      <alignment horizontal="center" vertical="center"/>
    </xf>
    <xf numFmtId="0" fontId="39" fillId="0" borderId="51" xfId="8" applyFont="1" applyBorder="1" applyAlignment="1" applyProtection="1">
      <alignment horizontal="center" vertical="center"/>
    </xf>
    <xf numFmtId="0" fontId="39" fillId="0" borderId="9" xfId="8" applyFont="1" applyBorder="1" applyAlignment="1" applyProtection="1">
      <alignment horizontal="center" vertical="center"/>
    </xf>
    <xf numFmtId="0" fontId="39" fillId="4" borderId="0" xfId="7" applyFont="1" applyFill="1" applyBorder="1" applyAlignment="1" applyProtection="1">
      <alignment horizontal="center" vertical="center"/>
    </xf>
    <xf numFmtId="0" fontId="37" fillId="4" borderId="0" xfId="7" applyFont="1" applyFill="1" applyAlignment="1" applyProtection="1">
      <alignment horizontal="left" vertical="center"/>
    </xf>
    <xf numFmtId="0" fontId="11" fillId="0" borderId="0" xfId="0" applyFont="1" applyAlignment="1" applyProtection="1">
      <alignment horizontal="center" vertical="center"/>
    </xf>
    <xf numFmtId="0" fontId="15" fillId="0" borderId="0" xfId="0" applyFont="1" applyBorder="1" applyAlignment="1" applyProtection="1">
      <alignment horizontal="right" wrapText="1"/>
    </xf>
    <xf numFmtId="0" fontId="32" fillId="0" borderId="0" xfId="1" applyFont="1" applyFill="1" applyBorder="1" applyAlignment="1">
      <alignment horizontal="center" vertical="center" justifyLastLine="1"/>
    </xf>
    <xf numFmtId="0" fontId="15" fillId="0" borderId="0" xfId="0" applyFont="1" applyBorder="1" applyAlignment="1">
      <alignment vertical="center" wrapText="1"/>
    </xf>
    <xf numFmtId="0" fontId="15" fillId="0" borderId="0" xfId="0" applyFont="1" applyAlignment="1">
      <alignment vertical="center" wrapText="1"/>
    </xf>
    <xf numFmtId="0" fontId="29" fillId="0" borderId="0" xfId="0" applyFont="1" applyBorder="1" applyAlignment="1" applyProtection="1">
      <alignment horizontal="left"/>
    </xf>
    <xf numFmtId="0" fontId="7" fillId="0" borderId="0" xfId="1" applyFont="1" applyFill="1" applyBorder="1" applyAlignment="1">
      <alignment horizontal="center" vertical="center" justifyLastLine="1"/>
    </xf>
    <xf numFmtId="0" fontId="42" fillId="0" borderId="0" xfId="1" applyFont="1" applyFill="1" applyBorder="1" applyAlignment="1">
      <alignment horizontal="left" justifyLastLine="1"/>
    </xf>
    <xf numFmtId="0" fontId="43" fillId="0" borderId="0" xfId="0" applyFont="1" applyAlignment="1">
      <alignment horizontal="left"/>
    </xf>
    <xf numFmtId="0" fontId="8" fillId="0" borderId="0" xfId="0" applyFont="1" applyBorder="1" applyAlignment="1" applyProtection="1">
      <alignment horizontal="center" vertical="center"/>
    </xf>
    <xf numFmtId="0" fontId="32" fillId="0" borderId="0" xfId="1" applyFont="1" applyFill="1" applyBorder="1" applyAlignment="1">
      <alignment vertical="center" justifyLastLine="1"/>
    </xf>
    <xf numFmtId="0" fontId="44" fillId="0" borderId="0" xfId="0" applyFont="1">
      <alignment vertical="center"/>
    </xf>
    <xf numFmtId="0" fontId="8" fillId="0" borderId="0" xfId="0" applyFont="1" applyFill="1" applyBorder="1" applyAlignment="1" applyProtection="1">
      <alignment horizontal="left" vertical="center" wrapText="1"/>
      <protection locked="0"/>
    </xf>
    <xf numFmtId="0" fontId="8" fillId="0" borderId="0" xfId="0" applyFont="1" applyAlignment="1" applyProtection="1">
      <alignment horizontal="center"/>
    </xf>
    <xf numFmtId="0" fontId="8" fillId="0" borderId="0" xfId="0" applyFont="1" applyFill="1" applyBorder="1" applyAlignment="1" applyProtection="1">
      <alignment horizontal="left" vertical="center" wrapText="1"/>
      <protection locked="0"/>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6" fillId="0" borderId="0" xfId="0" applyFont="1" applyBorder="1" applyAlignment="1">
      <alignment vertical="center"/>
    </xf>
    <xf numFmtId="0" fontId="7" fillId="0" borderId="0" xfId="0" applyFont="1" applyAlignment="1" applyProtection="1">
      <alignment horizontal="center" vertical="center"/>
    </xf>
    <xf numFmtId="0" fontId="8" fillId="0" borderId="0" xfId="0" applyFont="1" applyFill="1" applyBorder="1" applyAlignment="1" applyProtection="1">
      <alignment horizontal="right" vertical="center"/>
    </xf>
    <xf numFmtId="0" fontId="38" fillId="0" borderId="20" xfId="7" applyFont="1" applyBorder="1" applyAlignment="1" applyProtection="1">
      <alignment vertical="center" wrapText="1"/>
    </xf>
    <xf numFmtId="0" fontId="38" fillId="0" borderId="48" xfId="7" applyFont="1" applyBorder="1" applyAlignment="1" applyProtection="1">
      <alignment vertical="center" wrapText="1"/>
    </xf>
    <xf numFmtId="0" fontId="38" fillId="0" borderId="20" xfId="7" applyFont="1" applyBorder="1" applyAlignment="1" applyProtection="1">
      <alignment vertical="top" wrapText="1"/>
    </xf>
    <xf numFmtId="0" fontId="37" fillId="4" borderId="0" xfId="7" applyFont="1" applyFill="1" applyAlignment="1" applyProtection="1">
      <alignment vertical="center" wrapText="1"/>
    </xf>
    <xf numFmtId="0" fontId="11" fillId="0" borderId="0" xfId="0" applyFont="1" applyProtection="1">
      <alignment vertical="center"/>
      <protection locked="0" hidden="1"/>
    </xf>
    <xf numFmtId="0" fontId="8" fillId="0" borderId="0" xfId="0" applyFont="1" applyProtection="1">
      <alignment vertical="center"/>
      <protection locked="0" hidden="1"/>
    </xf>
    <xf numFmtId="0" fontId="0" fillId="0" borderId="0" xfId="0" applyProtection="1">
      <alignment vertical="center"/>
      <protection locked="0" hidden="1"/>
    </xf>
    <xf numFmtId="0" fontId="44" fillId="0" borderId="0" xfId="0" applyFont="1" applyProtection="1">
      <alignment vertical="center"/>
      <protection locked="0" hidden="1"/>
    </xf>
    <xf numFmtId="0" fontId="10" fillId="0" borderId="0" xfId="0" applyFont="1" applyAlignment="1" applyProtection="1">
      <protection locked="0" hidden="1"/>
    </xf>
    <xf numFmtId="0" fontId="8" fillId="0" borderId="0" xfId="0" applyFont="1" applyFill="1" applyProtection="1">
      <alignment vertical="center"/>
      <protection locked="0" hidden="1"/>
    </xf>
    <xf numFmtId="0" fontId="28" fillId="0" borderId="0" xfId="7" applyFont="1" applyProtection="1">
      <alignment vertical="center"/>
      <protection locked="0" hidden="1"/>
    </xf>
    <xf numFmtId="0" fontId="17" fillId="0" borderId="0" xfId="7" applyProtection="1">
      <alignment vertical="center"/>
      <protection locked="0" hidden="1"/>
    </xf>
    <xf numFmtId="0" fontId="7" fillId="0" borderId="0" xfId="0" applyFont="1" applyProtection="1">
      <alignment vertical="center"/>
      <protection locked="0" hidden="1"/>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9" fillId="0" borderId="0" xfId="0" applyFont="1" applyBorder="1" applyAlignment="1">
      <alignment horizontal="left" vertical="center" wrapText="1" shrinkToFit="1"/>
    </xf>
    <xf numFmtId="0" fontId="8" fillId="0" borderId="0" xfId="0" applyFont="1" applyFill="1" applyBorder="1" applyAlignment="1" applyProtection="1">
      <alignment horizontal="left" vertical="center" wrapText="1"/>
      <protection locked="0"/>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1" fillId="0" borderId="0" xfId="0" applyFont="1" applyAlignment="1" applyProtection="1">
      <alignment horizontal="center" vertical="center"/>
    </xf>
    <xf numFmtId="0" fontId="32" fillId="0" borderId="0" xfId="1" applyFont="1" applyFill="1" applyBorder="1" applyAlignment="1">
      <alignment horizontal="center" vertical="center" justifyLastLine="1"/>
    </xf>
    <xf numFmtId="0" fontId="45" fillId="0" borderId="59" xfId="0" applyFont="1" applyBorder="1" applyAlignment="1" applyProtection="1">
      <alignment horizontal="center" vertical="center"/>
      <protection locked="0"/>
    </xf>
    <xf numFmtId="0" fontId="0" fillId="9" borderId="60" xfId="0" applyFill="1" applyBorder="1" applyAlignment="1">
      <alignment horizontal="center" vertical="center"/>
    </xf>
    <xf numFmtId="0" fontId="0" fillId="9" borderId="60" xfId="0" applyFill="1" applyBorder="1" applyAlignment="1">
      <alignment horizontal="center" vertical="center" wrapText="1"/>
    </xf>
    <xf numFmtId="56" fontId="8" fillId="0" borderId="0" xfId="0" applyNumberFormat="1" applyFont="1">
      <alignment vertical="center"/>
    </xf>
    <xf numFmtId="0" fontId="37" fillId="4" borderId="0" xfId="7" applyFont="1" applyFill="1" applyAlignment="1" applyProtection="1">
      <alignment horizontal="center" vertical="center" wrapText="1"/>
    </xf>
    <xf numFmtId="0" fontId="45" fillId="0" borderId="59"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28" fillId="4" borderId="15" xfId="7" applyFont="1" applyFill="1" applyBorder="1" applyAlignment="1" applyProtection="1">
      <alignment horizontal="left" vertical="center"/>
    </xf>
    <xf numFmtId="0" fontId="28" fillId="4" borderId="0" xfId="7" applyFont="1" applyFill="1" applyBorder="1" applyAlignment="1" applyProtection="1">
      <alignment horizontal="left" vertical="center"/>
    </xf>
    <xf numFmtId="0" fontId="28" fillId="4" borderId="16" xfId="7" applyFont="1" applyFill="1" applyBorder="1" applyAlignment="1" applyProtection="1">
      <alignment horizontal="left" vertical="center"/>
    </xf>
    <xf numFmtId="0" fontId="8" fillId="0" borderId="82" xfId="0" applyFont="1" applyFill="1" applyBorder="1" applyAlignment="1" applyProtection="1">
      <alignment vertical="center"/>
    </xf>
    <xf numFmtId="0" fontId="8" fillId="0" borderId="83" xfId="0" applyFont="1" applyFill="1" applyBorder="1" applyAlignment="1" applyProtection="1">
      <alignment horizontal="center" vertical="center"/>
    </xf>
    <xf numFmtId="0" fontId="8" fillId="0" borderId="84" xfId="0" applyFont="1" applyFill="1" applyBorder="1" applyAlignment="1" applyProtection="1">
      <alignment vertical="center"/>
    </xf>
    <xf numFmtId="0" fontId="8" fillId="0" borderId="85" xfId="0" applyFont="1" applyFill="1" applyBorder="1" applyAlignment="1" applyProtection="1">
      <alignment horizontal="center" vertical="center"/>
    </xf>
    <xf numFmtId="0" fontId="8" fillId="0" borderId="85" xfId="0" applyFont="1" applyFill="1" applyBorder="1" applyAlignment="1" applyProtection="1">
      <alignment vertical="center"/>
    </xf>
    <xf numFmtId="0" fontId="8" fillId="0" borderId="85" xfId="0" applyFont="1" applyFill="1" applyBorder="1" applyProtection="1">
      <alignment vertical="center"/>
    </xf>
    <xf numFmtId="0" fontId="8" fillId="0" borderId="85" xfId="0" applyFont="1" applyBorder="1" applyProtection="1">
      <alignment vertical="center"/>
    </xf>
    <xf numFmtId="0" fontId="8" fillId="0" borderId="86" xfId="0" applyFont="1" applyBorder="1" applyProtection="1">
      <alignment vertical="center"/>
    </xf>
    <xf numFmtId="0" fontId="8" fillId="0" borderId="87" xfId="0" applyFont="1" applyFill="1" applyBorder="1" applyAlignment="1" applyProtection="1">
      <alignment vertical="center"/>
    </xf>
    <xf numFmtId="0" fontId="8" fillId="0" borderId="88" xfId="0" applyFont="1" applyFill="1" applyBorder="1" applyAlignment="1" applyProtection="1">
      <alignment horizontal="center" vertical="center"/>
    </xf>
    <xf numFmtId="0" fontId="45" fillId="0" borderId="59"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18" fillId="0" borderId="0" xfId="0" applyFont="1" applyAlignment="1" applyProtection="1">
      <alignment vertical="center"/>
      <protection locked="0"/>
    </xf>
    <xf numFmtId="0" fontId="2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7" fillId="0" borderId="0" xfId="0" applyFont="1" applyAlignment="1" applyProtection="1">
      <alignment vertical="center"/>
      <protection locked="0"/>
    </xf>
    <xf numFmtId="0" fontId="30" fillId="0" borderId="0" xfId="0" applyFont="1" applyAlignment="1" applyProtection="1">
      <alignment vertical="center"/>
      <protection locked="0"/>
    </xf>
    <xf numFmtId="0" fontId="6" fillId="0" borderId="0" xfId="0" applyFont="1" applyBorder="1" applyAlignment="1" applyProtection="1">
      <alignment horizontal="distributed" vertical="center"/>
      <protection locked="0"/>
    </xf>
    <xf numFmtId="0" fontId="6" fillId="0" borderId="0" xfId="0" applyFont="1" applyBorder="1" applyAlignment="1" applyProtection="1">
      <alignment horizontal="center" vertical="center"/>
      <protection locked="0"/>
    </xf>
    <xf numFmtId="0" fontId="17" fillId="4" borderId="0" xfId="3" applyFont="1" applyFill="1" applyBorder="1" applyAlignment="1" applyProtection="1">
      <alignment vertical="center"/>
      <protection locked="0"/>
    </xf>
    <xf numFmtId="0" fontId="8" fillId="0" borderId="0" xfId="0" applyFont="1" applyProtection="1">
      <alignment vertical="center"/>
      <protection locked="0"/>
    </xf>
    <xf numFmtId="0" fontId="0" fillId="0" borderId="0" xfId="0" applyProtection="1">
      <alignment vertical="center"/>
      <protection locked="0"/>
    </xf>
    <xf numFmtId="0" fontId="24" fillId="0" borderId="10" xfId="3"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93" xfId="0" applyFont="1" applyBorder="1" applyAlignment="1" applyProtection="1">
      <alignment horizontal="center" vertical="center" shrinkToFit="1"/>
      <protection locked="0"/>
    </xf>
    <xf numFmtId="0" fontId="7" fillId="0" borderId="96" xfId="0" applyFont="1" applyBorder="1" applyAlignment="1" applyProtection="1">
      <alignment horizontal="center" vertical="center" shrinkToFit="1"/>
      <protection locked="0"/>
    </xf>
    <xf numFmtId="0" fontId="9" fillId="0" borderId="103" xfId="4" applyFont="1" applyFill="1" applyBorder="1" applyAlignment="1" applyProtection="1">
      <alignment horizontal="center" vertical="center" wrapText="1"/>
    </xf>
    <xf numFmtId="0" fontId="0" fillId="0" borderId="103" xfId="0" applyBorder="1" applyAlignment="1">
      <alignment vertical="center" wrapText="1"/>
    </xf>
    <xf numFmtId="0" fontId="0" fillId="12" borderId="0" xfId="0" applyFill="1">
      <alignment vertical="center"/>
    </xf>
    <xf numFmtId="0" fontId="0" fillId="12" borderId="103" xfId="0" applyFill="1" applyBorder="1" applyAlignment="1">
      <alignment vertical="center" wrapText="1"/>
    </xf>
    <xf numFmtId="0" fontId="7" fillId="0" borderId="103" xfId="0" applyFont="1" applyBorder="1" applyAlignment="1">
      <alignment vertical="center" wrapText="1"/>
    </xf>
    <xf numFmtId="0" fontId="0" fillId="0" borderId="103" xfId="0" applyFill="1" applyBorder="1" applyAlignment="1">
      <alignment vertical="center" wrapText="1"/>
    </xf>
    <xf numFmtId="0" fontId="0" fillId="4" borderId="42" xfId="3" applyFont="1" applyFill="1" applyBorder="1" applyAlignment="1" applyProtection="1">
      <alignment horizontal="left" vertical="center" wrapText="1" shrinkToFit="1"/>
      <protection locked="0"/>
    </xf>
    <xf numFmtId="0" fontId="0" fillId="4" borderId="43" xfId="3" applyFont="1" applyFill="1" applyBorder="1" applyAlignment="1" applyProtection="1">
      <alignment horizontal="left" vertical="center" wrapText="1" shrinkToFit="1"/>
      <protection locked="0"/>
    </xf>
    <xf numFmtId="0" fontId="0" fillId="4" borderId="96" xfId="3" applyFont="1" applyFill="1" applyBorder="1" applyAlignment="1" applyProtection="1">
      <alignment horizontal="left" vertical="center" wrapText="1" shrinkToFit="1"/>
      <protection locked="0"/>
    </xf>
    <xf numFmtId="0" fontId="0" fillId="4" borderId="44" xfId="3" applyFont="1" applyFill="1" applyBorder="1" applyAlignment="1" applyProtection="1">
      <alignment horizontal="left" vertical="center" wrapText="1" shrinkToFit="1"/>
      <protection locked="0"/>
    </xf>
    <xf numFmtId="0" fontId="17" fillId="0" borderId="26" xfId="3" applyFont="1" applyFill="1" applyBorder="1" applyAlignment="1" applyProtection="1">
      <alignment horizontal="center" vertical="center" wrapText="1" shrinkToFit="1"/>
      <protection locked="0"/>
    </xf>
    <xf numFmtId="0" fontId="47" fillId="5" borderId="49" xfId="0" applyFont="1" applyFill="1" applyBorder="1" applyAlignment="1">
      <alignment horizontal="center" vertical="center"/>
    </xf>
    <xf numFmtId="0" fontId="47" fillId="5" borderId="103" xfId="0" applyFont="1" applyFill="1" applyBorder="1" applyAlignment="1">
      <alignment horizontal="center" vertical="center"/>
    </xf>
    <xf numFmtId="0" fontId="47" fillId="2" borderId="49" xfId="0" applyFont="1" applyFill="1" applyBorder="1" applyAlignment="1">
      <alignment horizontal="center" vertical="center"/>
    </xf>
    <xf numFmtId="0" fontId="9" fillId="0" borderId="0" xfId="0" applyFont="1" applyBorder="1" applyAlignment="1">
      <alignment horizontal="left" vertical="top" wrapText="1" shrinkToFit="1"/>
    </xf>
    <xf numFmtId="0" fontId="0" fillId="0" borderId="59" xfId="0" applyBorder="1" applyAlignment="1" applyProtection="1">
      <alignment horizontal="center" vertical="center" shrinkToFit="1"/>
      <protection locked="0"/>
    </xf>
    <xf numFmtId="0" fontId="7" fillId="0" borderId="5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6" fillId="0" borderId="0" xfId="0" applyFont="1" applyAlignment="1" applyProtection="1">
      <alignment horizontal="right" vertical="center"/>
      <protection locked="0"/>
    </xf>
    <xf numFmtId="0" fontId="6" fillId="0" borderId="0" xfId="0" applyFont="1" applyFill="1" applyAlignment="1" applyProtection="1">
      <alignment horizontal="center" vertical="center"/>
      <protection locked="0"/>
    </xf>
    <xf numFmtId="0" fontId="0" fillId="2" borderId="26" xfId="3"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58" xfId="0" applyBorder="1" applyAlignment="1" applyProtection="1">
      <alignment horizontal="center" vertical="center"/>
      <protection locked="0"/>
    </xf>
    <xf numFmtId="0" fontId="7" fillId="0" borderId="4" xfId="0" applyFont="1" applyBorder="1" applyAlignment="1" applyProtection="1">
      <alignment horizontal="center" vertical="center" shrinkToFit="1"/>
      <protection locked="0"/>
    </xf>
    <xf numFmtId="0" fontId="0" fillId="2" borderId="42" xfId="3" applyFont="1" applyFill="1" applyBorder="1" applyAlignment="1" applyProtection="1">
      <alignment horizontal="center" vertical="center"/>
      <protection locked="0"/>
    </xf>
    <xf numFmtId="0" fontId="0" fillId="2" borderId="43" xfId="3" applyFont="1" applyFill="1" applyBorder="1" applyAlignment="1" applyProtection="1">
      <alignment horizontal="center" vertical="center"/>
      <protection locked="0"/>
    </xf>
    <xf numFmtId="0" fontId="0" fillId="2" borderId="96" xfId="3" applyFont="1" applyFill="1" applyBorder="1" applyAlignment="1" applyProtection="1">
      <alignment horizontal="center" vertical="center"/>
      <protection locked="0"/>
    </xf>
    <xf numFmtId="0" fontId="0" fillId="2" borderId="44" xfId="3" applyFont="1" applyFill="1" applyBorder="1" applyAlignment="1" applyProtection="1">
      <alignment horizontal="center" vertical="center"/>
      <protection locked="0"/>
    </xf>
    <xf numFmtId="0" fontId="18" fillId="9" borderId="33" xfId="1" applyFont="1" applyFill="1" applyBorder="1" applyAlignment="1" applyProtection="1">
      <alignment horizontal="center" vertical="center" justifyLastLine="1"/>
      <protection locked="0" hidden="1"/>
    </xf>
    <xf numFmtId="0" fontId="18" fillId="9" borderId="34" xfId="1" applyFont="1" applyFill="1" applyBorder="1" applyAlignment="1" applyProtection="1">
      <alignment horizontal="center" vertical="center" justifyLastLine="1"/>
      <protection locked="0" hidden="1"/>
    </xf>
    <xf numFmtId="0" fontId="18" fillId="9" borderId="35" xfId="1" applyFont="1" applyFill="1" applyBorder="1" applyAlignment="1" applyProtection="1">
      <alignment horizontal="center" vertical="center" justifyLastLine="1"/>
      <protection locked="0" hidden="1"/>
    </xf>
    <xf numFmtId="184" fontId="45" fillId="0" borderId="42" xfId="0" applyNumberFormat="1" applyFont="1" applyFill="1" applyBorder="1" applyAlignment="1" applyProtection="1">
      <alignment horizontal="center" vertical="center"/>
      <protection locked="0"/>
    </xf>
    <xf numFmtId="184" fontId="45" fillId="0" borderId="43" xfId="0" applyNumberFormat="1" applyFont="1" applyFill="1" applyBorder="1" applyAlignment="1" applyProtection="1">
      <alignment horizontal="center" vertical="center"/>
      <protection locked="0"/>
    </xf>
    <xf numFmtId="184" fontId="45" fillId="0" borderId="44" xfId="0" applyNumberFormat="1" applyFont="1" applyFill="1" applyBorder="1" applyAlignment="1" applyProtection="1">
      <alignment horizontal="center" vertical="center"/>
      <protection locked="0"/>
    </xf>
    <xf numFmtId="185" fontId="45" fillId="0" borderId="42" xfId="0" applyNumberFormat="1" applyFont="1" applyFill="1" applyBorder="1" applyAlignment="1" applyProtection="1">
      <alignment horizontal="center" vertical="center"/>
      <protection locked="0"/>
    </xf>
    <xf numFmtId="185" fontId="45" fillId="0" borderId="43" xfId="0" applyNumberFormat="1" applyFont="1" applyFill="1" applyBorder="1" applyAlignment="1" applyProtection="1">
      <alignment horizontal="center" vertical="center"/>
      <protection locked="0"/>
    </xf>
    <xf numFmtId="185" fontId="45" fillId="0" borderId="44" xfId="0" applyNumberFormat="1" applyFont="1" applyFill="1" applyBorder="1" applyAlignment="1" applyProtection="1">
      <alignment horizontal="center" vertical="center"/>
      <protection locked="0"/>
    </xf>
    <xf numFmtId="178" fontId="8" fillId="0" borderId="42" xfId="0" applyNumberFormat="1" applyFont="1" applyFill="1" applyBorder="1" applyAlignment="1" applyProtection="1">
      <alignment horizontal="center" vertical="center"/>
      <protection locked="0"/>
    </xf>
    <xf numFmtId="178" fontId="8" fillId="0" borderId="43" xfId="0" applyNumberFormat="1" applyFont="1" applyFill="1" applyBorder="1" applyAlignment="1" applyProtection="1">
      <alignment horizontal="center" vertical="center"/>
      <protection locked="0"/>
    </xf>
    <xf numFmtId="178" fontId="8" fillId="0" borderId="44" xfId="0" applyNumberFormat="1" applyFont="1" applyFill="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179" fontId="8" fillId="5" borderId="49" xfId="0" applyNumberFormat="1" applyFont="1" applyFill="1" applyBorder="1" applyAlignment="1" applyProtection="1">
      <alignment horizontal="center" vertical="center" wrapText="1"/>
    </xf>
    <xf numFmtId="0" fontId="8" fillId="9" borderId="49" xfId="0" applyFont="1" applyFill="1" applyBorder="1" applyAlignment="1" applyProtection="1">
      <alignment horizontal="center" vertical="center" wrapText="1"/>
    </xf>
    <xf numFmtId="0" fontId="8" fillId="0" borderId="61"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18" fillId="0" borderId="76" xfId="1" applyFont="1" applyFill="1" applyBorder="1" applyAlignment="1" applyProtection="1">
      <alignment horizontal="center" vertical="center" justifyLastLine="1"/>
    </xf>
    <xf numFmtId="0" fontId="18" fillId="0" borderId="68" xfId="1" applyFont="1" applyFill="1" applyBorder="1" applyAlignment="1" applyProtection="1">
      <alignment horizontal="center" vertical="center" justifyLastLine="1"/>
    </xf>
    <xf numFmtId="0" fontId="8" fillId="11" borderId="74" xfId="0" applyFont="1" applyFill="1" applyBorder="1" applyAlignment="1">
      <alignment horizontal="center" vertical="center" wrapText="1"/>
    </xf>
    <xf numFmtId="0" fontId="8" fillId="11" borderId="72" xfId="0" applyFont="1" applyFill="1" applyBorder="1" applyAlignment="1">
      <alignment horizontal="center" vertical="center" wrapText="1"/>
    </xf>
    <xf numFmtId="0" fontId="8" fillId="11" borderId="73" xfId="0" applyFont="1" applyFill="1" applyBorder="1" applyAlignment="1">
      <alignment horizontal="center" vertical="center" wrapText="1"/>
    </xf>
    <xf numFmtId="0" fontId="10" fillId="7" borderId="60" xfId="0" applyFont="1" applyFill="1" applyBorder="1" applyAlignment="1" applyProtection="1">
      <alignment horizontal="center" vertical="center" wrapText="1" shrinkToFit="1"/>
    </xf>
    <xf numFmtId="0" fontId="45" fillId="0" borderId="42" xfId="0" applyFont="1" applyBorder="1" applyAlignment="1" applyProtection="1">
      <alignment horizontal="center" vertical="center" wrapText="1" shrinkToFit="1"/>
      <protection locked="0"/>
    </xf>
    <xf numFmtId="0" fontId="45" fillId="0" borderId="59" xfId="0" applyFont="1" applyBorder="1" applyAlignment="1" applyProtection="1">
      <alignment horizontal="center" vertical="center" wrapText="1" shrinkToFit="1"/>
      <protection locked="0"/>
    </xf>
    <xf numFmtId="0" fontId="45" fillId="0" borderId="44" xfId="0" applyFont="1" applyBorder="1" applyAlignment="1" applyProtection="1">
      <alignment horizontal="center" vertical="center" wrapText="1" shrinkToFit="1"/>
      <protection locked="0"/>
    </xf>
    <xf numFmtId="0" fontId="45" fillId="0" borderId="60" xfId="0" applyFont="1" applyBorder="1" applyAlignment="1" applyProtection="1">
      <alignment horizontal="center" vertical="center" wrapText="1" shrinkToFit="1"/>
      <protection locked="0"/>
    </xf>
    <xf numFmtId="0" fontId="35" fillId="9" borderId="42" xfId="0" applyFont="1" applyFill="1" applyBorder="1" applyAlignment="1" applyProtection="1">
      <alignment horizontal="center" vertical="center" shrinkToFit="1"/>
      <protection locked="0"/>
    </xf>
    <xf numFmtId="0" fontId="35" fillId="9" borderId="59" xfId="0" applyFont="1" applyFill="1" applyBorder="1" applyAlignment="1" applyProtection="1">
      <alignment horizontal="center" vertical="center" shrinkToFit="1"/>
      <protection locked="0"/>
    </xf>
    <xf numFmtId="0" fontId="35" fillId="9" borderId="44" xfId="0" applyFont="1" applyFill="1" applyBorder="1" applyAlignment="1" applyProtection="1">
      <alignment horizontal="center" vertical="center" shrinkToFit="1"/>
      <protection locked="0"/>
    </xf>
    <xf numFmtId="0" fontId="35" fillId="9" borderId="60" xfId="0" applyFont="1" applyFill="1" applyBorder="1" applyAlignment="1" applyProtection="1">
      <alignment horizontal="center" vertical="center" shrinkToFit="1"/>
      <protection locked="0"/>
    </xf>
    <xf numFmtId="184" fontId="45" fillId="0" borderId="59" xfId="0" applyNumberFormat="1" applyFont="1" applyFill="1" applyBorder="1" applyAlignment="1" applyProtection="1">
      <alignment horizontal="center" vertical="center"/>
      <protection locked="0"/>
    </xf>
    <xf numFmtId="185" fontId="45" fillId="0" borderId="59" xfId="0" applyNumberFormat="1" applyFont="1" applyFill="1" applyBorder="1" applyAlignment="1" applyProtection="1">
      <alignment horizontal="center" vertical="center"/>
      <protection locked="0"/>
    </xf>
    <xf numFmtId="0" fontId="8" fillId="7" borderId="60" xfId="0" applyFont="1" applyFill="1" applyBorder="1" applyAlignment="1" applyProtection="1">
      <alignment horizontal="center" vertical="center" shrinkToFit="1"/>
    </xf>
    <xf numFmtId="0" fontId="8" fillId="9" borderId="60" xfId="0" applyFont="1" applyFill="1" applyBorder="1" applyAlignment="1" applyProtection="1">
      <alignment horizontal="center" vertical="center" wrapText="1" shrinkToFit="1"/>
    </xf>
    <xf numFmtId="0" fontId="8" fillId="0" borderId="60" xfId="0" applyFont="1" applyBorder="1" applyAlignment="1" applyProtection="1">
      <alignment horizontal="center" vertical="center" wrapText="1" shrinkToFit="1"/>
      <protection locked="0"/>
    </xf>
    <xf numFmtId="49" fontId="45" fillId="0" borderId="42" xfId="0" applyNumberFormat="1" applyFont="1" applyFill="1" applyBorder="1" applyAlignment="1" applyProtection="1">
      <alignment horizontal="center" vertical="center" shrinkToFit="1"/>
      <protection locked="0"/>
    </xf>
    <xf numFmtId="49" fontId="45" fillId="0" borderId="59" xfId="0" applyNumberFormat="1" applyFont="1" applyFill="1" applyBorder="1" applyAlignment="1" applyProtection="1">
      <alignment horizontal="center" vertical="center" shrinkToFit="1"/>
      <protection locked="0"/>
    </xf>
    <xf numFmtId="49" fontId="45" fillId="0" borderId="44" xfId="0" applyNumberFormat="1" applyFont="1" applyFill="1" applyBorder="1" applyAlignment="1" applyProtection="1">
      <alignment horizontal="center" vertical="center" shrinkToFit="1"/>
      <protection locked="0"/>
    </xf>
    <xf numFmtId="49" fontId="45" fillId="0" borderId="60" xfId="0" applyNumberFormat="1" applyFont="1" applyFill="1" applyBorder="1" applyAlignment="1" applyProtection="1">
      <alignment horizontal="center" vertical="center" shrinkToFit="1"/>
      <protection locked="0"/>
    </xf>
    <xf numFmtId="182" fontId="26" fillId="0" borderId="42" xfId="0" applyNumberFormat="1" applyFont="1" applyBorder="1" applyAlignment="1" applyProtection="1">
      <alignment horizontal="center" vertical="center"/>
      <protection locked="0"/>
    </xf>
    <xf numFmtId="182" fontId="26" fillId="0" borderId="59" xfId="0" applyNumberFormat="1" applyFont="1" applyBorder="1" applyAlignment="1" applyProtection="1">
      <alignment horizontal="center" vertical="center"/>
      <protection locked="0"/>
    </xf>
    <xf numFmtId="182" fontId="26" fillId="0" borderId="44" xfId="0" applyNumberFormat="1" applyFont="1" applyBorder="1" applyAlignment="1" applyProtection="1">
      <alignment horizontal="center" vertical="center"/>
      <protection locked="0"/>
    </xf>
    <xf numFmtId="0" fontId="28" fillId="4" borderId="98" xfId="8" applyFont="1" applyFill="1" applyBorder="1" applyAlignment="1" applyProtection="1">
      <alignment horizontal="center" vertical="center"/>
      <protection locked="0"/>
    </xf>
    <xf numFmtId="0" fontId="28" fillId="4" borderId="97" xfId="8" applyFont="1" applyFill="1" applyBorder="1" applyAlignment="1" applyProtection="1">
      <alignment horizontal="center" vertical="center"/>
      <protection locked="0"/>
    </xf>
    <xf numFmtId="0" fontId="41" fillId="4" borderId="98" xfId="7" applyFont="1" applyFill="1" applyBorder="1" applyAlignment="1" applyProtection="1">
      <alignment horizontal="center" vertical="center"/>
      <protection locked="0"/>
    </xf>
    <xf numFmtId="0" fontId="41" fillId="4" borderId="97" xfId="7" applyFont="1" applyFill="1" applyBorder="1" applyAlignment="1" applyProtection="1">
      <alignment horizontal="center" vertical="center"/>
      <protection locked="0"/>
    </xf>
    <xf numFmtId="0" fontId="8" fillId="7" borderId="55" xfId="0" applyFont="1" applyFill="1" applyBorder="1" applyAlignment="1" applyProtection="1">
      <alignment horizontal="left" vertical="center" wrapText="1"/>
    </xf>
    <xf numFmtId="0" fontId="8" fillId="7" borderId="56" xfId="0" applyFont="1" applyFill="1" applyBorder="1" applyAlignment="1" applyProtection="1">
      <alignment horizontal="left" vertical="center" wrapText="1"/>
    </xf>
    <xf numFmtId="0" fontId="8" fillId="7" borderId="57"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28" fillId="5" borderId="98" xfId="8" applyFont="1" applyFill="1" applyBorder="1" applyAlignment="1" applyProtection="1">
      <alignment horizontal="center" vertical="center"/>
    </xf>
    <xf numFmtId="0" fontId="28" fillId="5" borderId="97" xfId="8" applyFont="1" applyFill="1" applyBorder="1" applyAlignment="1" applyProtection="1">
      <alignment horizontal="center" vertical="center"/>
    </xf>
    <xf numFmtId="0" fontId="48" fillId="5" borderId="98" xfId="8" applyFont="1" applyFill="1" applyBorder="1" applyAlignment="1" applyProtection="1">
      <alignment horizontal="center" vertical="center"/>
    </xf>
    <xf numFmtId="0" fontId="48" fillId="5" borderId="96" xfId="8" applyFont="1" applyFill="1" applyBorder="1" applyAlignment="1" applyProtection="1">
      <alignment horizontal="center" vertical="center"/>
    </xf>
    <xf numFmtId="0" fontId="48" fillId="5" borderId="97" xfId="8" applyFont="1" applyFill="1" applyBorder="1" applyAlignment="1" applyProtection="1">
      <alignment horizontal="center" vertical="center"/>
    </xf>
    <xf numFmtId="0" fontId="8" fillId="9" borderId="60" xfId="0" applyFont="1" applyFill="1" applyBorder="1" applyAlignment="1" applyProtection="1">
      <alignment horizontal="center" vertical="center" shrinkToFit="1"/>
    </xf>
    <xf numFmtId="0" fontId="45" fillId="0" borderId="42" xfId="0" applyFont="1" applyBorder="1" applyAlignment="1" applyProtection="1">
      <alignment horizontal="center" vertical="center"/>
      <protection locked="0"/>
    </xf>
    <xf numFmtId="0" fontId="45" fillId="0" borderId="59" xfId="0" applyFont="1" applyBorder="1" applyAlignment="1" applyProtection="1">
      <alignment horizontal="center" vertical="center"/>
      <protection locked="0"/>
    </xf>
    <xf numFmtId="0" fontId="45" fillId="0" borderId="44" xfId="0" applyFont="1" applyBorder="1" applyAlignment="1" applyProtection="1">
      <alignment horizontal="center" vertical="center"/>
      <protection locked="0"/>
    </xf>
    <xf numFmtId="0" fontId="8" fillId="7" borderId="60" xfId="0" applyFont="1" applyFill="1" applyBorder="1" applyAlignment="1" applyProtection="1">
      <alignment horizontal="center" vertical="center" wrapText="1" shrinkToFit="1"/>
    </xf>
    <xf numFmtId="181" fontId="26" fillId="0" borderId="60" xfId="0" applyNumberFormat="1" applyFont="1" applyBorder="1" applyAlignment="1" applyProtection="1">
      <alignment horizontal="center" vertical="center"/>
      <protection locked="0"/>
    </xf>
    <xf numFmtId="0" fontId="8" fillId="11" borderId="60" xfId="0" applyFont="1" applyFill="1" applyBorder="1" applyAlignment="1" applyProtection="1">
      <alignment horizontal="center" vertical="center" wrapText="1" shrinkToFit="1"/>
    </xf>
    <xf numFmtId="182" fontId="26" fillId="0" borderId="60" xfId="0" applyNumberFormat="1" applyFont="1" applyBorder="1" applyAlignment="1" applyProtection="1">
      <alignment horizontal="center" vertical="center"/>
      <protection locked="0"/>
    </xf>
    <xf numFmtId="0" fontId="11" fillId="0" borderId="0" xfId="0" applyFont="1" applyAlignment="1" applyProtection="1">
      <alignment horizontal="center"/>
    </xf>
    <xf numFmtId="0" fontId="46" fillId="0" borderId="34" xfId="0" applyFont="1" applyFill="1" applyBorder="1" applyAlignment="1" applyProtection="1">
      <alignment horizontal="left" vertical="center" wrapText="1"/>
      <protection locked="0"/>
    </xf>
    <xf numFmtId="0" fontId="35" fillId="9" borderId="60" xfId="0" applyFont="1" applyFill="1" applyBorder="1" applyAlignment="1" applyProtection="1">
      <alignment horizontal="center" vertical="center" shrinkToFit="1"/>
    </xf>
    <xf numFmtId="0" fontId="8" fillId="7" borderId="89" xfId="0" applyFont="1" applyFill="1" applyBorder="1" applyAlignment="1" applyProtection="1">
      <alignment horizontal="left" vertical="center" shrinkToFit="1"/>
    </xf>
    <xf numFmtId="0" fontId="8" fillId="7" borderId="90" xfId="0" applyFont="1" applyFill="1" applyBorder="1" applyAlignment="1" applyProtection="1">
      <alignment horizontal="left" vertical="center" shrinkToFit="1"/>
    </xf>
    <xf numFmtId="0" fontId="8" fillId="7" borderId="91" xfId="0" applyFont="1" applyFill="1" applyBorder="1" applyAlignment="1" applyProtection="1">
      <alignment horizontal="left" vertical="center" shrinkToFit="1"/>
    </xf>
    <xf numFmtId="0" fontId="8" fillId="7" borderId="15"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16" xfId="0" applyFont="1" applyFill="1" applyBorder="1" applyAlignment="1" applyProtection="1">
      <alignment horizontal="left" vertical="center" shrinkToFit="1"/>
    </xf>
    <xf numFmtId="0" fontId="8" fillId="0" borderId="53"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54" xfId="0" applyFont="1" applyFill="1" applyBorder="1" applyAlignment="1" applyProtection="1">
      <alignment horizontal="left" vertical="center" wrapText="1"/>
      <protection locked="0"/>
    </xf>
    <xf numFmtId="0" fontId="6" fillId="9" borderId="60" xfId="0" applyFont="1" applyFill="1" applyBorder="1" applyAlignment="1" applyProtection="1">
      <alignment horizontal="center" vertical="center" shrinkToFit="1"/>
    </xf>
    <xf numFmtId="0" fontId="8" fillId="7" borderId="49" xfId="0" applyFont="1" applyFill="1" applyBorder="1" applyAlignment="1" applyProtection="1">
      <alignment horizontal="center" vertical="center" wrapText="1"/>
    </xf>
    <xf numFmtId="0" fontId="13" fillId="0" borderId="0" xfId="0" applyFont="1" applyAlignment="1">
      <alignment horizontal="center" vertical="center"/>
    </xf>
    <xf numFmtId="0" fontId="6" fillId="9" borderId="49" xfId="1" applyFont="1" applyFill="1" applyBorder="1" applyAlignment="1">
      <alignment horizontal="center" vertical="center" wrapText="1"/>
    </xf>
    <xf numFmtId="0" fontId="6" fillId="5" borderId="49" xfId="1" applyFont="1" applyFill="1" applyBorder="1" applyAlignment="1" applyProtection="1">
      <alignment horizontal="center" vertical="center"/>
    </xf>
    <xf numFmtId="0" fontId="32" fillId="0" borderId="0" xfId="1" applyFont="1" applyFill="1" applyBorder="1" applyAlignment="1">
      <alignment horizontal="center" vertical="center" justifyLastLine="1"/>
    </xf>
    <xf numFmtId="0" fontId="8" fillId="7" borderId="103" xfId="0" applyFont="1" applyFill="1" applyBorder="1" applyAlignment="1" applyProtection="1">
      <alignment horizontal="center" vertical="center"/>
    </xf>
    <xf numFmtId="0" fontId="8" fillId="5" borderId="49" xfId="0" applyFont="1" applyFill="1" applyBorder="1" applyAlignment="1" applyProtection="1">
      <alignment horizontal="center" vertical="center" wrapText="1"/>
    </xf>
    <xf numFmtId="0" fontId="8" fillId="7" borderId="49" xfId="0" applyFont="1" applyFill="1" applyBorder="1" applyAlignment="1" applyProtection="1">
      <alignment horizontal="center" vertical="center"/>
    </xf>
    <xf numFmtId="0" fontId="8" fillId="5" borderId="60" xfId="0" applyFont="1" applyFill="1" applyBorder="1" applyAlignment="1" applyProtection="1">
      <alignment horizontal="center" vertical="center" wrapText="1"/>
    </xf>
    <xf numFmtId="0" fontId="8" fillId="7" borderId="98" xfId="0" applyFont="1" applyFill="1" applyBorder="1" applyAlignment="1" applyProtection="1">
      <alignment horizontal="center" vertical="center" wrapText="1"/>
    </xf>
    <xf numFmtId="0" fontId="8" fillId="7" borderId="96" xfId="0" applyFont="1" applyFill="1" applyBorder="1" applyAlignment="1" applyProtection="1">
      <alignment horizontal="center" vertical="center" wrapText="1"/>
    </xf>
    <xf numFmtId="0" fontId="8" fillId="7" borderId="97" xfId="0" applyFont="1" applyFill="1" applyBorder="1" applyAlignment="1" applyProtection="1">
      <alignment horizontal="center" vertical="center" wrapText="1"/>
    </xf>
    <xf numFmtId="0" fontId="8" fillId="7" borderId="24" xfId="0" applyFont="1" applyFill="1" applyBorder="1" applyAlignment="1" applyProtection="1">
      <alignment horizontal="center" vertical="center"/>
    </xf>
    <xf numFmtId="0" fontId="8" fillId="0" borderId="10" xfId="0" applyFont="1" applyBorder="1" applyProtection="1">
      <alignment vertical="center"/>
    </xf>
    <xf numFmtId="0" fontId="8" fillId="0" borderId="25" xfId="0" applyFont="1" applyBorder="1" applyProtection="1">
      <alignment vertical="center"/>
    </xf>
    <xf numFmtId="178" fontId="8" fillId="0" borderId="59" xfId="0" applyNumberFormat="1" applyFont="1" applyFill="1" applyBorder="1" applyAlignment="1" applyProtection="1">
      <alignment horizontal="center" vertical="center"/>
      <protection locked="0"/>
    </xf>
    <xf numFmtId="0" fontId="18" fillId="9" borderId="67" xfId="1" applyFont="1" applyFill="1" applyBorder="1" applyAlignment="1" applyProtection="1">
      <alignment horizontal="center" vertical="center" justifyLastLine="1"/>
      <protection locked="0" hidden="1"/>
    </xf>
    <xf numFmtId="0" fontId="18" fillId="9" borderId="68" xfId="1" applyFont="1" applyFill="1" applyBorder="1" applyAlignment="1" applyProtection="1">
      <alignment horizontal="center" vertical="center" justifyLastLine="1"/>
      <protection locked="0" hidden="1"/>
    </xf>
    <xf numFmtId="0" fontId="18" fillId="9" borderId="69" xfId="1" applyFont="1" applyFill="1" applyBorder="1" applyAlignment="1" applyProtection="1">
      <alignment horizontal="center" vertical="center" justifyLastLine="1"/>
      <protection locked="0" hidden="1"/>
    </xf>
    <xf numFmtId="0" fontId="18" fillId="0" borderId="67" xfId="1" applyFont="1" applyFill="1" applyBorder="1" applyAlignment="1" applyProtection="1">
      <alignment horizontal="center" vertical="center" justifyLastLine="1"/>
    </xf>
    <xf numFmtId="0" fontId="18" fillId="0" borderId="69" xfId="1" applyFont="1" applyFill="1" applyBorder="1" applyAlignment="1" applyProtection="1">
      <alignment horizontal="center" vertical="center" justifyLastLine="1"/>
    </xf>
    <xf numFmtId="0" fontId="18" fillId="0" borderId="77" xfId="1" applyFont="1" applyFill="1" applyBorder="1" applyAlignment="1" applyProtection="1">
      <alignment horizontal="center" vertical="center" justifyLastLine="1"/>
    </xf>
    <xf numFmtId="0" fontId="18" fillId="9" borderId="1" xfId="1" applyFont="1" applyFill="1" applyBorder="1" applyAlignment="1" applyProtection="1">
      <alignment horizontal="center" vertical="center" justifyLastLine="1"/>
      <protection locked="0" hidden="1"/>
    </xf>
    <xf numFmtId="0" fontId="18" fillId="9" borderId="2" xfId="1" applyFont="1" applyFill="1" applyBorder="1" applyAlignment="1" applyProtection="1">
      <alignment horizontal="center" vertical="center" justifyLastLine="1"/>
      <protection locked="0" hidden="1"/>
    </xf>
    <xf numFmtId="0" fontId="18" fillId="9" borderId="12" xfId="1" applyFont="1" applyFill="1" applyBorder="1" applyAlignment="1" applyProtection="1">
      <alignment horizontal="center" vertical="center" justifyLastLine="1"/>
      <protection locked="0" hidden="1"/>
    </xf>
    <xf numFmtId="0" fontId="18" fillId="9" borderId="5" xfId="1" applyFont="1" applyFill="1" applyBorder="1" applyAlignment="1" applyProtection="1">
      <alignment horizontal="center" vertical="center" justifyLastLine="1"/>
      <protection locked="0" hidden="1"/>
    </xf>
    <xf numFmtId="0" fontId="18" fillId="9" borderId="6" xfId="1" applyFont="1" applyFill="1" applyBorder="1" applyAlignment="1" applyProtection="1">
      <alignment horizontal="center" vertical="center" justifyLastLine="1"/>
      <protection locked="0" hidden="1"/>
    </xf>
    <xf numFmtId="0" fontId="18" fillId="9" borderId="9" xfId="1" applyFont="1" applyFill="1" applyBorder="1" applyAlignment="1" applyProtection="1">
      <alignment horizontal="center" vertical="center" justifyLastLine="1"/>
      <protection locked="0" hidden="1"/>
    </xf>
    <xf numFmtId="0" fontId="11" fillId="0" borderId="0" xfId="0" applyFont="1" applyAlignment="1" applyProtection="1">
      <alignment horizontal="center" vertical="center"/>
    </xf>
    <xf numFmtId="0" fontId="3" fillId="0" borderId="0" xfId="0" applyFont="1" applyAlignment="1" applyProtection="1">
      <alignment horizontal="center" vertical="center"/>
    </xf>
    <xf numFmtId="0" fontId="8" fillId="7" borderId="42" xfId="0" applyFont="1" applyFill="1" applyBorder="1" applyAlignment="1" applyProtection="1">
      <alignment horizontal="center" vertical="center"/>
    </xf>
    <xf numFmtId="0" fontId="8" fillId="0" borderId="43" xfId="0" applyFont="1" applyBorder="1" applyProtection="1">
      <alignment vertical="center"/>
    </xf>
    <xf numFmtId="0" fontId="8" fillId="0" borderId="44" xfId="0" applyFont="1" applyBorder="1" applyProtection="1">
      <alignment vertical="center"/>
    </xf>
    <xf numFmtId="49" fontId="8" fillId="0" borderId="42" xfId="0" applyNumberFormat="1" applyFont="1" applyFill="1" applyBorder="1" applyAlignment="1" applyProtection="1">
      <alignment horizontal="center" vertical="center"/>
      <protection locked="0"/>
    </xf>
    <xf numFmtId="49" fontId="8" fillId="0" borderId="59" xfId="0" applyNumberFormat="1" applyFont="1" applyFill="1" applyBorder="1" applyAlignment="1" applyProtection="1">
      <alignment horizontal="center" vertical="center"/>
      <protection locked="0"/>
    </xf>
    <xf numFmtId="49" fontId="8" fillId="0" borderId="44" xfId="0" applyNumberFormat="1" applyFont="1" applyFill="1" applyBorder="1" applyAlignment="1" applyProtection="1">
      <alignment horizontal="center" vertical="center"/>
      <protection locked="0"/>
    </xf>
    <xf numFmtId="0" fontId="8" fillId="7" borderId="43" xfId="0" applyFont="1" applyFill="1" applyBorder="1" applyAlignment="1" applyProtection="1">
      <alignment horizontal="center" vertical="center"/>
    </xf>
    <xf numFmtId="0" fontId="8" fillId="7" borderId="44" xfId="0" applyFont="1" applyFill="1" applyBorder="1" applyAlignment="1" applyProtection="1">
      <alignment horizontal="center" vertical="center"/>
    </xf>
    <xf numFmtId="0" fontId="32" fillId="0" borderId="0" xfId="1" applyFont="1" applyFill="1" applyBorder="1" applyAlignment="1">
      <alignment horizontal="left" vertical="center" justifyLastLine="1"/>
    </xf>
    <xf numFmtId="0" fontId="8" fillId="0" borderId="39" xfId="0" applyFont="1" applyFill="1" applyBorder="1" applyAlignment="1" applyProtection="1">
      <alignment horizontal="center" vertical="center" shrinkToFit="1"/>
      <protection locked="0"/>
    </xf>
    <xf numFmtId="0" fontId="8" fillId="0" borderId="72"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71" xfId="0" applyFont="1" applyFill="1" applyBorder="1" applyAlignment="1" applyProtection="1">
      <alignment horizontal="center" vertical="center"/>
    </xf>
    <xf numFmtId="0" fontId="8" fillId="2" borderId="75" xfId="0" applyFont="1" applyFill="1" applyBorder="1" applyAlignment="1" applyProtection="1">
      <alignment horizontal="center" vertical="center"/>
    </xf>
    <xf numFmtId="0" fontId="8" fillId="0" borderId="70" xfId="0" applyFont="1" applyFill="1" applyBorder="1" applyAlignment="1" applyProtection="1">
      <alignment horizontal="center" vertical="center" shrinkToFit="1"/>
      <protection locked="0"/>
    </xf>
    <xf numFmtId="0" fontId="8" fillId="0" borderId="74" xfId="0" applyFont="1" applyFill="1" applyBorder="1" applyAlignment="1" applyProtection="1">
      <alignment horizontal="center" vertical="center" shrinkToFit="1"/>
      <protection locked="0"/>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8" fillId="2" borderId="73" xfId="0" applyFont="1" applyFill="1" applyBorder="1" applyAlignment="1" applyProtection="1">
      <alignment horizontal="center" vertical="center"/>
    </xf>
    <xf numFmtId="0" fontId="8" fillId="2" borderId="65" xfId="0" applyFont="1" applyFill="1" applyBorder="1" applyAlignment="1" applyProtection="1">
      <alignment horizontal="center" vertical="center"/>
    </xf>
    <xf numFmtId="0" fontId="8" fillId="0" borderId="66" xfId="0" applyFont="1" applyFill="1" applyBorder="1" applyAlignment="1" applyProtection="1">
      <alignment horizontal="center" vertical="center" shrinkToFit="1"/>
      <protection locked="0"/>
    </xf>
    <xf numFmtId="0" fontId="8" fillId="0" borderId="73" xfId="0" applyFont="1" applyFill="1" applyBorder="1" applyAlignment="1" applyProtection="1">
      <alignment horizontal="center" vertical="center" shrinkToFit="1"/>
      <protection locked="0"/>
    </xf>
    <xf numFmtId="0" fontId="8" fillId="0" borderId="42" xfId="0" applyFont="1" applyBorder="1" applyAlignment="1" applyProtection="1">
      <alignment horizontal="center" vertical="center" wrapText="1" shrinkToFit="1"/>
      <protection locked="0"/>
    </xf>
    <xf numFmtId="0" fontId="8" fillId="0" borderId="59" xfId="0" applyFont="1" applyBorder="1" applyAlignment="1" applyProtection="1">
      <alignment horizontal="center" vertical="center" wrapText="1" shrinkToFit="1"/>
      <protection locked="0"/>
    </xf>
    <xf numFmtId="0" fontId="8" fillId="0" borderId="44" xfId="0" applyFont="1" applyBorder="1" applyAlignment="1" applyProtection="1">
      <alignment horizontal="center" vertical="center" wrapText="1" shrinkToFit="1"/>
      <protection locked="0"/>
    </xf>
    <xf numFmtId="181" fontId="26" fillId="0" borderId="42" xfId="0" applyNumberFormat="1" applyFont="1" applyBorder="1" applyAlignment="1" applyProtection="1">
      <alignment horizontal="center" vertical="center"/>
      <protection locked="0"/>
    </xf>
    <xf numFmtId="181" fontId="26" fillId="0" borderId="59" xfId="0" applyNumberFormat="1" applyFont="1" applyBorder="1" applyAlignment="1" applyProtection="1">
      <alignment horizontal="center" vertical="center"/>
      <protection locked="0"/>
    </xf>
    <xf numFmtId="181" fontId="26" fillId="0" borderId="44" xfId="0" applyNumberFormat="1" applyFont="1" applyBorder="1" applyAlignment="1" applyProtection="1">
      <alignment horizontal="center" vertical="center"/>
      <protection locked="0"/>
    </xf>
    <xf numFmtId="0" fontId="39" fillId="5" borderId="38" xfId="8" applyFont="1" applyFill="1" applyBorder="1" applyAlignment="1" applyProtection="1">
      <alignment horizontal="center" vertical="center" shrinkToFit="1"/>
    </xf>
    <xf numFmtId="0" fontId="39" fillId="5" borderId="36" xfId="8" applyFont="1" applyFill="1" applyBorder="1" applyAlignment="1" applyProtection="1">
      <alignment horizontal="center" vertical="center" shrinkToFit="1"/>
    </xf>
    <xf numFmtId="0" fontId="39" fillId="5" borderId="37" xfId="8" applyFont="1" applyFill="1" applyBorder="1" applyAlignment="1" applyProtection="1">
      <alignment horizontal="center" vertical="center" shrinkToFit="1"/>
    </xf>
    <xf numFmtId="0" fontId="28" fillId="5" borderId="38" xfId="8" applyFont="1" applyFill="1" applyBorder="1" applyAlignment="1" applyProtection="1">
      <alignment horizontal="center" vertical="center" shrinkToFit="1"/>
    </xf>
    <xf numFmtId="0" fontId="28" fillId="5" borderId="37" xfId="8" applyFont="1" applyFill="1" applyBorder="1" applyAlignment="1" applyProtection="1">
      <alignment horizontal="center" vertical="center" shrinkToFit="1"/>
    </xf>
    <xf numFmtId="0" fontId="28" fillId="5" borderId="38" xfId="8" applyFont="1" applyFill="1" applyBorder="1" applyAlignment="1" applyProtection="1">
      <alignment horizontal="center" vertical="center"/>
    </xf>
    <xf numFmtId="0" fontId="28" fillId="5" borderId="37" xfId="8" applyFont="1" applyFill="1" applyBorder="1" applyAlignment="1" applyProtection="1">
      <alignment horizontal="center" vertical="center"/>
    </xf>
    <xf numFmtId="0" fontId="48" fillId="5" borderId="99" xfId="8" applyFont="1" applyFill="1" applyBorder="1" applyAlignment="1" applyProtection="1">
      <alignment horizontal="center" vertical="center"/>
    </xf>
    <xf numFmtId="0" fontId="48" fillId="5" borderId="102" xfId="8" applyFont="1" applyFill="1" applyBorder="1" applyAlignment="1" applyProtection="1">
      <alignment horizontal="center" vertical="center"/>
    </xf>
    <xf numFmtId="0" fontId="48" fillId="5" borderId="100" xfId="8" applyFont="1" applyFill="1" applyBorder="1" applyAlignment="1" applyProtection="1">
      <alignment horizontal="center" vertical="center"/>
    </xf>
    <xf numFmtId="0" fontId="28" fillId="4" borderId="99" xfId="8" applyFont="1" applyFill="1" applyBorder="1" applyAlignment="1" applyProtection="1">
      <alignment horizontal="center" vertical="center"/>
      <protection locked="0"/>
    </xf>
    <xf numFmtId="0" fontId="28" fillId="4" borderId="100" xfId="8" applyFont="1" applyFill="1" applyBorder="1" applyAlignment="1" applyProtection="1">
      <alignment horizontal="center" vertical="center"/>
      <protection locked="0"/>
    </xf>
    <xf numFmtId="0" fontId="41" fillId="4" borderId="99" xfId="7" applyFont="1" applyFill="1" applyBorder="1" applyAlignment="1" applyProtection="1">
      <alignment horizontal="center" vertical="center"/>
      <protection locked="0"/>
    </xf>
    <xf numFmtId="0" fontId="41" fillId="4" borderId="100" xfId="7" applyFont="1" applyFill="1" applyBorder="1" applyAlignment="1" applyProtection="1">
      <alignment horizontal="center" vertical="center"/>
      <protection locked="0"/>
    </xf>
    <xf numFmtId="0" fontId="28" fillId="5" borderId="99" xfId="8" applyFont="1" applyFill="1" applyBorder="1" applyAlignment="1" applyProtection="1">
      <alignment horizontal="center" vertical="center"/>
    </xf>
    <xf numFmtId="0" fontId="28" fillId="5" borderId="100" xfId="8" applyFont="1" applyFill="1" applyBorder="1" applyAlignment="1" applyProtection="1">
      <alignment horizontal="center" vertical="center"/>
    </xf>
    <xf numFmtId="0" fontId="36" fillId="10" borderId="33" xfId="7" applyFont="1" applyFill="1" applyBorder="1" applyAlignment="1" applyProtection="1">
      <alignment horizontal="center" vertical="center"/>
    </xf>
    <xf numFmtId="0" fontId="36" fillId="10" borderId="34" xfId="7" applyFont="1" applyFill="1" applyBorder="1" applyAlignment="1" applyProtection="1">
      <alignment horizontal="center" vertical="center"/>
    </xf>
    <xf numFmtId="0" fontId="13" fillId="4" borderId="34" xfId="7" applyFont="1" applyFill="1" applyBorder="1" applyAlignment="1" applyProtection="1">
      <alignment horizontal="center" vertical="center" shrinkToFit="1"/>
    </xf>
    <xf numFmtId="0" fontId="13" fillId="4" borderId="35" xfId="7" applyFont="1" applyFill="1" applyBorder="1" applyAlignment="1" applyProtection="1">
      <alignment horizontal="center" vertical="center" shrinkToFit="1"/>
    </xf>
    <xf numFmtId="0" fontId="38" fillId="0" borderId="93" xfId="7" applyFont="1" applyBorder="1" applyAlignment="1" applyProtection="1">
      <alignment vertical="center" wrapText="1"/>
    </xf>
    <xf numFmtId="0" fontId="38" fillId="0" borderId="94" xfId="7" applyFont="1" applyBorder="1" applyAlignment="1" applyProtection="1">
      <alignment vertical="center" wrapText="1"/>
    </xf>
    <xf numFmtId="0" fontId="38" fillId="0" borderId="0" xfId="7" applyFont="1" applyBorder="1" applyAlignment="1" applyProtection="1">
      <alignment vertical="center"/>
    </xf>
    <xf numFmtId="0" fontId="38" fillId="0" borderId="17" xfId="7" applyFont="1" applyBorder="1" applyAlignment="1" applyProtection="1">
      <alignment vertical="center"/>
    </xf>
    <xf numFmtId="0" fontId="38" fillId="0" borderId="0" xfId="7" applyFont="1" applyBorder="1" applyAlignment="1" applyProtection="1">
      <alignment vertical="center" wrapText="1"/>
    </xf>
    <xf numFmtId="0" fontId="38" fillId="0" borderId="17" xfId="7" applyFont="1" applyBorder="1" applyAlignment="1" applyProtection="1">
      <alignment vertical="center" wrapText="1"/>
    </xf>
    <xf numFmtId="0" fontId="38" fillId="0" borderId="46" xfId="7" applyFont="1" applyBorder="1" applyAlignment="1" applyProtection="1">
      <alignment vertical="center" wrapText="1"/>
    </xf>
    <xf numFmtId="0" fontId="38" fillId="0" borderId="41" xfId="7" applyFont="1" applyBorder="1" applyAlignment="1" applyProtection="1">
      <alignment vertical="center" wrapText="1"/>
    </xf>
    <xf numFmtId="0" fontId="38" fillId="0" borderId="45" xfId="7" applyFont="1" applyBorder="1" applyAlignment="1" applyProtection="1">
      <alignment vertical="center" wrapText="1"/>
    </xf>
    <xf numFmtId="0" fontId="39" fillId="5" borderId="98" xfId="8" applyFont="1" applyFill="1" applyBorder="1" applyAlignment="1" applyProtection="1">
      <alignment horizontal="center" vertical="center"/>
    </xf>
    <xf numFmtId="0" fontId="39" fillId="5" borderId="97" xfId="8" applyFont="1" applyFill="1" applyBorder="1" applyAlignment="1" applyProtection="1">
      <alignment horizontal="center" vertical="center"/>
    </xf>
    <xf numFmtId="0" fontId="40" fillId="5" borderId="98" xfId="8" applyFont="1" applyFill="1" applyBorder="1" applyAlignment="1" applyProtection="1">
      <alignment horizontal="center" vertical="center"/>
    </xf>
    <xf numFmtId="0" fontId="40" fillId="5" borderId="96" xfId="8" applyFont="1" applyFill="1" applyBorder="1" applyAlignment="1" applyProtection="1">
      <alignment horizontal="center" vertical="center"/>
    </xf>
    <xf numFmtId="0" fontId="40" fillId="5" borderId="97" xfId="8" applyFont="1" applyFill="1" applyBorder="1" applyAlignment="1" applyProtection="1">
      <alignment horizontal="center" vertical="center"/>
    </xf>
    <xf numFmtId="0" fontId="50" fillId="5" borderId="46" xfId="8" applyFont="1" applyFill="1" applyBorder="1" applyAlignment="1">
      <alignment horizontal="center" vertical="center"/>
    </xf>
    <xf numFmtId="0" fontId="50" fillId="5" borderId="41" xfId="8" applyFont="1" applyFill="1" applyBorder="1" applyAlignment="1">
      <alignment horizontal="center" vertical="center"/>
    </xf>
    <xf numFmtId="0" fontId="50" fillId="5" borderId="78" xfId="8" applyFont="1" applyFill="1" applyBorder="1" applyAlignment="1">
      <alignment horizontal="center" vertical="center"/>
    </xf>
    <xf numFmtId="0" fontId="39" fillId="0" borderId="15" xfId="7" applyFont="1" applyBorder="1" applyAlignment="1" applyProtection="1">
      <alignment horizontal="left" vertical="top" wrapText="1" shrinkToFit="1"/>
    </xf>
    <xf numFmtId="0" fontId="39" fillId="0" borderId="0" xfId="7" applyFont="1" applyBorder="1" applyAlignment="1" applyProtection="1">
      <alignment horizontal="left" vertical="top" wrapText="1" shrinkToFit="1"/>
    </xf>
    <xf numFmtId="0" fontId="39" fillId="0" borderId="17" xfId="7" applyFont="1" applyBorder="1" applyAlignment="1" applyProtection="1">
      <alignment horizontal="left" vertical="top" wrapText="1" shrinkToFit="1"/>
    </xf>
    <xf numFmtId="0" fontId="39" fillId="0" borderId="5" xfId="7" applyFont="1" applyBorder="1" applyAlignment="1" applyProtection="1">
      <alignment horizontal="left" vertical="top" wrapText="1" shrinkToFit="1"/>
    </xf>
    <xf numFmtId="0" fontId="39" fillId="0" borderId="6" xfId="7" applyFont="1" applyBorder="1" applyAlignment="1" applyProtection="1">
      <alignment horizontal="left" vertical="top" wrapText="1" shrinkToFit="1"/>
    </xf>
    <xf numFmtId="0" fontId="39" fillId="0" borderId="7" xfId="7" applyFont="1" applyBorder="1" applyAlignment="1" applyProtection="1">
      <alignment horizontal="left" vertical="top" wrapText="1" shrinkToFit="1"/>
    </xf>
    <xf numFmtId="0" fontId="41" fillId="5" borderId="98" xfId="7" applyFont="1" applyFill="1" applyBorder="1" applyAlignment="1" applyProtection="1">
      <alignment horizontal="center" vertical="center"/>
    </xf>
    <xf numFmtId="0" fontId="41" fillId="5" borderId="97" xfId="7" applyFont="1" applyFill="1" applyBorder="1" applyAlignment="1" applyProtection="1">
      <alignment horizontal="center" vertical="center"/>
    </xf>
    <xf numFmtId="0" fontId="39" fillId="5" borderId="96" xfId="8" applyFont="1" applyFill="1" applyBorder="1" applyAlignment="1" applyProtection="1">
      <alignment horizontal="center" vertical="center"/>
    </xf>
    <xf numFmtId="0" fontId="39" fillId="5" borderId="101" xfId="8" applyFont="1" applyFill="1" applyBorder="1" applyAlignment="1" applyProtection="1">
      <alignment horizontal="center" vertical="center"/>
    </xf>
    <xf numFmtId="0" fontId="37" fillId="4" borderId="0" xfId="7" applyFont="1" applyFill="1" applyAlignment="1" applyProtection="1">
      <alignment horizontal="center" vertical="center" wrapText="1"/>
    </xf>
    <xf numFmtId="0" fontId="37" fillId="4" borderId="15" xfId="7" applyFont="1" applyFill="1" applyBorder="1" applyAlignment="1" applyProtection="1">
      <alignment horizontal="left" vertical="center" wrapText="1" indent="1"/>
    </xf>
    <xf numFmtId="0" fontId="37" fillId="4" borderId="0" xfId="7" applyFont="1" applyFill="1" applyBorder="1" applyAlignment="1" applyProtection="1">
      <alignment horizontal="left" vertical="center" wrapText="1" indent="1"/>
    </xf>
    <xf numFmtId="0" fontId="37" fillId="4" borderId="16" xfId="7" applyFont="1" applyFill="1" applyBorder="1" applyAlignment="1" applyProtection="1">
      <alignment horizontal="left" vertical="center" wrapText="1" indent="1"/>
    </xf>
    <xf numFmtId="0" fontId="28" fillId="4" borderId="15" xfId="7" applyFont="1" applyFill="1" applyBorder="1" applyAlignment="1" applyProtection="1">
      <alignment horizontal="left" vertical="center"/>
    </xf>
    <xf numFmtId="0" fontId="28" fillId="4" borderId="0" xfId="7" applyFont="1" applyFill="1" applyBorder="1" applyAlignment="1" applyProtection="1">
      <alignment horizontal="left" vertical="center"/>
    </xf>
    <xf numFmtId="0" fontId="28" fillId="4" borderId="16" xfId="7" applyFont="1" applyFill="1" applyBorder="1" applyAlignment="1" applyProtection="1">
      <alignment horizontal="left" vertical="center"/>
    </xf>
    <xf numFmtId="0" fontId="28" fillId="5" borderId="92" xfId="7" applyFont="1" applyFill="1" applyBorder="1" applyAlignment="1" applyProtection="1">
      <alignment horizontal="center" vertical="center"/>
    </xf>
    <xf numFmtId="0" fontId="28" fillId="5" borderId="93" xfId="7" applyFont="1" applyFill="1" applyBorder="1" applyAlignment="1" applyProtection="1">
      <alignment horizontal="center" vertical="center"/>
    </xf>
    <xf numFmtId="0" fontId="28" fillId="5" borderId="95" xfId="7" applyFont="1" applyFill="1" applyBorder="1" applyAlignment="1" applyProtection="1">
      <alignment horizontal="center" vertical="center"/>
    </xf>
    <xf numFmtId="38" fontId="24" fillId="5" borderId="8" xfId="9" applyFont="1" applyFill="1" applyBorder="1" applyAlignment="1">
      <alignment horizontal="right" vertical="center" shrinkToFit="1"/>
    </xf>
    <xf numFmtId="38" fontId="24" fillId="5" borderId="6" xfId="9" applyFont="1" applyFill="1" applyBorder="1" applyAlignment="1">
      <alignment horizontal="right" vertical="center" shrinkToFit="1"/>
    </xf>
    <xf numFmtId="0" fontId="24" fillId="2" borderId="30" xfId="3" applyFont="1" applyFill="1" applyBorder="1" applyAlignment="1">
      <alignment horizontal="center" vertical="center"/>
    </xf>
    <xf numFmtId="0" fontId="24" fillId="4" borderId="26" xfId="3" applyFont="1" applyFill="1" applyBorder="1" applyAlignment="1" applyProtection="1">
      <alignment horizontal="center" vertical="center"/>
      <protection locked="0"/>
    </xf>
    <xf numFmtId="0" fontId="24" fillId="4" borderId="18" xfId="3" applyFont="1" applyFill="1" applyBorder="1" applyAlignment="1" applyProtection="1">
      <alignment horizontal="center" vertical="center" shrinkToFit="1"/>
      <protection locked="0"/>
    </xf>
    <xf numFmtId="0" fontId="24" fillId="4" borderId="10" xfId="3" applyFont="1" applyFill="1" applyBorder="1" applyAlignment="1" applyProtection="1">
      <alignment horizontal="center" vertical="center" shrinkToFit="1"/>
      <protection locked="0"/>
    </xf>
    <xf numFmtId="0" fontId="24" fillId="4" borderId="25" xfId="3" applyFont="1" applyFill="1" applyBorder="1" applyAlignment="1" applyProtection="1">
      <alignment horizontal="center" vertical="center" shrinkToFit="1"/>
      <protection locked="0"/>
    </xf>
    <xf numFmtId="0" fontId="24" fillId="4" borderId="24" xfId="3" applyFont="1" applyFill="1" applyBorder="1" applyAlignment="1" applyProtection="1">
      <alignment horizontal="left" vertical="center" shrinkToFit="1"/>
      <protection locked="0"/>
    </xf>
    <xf numFmtId="0" fontId="24" fillId="4" borderId="10" xfId="3" applyFont="1" applyFill="1" applyBorder="1" applyAlignment="1" applyProtection="1">
      <alignment horizontal="left" vertical="center" shrinkToFit="1"/>
      <protection locked="0"/>
    </xf>
    <xf numFmtId="0" fontId="24" fillId="4" borderId="25" xfId="3" applyFont="1" applyFill="1" applyBorder="1" applyAlignment="1" applyProtection="1">
      <alignment horizontal="left" vertical="center" shrinkToFit="1"/>
      <protection locked="0"/>
    </xf>
    <xf numFmtId="0" fontId="24" fillId="4" borderId="26" xfId="3" applyFont="1" applyFill="1" applyBorder="1" applyAlignment="1" applyProtection="1">
      <alignment horizontal="left" vertical="center" shrinkToFit="1"/>
      <protection locked="0"/>
    </xf>
    <xf numFmtId="38" fontId="24" fillId="4" borderId="24" xfId="9" applyFont="1" applyFill="1" applyBorder="1" applyAlignment="1" applyProtection="1">
      <alignment horizontal="right" vertical="center" shrinkToFit="1"/>
      <protection locked="0"/>
    </xf>
    <xf numFmtId="38" fontId="24" fillId="4" borderId="10" xfId="9" applyFont="1" applyFill="1" applyBorder="1" applyAlignment="1" applyProtection="1">
      <alignment horizontal="right" vertical="center" shrinkToFit="1"/>
      <protection locked="0"/>
    </xf>
    <xf numFmtId="180" fontId="24" fillId="4" borderId="24" xfId="3" applyNumberFormat="1" applyFont="1" applyFill="1" applyBorder="1" applyAlignment="1" applyProtection="1">
      <alignment vertical="center"/>
      <protection locked="0"/>
    </xf>
    <xf numFmtId="180" fontId="24" fillId="4" borderId="10" xfId="3" applyNumberFormat="1" applyFont="1" applyFill="1" applyBorder="1" applyAlignment="1" applyProtection="1">
      <alignment vertical="center"/>
      <protection locked="0"/>
    </xf>
    <xf numFmtId="180" fontId="24" fillId="4" borderId="25" xfId="3" applyNumberFormat="1" applyFont="1" applyFill="1" applyBorder="1" applyAlignment="1" applyProtection="1">
      <alignment vertical="center"/>
      <protection locked="0"/>
    </xf>
    <xf numFmtId="0" fontId="20" fillId="0" borderId="0" xfId="0" applyFont="1" applyBorder="1" applyAlignment="1">
      <alignment horizontal="left" vertical="center" shrinkToFit="1"/>
    </xf>
    <xf numFmtId="0" fontId="6" fillId="4" borderId="21" xfId="0" applyFont="1" applyFill="1" applyBorder="1" applyAlignment="1">
      <alignment vertical="center"/>
    </xf>
    <xf numFmtId="0" fontId="6" fillId="4" borderId="21" xfId="0" applyFont="1" applyFill="1" applyBorder="1" applyAlignment="1">
      <alignment vertical="center" shrinkToFit="1"/>
    </xf>
    <xf numFmtId="0" fontId="9" fillId="0" borderId="0" xfId="0" applyFont="1" applyBorder="1" applyAlignment="1">
      <alignment horizontal="left" vertical="center" wrapText="1" shrinkToFit="1"/>
    </xf>
    <xf numFmtId="0" fontId="25" fillId="0" borderId="0" xfId="1" applyFont="1" applyFill="1" applyBorder="1" applyAlignment="1">
      <alignment horizontal="left" vertical="center" wrapText="1" justifyLastLine="1"/>
    </xf>
    <xf numFmtId="0" fontId="18" fillId="4" borderId="0" xfId="5" applyFont="1" applyFill="1" applyAlignment="1">
      <alignment horizontal="center" vertical="center" wrapText="1"/>
    </xf>
    <xf numFmtId="0" fontId="18" fillId="4" borderId="0" xfId="5" applyFont="1" applyFill="1" applyAlignment="1">
      <alignment horizontal="center" vertical="center"/>
    </xf>
    <xf numFmtId="0" fontId="22" fillId="0" borderId="4" xfId="0" applyFont="1" applyBorder="1" applyAlignment="1">
      <alignment horizontal="center" vertical="center" shrinkToFit="1"/>
    </xf>
    <xf numFmtId="0" fontId="22" fillId="5" borderId="4" xfId="0" applyFont="1" applyFill="1" applyBorder="1" applyAlignment="1" applyProtection="1">
      <alignment horizontal="center" vertical="center" shrinkToFit="1"/>
    </xf>
    <xf numFmtId="0" fontId="3" fillId="0" borderId="0" xfId="1" applyFont="1" applyFill="1" applyBorder="1" applyAlignment="1">
      <alignment horizontal="center" vertical="center" wrapText="1"/>
    </xf>
    <xf numFmtId="0" fontId="22" fillId="5" borderId="43" xfId="0" applyFont="1" applyFill="1" applyBorder="1" applyAlignment="1" applyProtection="1">
      <alignment horizontal="center" vertical="center" shrinkToFit="1"/>
    </xf>
    <xf numFmtId="0" fontId="22" fillId="0" borderId="43" xfId="0" applyFont="1" applyBorder="1" applyAlignment="1">
      <alignment horizontal="center" vertical="center"/>
    </xf>
    <xf numFmtId="0" fontId="24" fillId="2" borderId="8" xfId="3" applyFont="1" applyFill="1" applyBorder="1" applyAlignment="1">
      <alignment vertical="center"/>
    </xf>
    <xf numFmtId="0" fontId="24" fillId="2" borderId="6" xfId="3" applyFont="1" applyFill="1" applyBorder="1" applyAlignment="1">
      <alignment vertical="center"/>
    </xf>
    <xf numFmtId="0" fontId="24" fillId="2" borderId="9" xfId="3" applyFont="1" applyFill="1" applyBorder="1" applyAlignment="1">
      <alignment vertical="center"/>
    </xf>
    <xf numFmtId="0" fontId="24" fillId="2" borderId="7" xfId="3" applyFont="1" applyFill="1" applyBorder="1" applyAlignment="1">
      <alignment vertical="center"/>
    </xf>
    <xf numFmtId="0" fontId="24" fillId="2" borderId="5" xfId="3" applyFont="1" applyFill="1" applyBorder="1" applyAlignment="1">
      <alignment horizontal="center" vertical="center" shrinkToFit="1"/>
    </xf>
    <xf numFmtId="0" fontId="24" fillId="2" borderId="6" xfId="3" applyFont="1" applyFill="1" applyBorder="1" applyAlignment="1">
      <alignment horizontal="center" vertical="center" shrinkToFit="1"/>
    </xf>
    <xf numFmtId="0" fontId="24" fillId="2" borderId="7" xfId="3" applyFont="1" applyFill="1" applyBorder="1" applyAlignment="1">
      <alignment horizontal="center" vertical="center" shrinkToFit="1"/>
    </xf>
    <xf numFmtId="0" fontId="24" fillId="2" borderId="30" xfId="3" applyFont="1" applyFill="1" applyBorder="1" applyAlignment="1">
      <alignment horizontal="center" vertical="center" shrinkToFit="1"/>
    </xf>
    <xf numFmtId="180" fontId="24" fillId="4" borderId="19" xfId="3" applyNumberFormat="1" applyFont="1" applyFill="1" applyBorder="1" applyAlignment="1" applyProtection="1">
      <alignment vertical="center"/>
      <protection locked="0"/>
    </xf>
    <xf numFmtId="0" fontId="27" fillId="4" borderId="0" xfId="3" applyFont="1" applyFill="1" applyBorder="1" applyAlignment="1">
      <alignment horizontal="left" vertical="center" wrapText="1"/>
    </xf>
    <xf numFmtId="180" fontId="24" fillId="4" borderId="26" xfId="3" applyNumberFormat="1" applyFont="1" applyFill="1" applyBorder="1" applyAlignment="1" applyProtection="1">
      <alignment vertical="center" shrinkToFit="1"/>
      <protection locked="0"/>
    </xf>
    <xf numFmtId="180" fontId="24" fillId="4" borderId="29" xfId="3" applyNumberFormat="1" applyFont="1" applyFill="1" applyBorder="1" applyAlignment="1" applyProtection="1">
      <alignment vertical="center" shrinkToFit="1"/>
      <protection locked="0"/>
    </xf>
    <xf numFmtId="0" fontId="23" fillId="2" borderId="23"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22" xfId="3" applyFont="1" applyFill="1" applyBorder="1" applyAlignment="1">
      <alignment horizontal="center" vertical="center"/>
    </xf>
    <xf numFmtId="0" fontId="24" fillId="2" borderId="2" xfId="3" applyFont="1" applyFill="1" applyBorder="1" applyAlignment="1">
      <alignment horizontal="center" vertical="center" shrinkToFit="1"/>
    </xf>
    <xf numFmtId="0" fontId="24" fillId="2" borderId="27"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28" xfId="3" applyFont="1" applyFill="1" applyBorder="1" applyAlignment="1">
      <alignment horizontal="center" vertical="center" shrinkToFit="1"/>
    </xf>
    <xf numFmtId="0" fontId="24" fillId="2" borderId="23"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22"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3" xfId="3" applyFont="1" applyFill="1" applyBorder="1" applyAlignment="1">
      <alignment horizontal="center" vertical="center" shrinkToFit="1"/>
    </xf>
    <xf numFmtId="0" fontId="0" fillId="4" borderId="42" xfId="3" applyFont="1" applyFill="1" applyBorder="1" applyAlignment="1">
      <alignment horizontal="left" vertical="center" wrapText="1" shrinkToFit="1"/>
    </xf>
    <xf numFmtId="0" fontId="0" fillId="4" borderId="43" xfId="3" applyFont="1" applyFill="1" applyBorder="1" applyAlignment="1">
      <alignment horizontal="left" vertical="center" wrapText="1" shrinkToFit="1"/>
    </xf>
    <xf numFmtId="0" fontId="0" fillId="4" borderId="96" xfId="3" applyFont="1" applyFill="1" applyBorder="1" applyAlignment="1">
      <alignment horizontal="left" vertical="center" wrapText="1" shrinkToFit="1"/>
    </xf>
    <xf numFmtId="0" fontId="0" fillId="4" borderId="44" xfId="3" applyFont="1" applyFill="1" applyBorder="1" applyAlignment="1">
      <alignment horizontal="left" vertical="center" wrapText="1" shrinkToFit="1"/>
    </xf>
    <xf numFmtId="0" fontId="17" fillId="0" borderId="26" xfId="3" applyFont="1" applyFill="1" applyBorder="1" applyAlignment="1">
      <alignment horizontal="center" vertical="center" wrapText="1" shrinkToFit="1"/>
    </xf>
    <xf numFmtId="0" fontId="0" fillId="2" borderId="42" xfId="3" applyFont="1" applyFill="1" applyBorder="1" applyAlignment="1">
      <alignment horizontal="center" vertical="center"/>
    </xf>
    <xf numFmtId="0" fontId="0" fillId="2" borderId="43" xfId="3" applyFont="1" applyFill="1" applyBorder="1" applyAlignment="1">
      <alignment horizontal="center" vertical="center"/>
    </xf>
    <xf numFmtId="0" fontId="0" fillId="2" borderId="96" xfId="3" applyFont="1" applyFill="1" applyBorder="1" applyAlignment="1">
      <alignment horizontal="center" vertical="center"/>
    </xf>
    <xf numFmtId="0" fontId="0" fillId="2" borderId="44" xfId="3" applyFont="1" applyFill="1" applyBorder="1" applyAlignment="1">
      <alignment horizontal="center" vertical="center"/>
    </xf>
    <xf numFmtId="0" fontId="0" fillId="2" borderId="26" xfId="3" applyFont="1" applyFill="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shrinkToFit="1"/>
    </xf>
    <xf numFmtId="0" fontId="7" fillId="0" borderId="96" xfId="0" applyFont="1" applyBorder="1" applyAlignment="1">
      <alignment horizontal="center" vertical="center" shrinkToFit="1"/>
    </xf>
    <xf numFmtId="0" fontId="31"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7" fillId="0" borderId="10" xfId="0"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pplyProtection="1">
      <alignment horizontal="center" vertical="center" wrapText="1"/>
      <protection locked="0"/>
    </xf>
    <xf numFmtId="0" fontId="7" fillId="0" borderId="58" xfId="0" applyFont="1" applyFill="1" applyBorder="1" applyAlignment="1" applyProtection="1">
      <alignment horizontal="center" vertical="center" wrapText="1"/>
      <protection locked="0"/>
    </xf>
    <xf numFmtId="0" fontId="7" fillId="0" borderId="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4" xfId="0" applyFont="1" applyBorder="1" applyAlignment="1">
      <alignment horizontal="center" vertical="center"/>
    </xf>
    <xf numFmtId="0" fontId="6" fillId="0" borderId="0" xfId="0" applyFont="1" applyAlignment="1">
      <alignment horizontal="right" vertical="center"/>
    </xf>
    <xf numFmtId="0" fontId="18" fillId="0" borderId="76" xfId="1" applyFont="1" applyFill="1" applyBorder="1" applyAlignment="1" applyProtection="1">
      <alignment horizontal="center" vertical="center" justifyLastLine="1"/>
      <protection locked="0" hidden="1"/>
    </xf>
    <xf numFmtId="0" fontId="18" fillId="0" borderId="68" xfId="1" applyFont="1" applyFill="1" applyBorder="1" applyAlignment="1" applyProtection="1">
      <alignment horizontal="center" vertical="center" justifyLastLine="1"/>
      <protection locked="0" hidden="1"/>
    </xf>
    <xf numFmtId="0" fontId="18" fillId="0" borderId="77" xfId="1" applyFont="1" applyFill="1" applyBorder="1" applyAlignment="1" applyProtection="1">
      <alignment horizontal="center" vertical="center" justifyLastLine="1"/>
      <protection locked="0" hidden="1"/>
    </xf>
    <xf numFmtId="0" fontId="18" fillId="0" borderId="67" xfId="1" applyFont="1" applyFill="1" applyBorder="1" applyAlignment="1" applyProtection="1">
      <alignment horizontal="center" vertical="center" justifyLastLine="1"/>
      <protection locked="0" hidden="1"/>
    </xf>
    <xf numFmtId="0" fontId="18" fillId="0" borderId="69" xfId="1" applyFont="1" applyFill="1" applyBorder="1" applyAlignment="1" applyProtection="1">
      <alignment horizontal="center" vertical="center" justifyLastLine="1"/>
      <protection locked="0" hidden="1"/>
    </xf>
    <xf numFmtId="0" fontId="6" fillId="5" borderId="49" xfId="1" applyFont="1" applyFill="1" applyBorder="1" applyAlignment="1">
      <alignment horizontal="center" vertical="center"/>
    </xf>
    <xf numFmtId="0" fontId="8" fillId="7" borderId="64" xfId="0" applyFont="1" applyFill="1" applyBorder="1" applyAlignment="1" applyProtection="1">
      <alignment horizontal="center" vertical="center" wrapText="1"/>
    </xf>
    <xf numFmtId="0" fontId="8" fillId="7" borderId="58" xfId="0" applyFont="1" applyFill="1" applyBorder="1" applyAlignment="1" applyProtection="1">
      <alignment horizontal="center" vertical="center" wrapText="1"/>
    </xf>
    <xf numFmtId="0" fontId="8" fillId="7" borderId="63" xfId="0" applyFont="1" applyFill="1" applyBorder="1" applyAlignment="1" applyProtection="1">
      <alignment horizontal="center" vertical="center" wrapText="1"/>
    </xf>
    <xf numFmtId="179" fontId="8" fillId="5" borderId="49" xfId="0" applyNumberFormat="1" applyFont="1" applyFill="1" applyBorder="1" applyAlignment="1" applyProtection="1">
      <alignment horizontal="center" vertical="center" wrapText="1"/>
      <protection locked="0"/>
    </xf>
    <xf numFmtId="0" fontId="8" fillId="7" borderId="18" xfId="0" applyFont="1" applyFill="1" applyBorder="1" applyAlignment="1" applyProtection="1">
      <alignment horizontal="center" vertical="center" wrapText="1"/>
    </xf>
    <xf numFmtId="0" fontId="8" fillId="7" borderId="10" xfId="0" applyFont="1" applyFill="1" applyBorder="1" applyAlignment="1" applyProtection="1">
      <alignment horizontal="center" vertical="center" wrapText="1"/>
    </xf>
    <xf numFmtId="0" fontId="8" fillId="7" borderId="25" xfId="0" applyFont="1" applyFill="1" applyBorder="1" applyAlignment="1" applyProtection="1">
      <alignment horizontal="center" vertical="center" wrapText="1"/>
    </xf>
    <xf numFmtId="183" fontId="8" fillId="0" borderId="42" xfId="0" applyNumberFormat="1" applyFont="1" applyFill="1" applyBorder="1" applyAlignment="1" applyProtection="1">
      <alignment horizontal="center" vertical="center"/>
      <protection locked="0"/>
    </xf>
    <xf numFmtId="183" fontId="8" fillId="0" borderId="59" xfId="0" applyNumberFormat="1" applyFont="1" applyFill="1" applyBorder="1" applyAlignment="1" applyProtection="1">
      <alignment horizontal="center" vertical="center"/>
      <protection locked="0"/>
    </xf>
    <xf numFmtId="183" fontId="8" fillId="0" borderId="44" xfId="0" applyNumberFormat="1" applyFont="1" applyFill="1" applyBorder="1" applyAlignment="1" applyProtection="1">
      <alignment horizontal="center" vertical="center"/>
      <protection locked="0"/>
    </xf>
    <xf numFmtId="0" fontId="8" fillId="0" borderId="70" xfId="0" applyFont="1" applyFill="1" applyBorder="1" applyAlignment="1" applyProtection="1">
      <alignment horizontal="center" vertical="center" wrapText="1"/>
      <protection locked="0"/>
    </xf>
    <xf numFmtId="0" fontId="8" fillId="0" borderId="74" xfId="0" applyFont="1" applyFill="1" applyBorder="1" applyAlignment="1" applyProtection="1">
      <alignment horizontal="center" vertical="center" wrapText="1"/>
      <protection locked="0"/>
    </xf>
    <xf numFmtId="0" fontId="11" fillId="0" borderId="60" xfId="0" applyFont="1" applyBorder="1" applyAlignment="1" applyProtection="1">
      <alignment horizontal="left" vertical="center" wrapText="1" shrinkToFit="1"/>
      <protection locked="0"/>
    </xf>
    <xf numFmtId="0" fontId="35" fillId="9" borderId="42" xfId="0" applyFont="1" applyFill="1" applyBorder="1" applyAlignment="1" applyProtection="1">
      <alignment horizontal="center" vertical="center" shrinkToFit="1"/>
    </xf>
    <xf numFmtId="0" fontId="35" fillId="9" borderId="59" xfId="0" applyFont="1" applyFill="1" applyBorder="1" applyAlignment="1" applyProtection="1">
      <alignment horizontal="center" vertical="center" shrinkToFit="1"/>
    </xf>
    <xf numFmtId="0" fontId="35" fillId="9" borderId="44" xfId="0" applyFont="1" applyFill="1" applyBorder="1" applyAlignment="1" applyProtection="1">
      <alignment horizontal="center" vertical="center" shrinkToFit="1"/>
    </xf>
    <xf numFmtId="0" fontId="8" fillId="7" borderId="52" xfId="0" applyFont="1" applyFill="1" applyBorder="1" applyAlignment="1" applyProtection="1">
      <alignment horizontal="left" vertical="center" shrinkToFit="1"/>
    </xf>
    <xf numFmtId="0" fontId="8" fillId="7" borderId="31" xfId="0" applyFont="1" applyFill="1" applyBorder="1" applyAlignment="1" applyProtection="1">
      <alignment horizontal="left" vertical="center" shrinkToFit="1"/>
    </xf>
    <xf numFmtId="0" fontId="8" fillId="7" borderId="32" xfId="0" applyFont="1" applyFill="1" applyBorder="1" applyAlignment="1" applyProtection="1">
      <alignment horizontal="left" vertical="center" shrinkToFit="1"/>
    </xf>
    <xf numFmtId="0" fontId="8" fillId="0" borderId="79" xfId="0" applyFont="1" applyFill="1" applyBorder="1" applyAlignment="1" applyProtection="1">
      <alignment horizontal="left" vertical="center" wrapText="1"/>
      <protection locked="0"/>
    </xf>
    <xf numFmtId="0" fontId="8" fillId="0" borderId="80" xfId="0" applyFont="1" applyFill="1" applyBorder="1" applyAlignment="1" applyProtection="1">
      <alignment horizontal="left" vertical="center" wrapText="1"/>
      <protection locked="0"/>
    </xf>
    <xf numFmtId="0" fontId="8" fillId="0" borderId="81" xfId="0" applyFont="1" applyFill="1" applyBorder="1" applyAlignment="1" applyProtection="1">
      <alignment horizontal="left" vertical="center" wrapText="1"/>
      <protection locked="0"/>
    </xf>
    <xf numFmtId="0" fontId="28" fillId="5" borderId="98" xfId="8" applyFont="1" applyFill="1" applyBorder="1" applyAlignment="1" applyProtection="1">
      <alignment horizontal="center" vertical="center"/>
      <protection locked="0"/>
    </xf>
    <xf numFmtId="0" fontId="28" fillId="5" borderId="97" xfId="8" applyFont="1" applyFill="1" applyBorder="1" applyAlignment="1" applyProtection="1">
      <alignment horizontal="center" vertical="center"/>
      <protection locked="0"/>
    </xf>
    <xf numFmtId="0" fontId="28" fillId="5" borderId="38" xfId="8" applyFont="1" applyFill="1" applyBorder="1" applyAlignment="1" applyProtection="1">
      <alignment horizontal="center" vertical="center" shrinkToFit="1"/>
      <protection locked="0"/>
    </xf>
    <xf numFmtId="0" fontId="28" fillId="5" borderId="37" xfId="8" applyFont="1" applyFill="1" applyBorder="1" applyAlignment="1" applyProtection="1">
      <alignment horizontal="center" vertical="center" shrinkToFit="1"/>
      <protection locked="0"/>
    </xf>
    <xf numFmtId="0" fontId="28" fillId="5" borderId="38" xfId="8" applyFont="1" applyFill="1" applyBorder="1" applyAlignment="1" applyProtection="1">
      <alignment horizontal="center" vertical="center"/>
      <protection locked="0"/>
    </xf>
    <xf numFmtId="0" fontId="28" fillId="5" borderId="37" xfId="8" applyFont="1" applyFill="1" applyBorder="1" applyAlignment="1" applyProtection="1">
      <alignment horizontal="center" vertical="center"/>
      <protection locked="0"/>
    </xf>
    <xf numFmtId="0" fontId="28" fillId="5" borderId="99" xfId="8" applyFont="1" applyFill="1" applyBorder="1" applyAlignment="1" applyProtection="1">
      <alignment horizontal="center" vertical="center"/>
      <protection locked="0"/>
    </xf>
    <xf numFmtId="0" fontId="28" fillId="5" borderId="100" xfId="8" applyFont="1" applyFill="1" applyBorder="1" applyAlignment="1" applyProtection="1">
      <alignment horizontal="center" vertical="center"/>
      <protection locked="0"/>
    </xf>
    <xf numFmtId="180" fontId="24" fillId="4" borderId="24" xfId="3" applyNumberFormat="1" applyFont="1" applyFill="1" applyBorder="1" applyAlignment="1">
      <alignment vertical="center"/>
    </xf>
    <xf numFmtId="180" fontId="24" fillId="4" borderId="10" xfId="3" applyNumberFormat="1" applyFont="1" applyFill="1" applyBorder="1" applyAlignment="1">
      <alignment vertical="center"/>
    </xf>
    <xf numFmtId="180" fontId="24" fillId="4" borderId="19" xfId="3" applyNumberFormat="1" applyFont="1" applyFill="1" applyBorder="1" applyAlignment="1">
      <alignment vertical="center"/>
    </xf>
    <xf numFmtId="0" fontId="24" fillId="4" borderId="18" xfId="3" applyFont="1" applyFill="1" applyBorder="1" applyAlignment="1">
      <alignment horizontal="center" vertical="center" shrinkToFit="1"/>
    </xf>
    <xf numFmtId="0" fontId="24" fillId="4" borderId="10" xfId="3" applyFont="1" applyFill="1" applyBorder="1" applyAlignment="1">
      <alignment horizontal="center" vertical="center" shrinkToFit="1"/>
    </xf>
    <xf numFmtId="0" fontId="24" fillId="4" borderId="25" xfId="3" applyFont="1" applyFill="1" applyBorder="1" applyAlignment="1">
      <alignment horizontal="center" vertical="center" shrinkToFit="1"/>
    </xf>
    <xf numFmtId="0" fontId="24" fillId="4" borderId="24" xfId="3" applyFont="1" applyFill="1" applyBorder="1" applyAlignment="1">
      <alignment horizontal="left" vertical="center" shrinkToFit="1"/>
    </xf>
    <xf numFmtId="0" fontId="24" fillId="4" borderId="10" xfId="3" applyFont="1" applyFill="1" applyBorder="1" applyAlignment="1">
      <alignment horizontal="left" vertical="center" shrinkToFit="1"/>
    </xf>
    <xf numFmtId="0" fontId="24" fillId="4" borderId="25" xfId="3" applyFont="1" applyFill="1" applyBorder="1" applyAlignment="1">
      <alignment horizontal="left" vertical="center" shrinkToFit="1"/>
    </xf>
    <xf numFmtId="0" fontId="24" fillId="4" borderId="26" xfId="3" applyFont="1" applyFill="1" applyBorder="1" applyAlignment="1">
      <alignment horizontal="left" vertical="center" shrinkToFit="1"/>
    </xf>
    <xf numFmtId="38" fontId="24" fillId="4" borderId="24" xfId="9" applyFont="1" applyFill="1" applyBorder="1" applyAlignment="1">
      <alignment horizontal="right" vertical="center" shrinkToFit="1"/>
    </xf>
    <xf numFmtId="38" fontId="24" fillId="4" borderId="10" xfId="9" applyFont="1" applyFill="1" applyBorder="1" applyAlignment="1">
      <alignment horizontal="right" vertical="center" shrinkToFit="1"/>
    </xf>
    <xf numFmtId="0" fontId="24" fillId="4" borderId="26" xfId="3" applyFont="1" applyFill="1" applyBorder="1" applyAlignment="1">
      <alignment horizontal="center" vertical="center"/>
    </xf>
    <xf numFmtId="180" fontId="24" fillId="4" borderId="25" xfId="3" applyNumberFormat="1" applyFont="1" applyFill="1" applyBorder="1" applyAlignment="1">
      <alignment vertical="center"/>
    </xf>
    <xf numFmtId="180" fontId="24" fillId="4" borderId="26" xfId="3" applyNumberFormat="1" applyFont="1" applyFill="1" applyBorder="1" applyAlignment="1">
      <alignment vertical="center" shrinkToFit="1"/>
    </xf>
    <xf numFmtId="180" fontId="24" fillId="4" borderId="29" xfId="3" applyNumberFormat="1" applyFont="1" applyFill="1" applyBorder="1" applyAlignment="1">
      <alignment vertical="center" shrinkToFit="1"/>
    </xf>
    <xf numFmtId="0" fontId="16" fillId="0" borderId="60" xfId="0" applyFont="1" applyBorder="1" applyAlignment="1" applyProtection="1">
      <alignment horizontal="center" vertical="center" wrapText="1" shrinkToFit="1"/>
      <protection locked="0"/>
    </xf>
    <xf numFmtId="0" fontId="16" fillId="0" borderId="42" xfId="0" applyFont="1" applyBorder="1" applyAlignment="1" applyProtection="1">
      <alignment horizontal="center" vertical="center" wrapText="1" shrinkToFit="1"/>
      <protection locked="0"/>
    </xf>
    <xf numFmtId="0" fontId="16" fillId="0" borderId="59" xfId="0" applyFont="1" applyBorder="1" applyAlignment="1" applyProtection="1">
      <alignment horizontal="center" vertical="center" wrapText="1" shrinkToFit="1"/>
      <protection locked="0"/>
    </xf>
    <xf numFmtId="0" fontId="16" fillId="0" borderId="44" xfId="0" applyFont="1" applyBorder="1" applyAlignment="1" applyProtection="1">
      <alignment horizontal="center" vertical="center" wrapText="1" shrinkToFit="1"/>
      <protection locked="0"/>
    </xf>
  </cellXfs>
  <cellStyles count="10">
    <cellStyle name="桁区切り" xfId="9" builtinId="6"/>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252">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FF00FF"/>
      <color rgb="FFC0C0C0"/>
      <color rgb="FFFF3399"/>
      <color rgb="FFEAEAEA"/>
      <color rgb="FFCCECFF"/>
      <color rgb="FF5F9A00"/>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19049</xdr:colOff>
      <xdr:row>5</xdr:row>
      <xdr:rowOff>114300</xdr:rowOff>
    </xdr:from>
    <xdr:ext cx="4076701" cy="523875"/>
    <xdr:sp macro="" textlink="">
      <xdr:nvSpPr>
        <xdr:cNvPr id="2" name="テキスト ボックス 1"/>
        <xdr:cNvSpPr txBox="1"/>
      </xdr:nvSpPr>
      <xdr:spPr>
        <a:xfrm>
          <a:off x="7600949" y="144780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39</xdr:col>
      <xdr:colOff>19050</xdr:colOff>
      <xdr:row>9</xdr:row>
      <xdr:rowOff>257175</xdr:rowOff>
    </xdr:from>
    <xdr:ext cx="4381500" cy="723900"/>
    <xdr:sp macro="" textlink="">
      <xdr:nvSpPr>
        <xdr:cNvPr id="3" name="テキスト ボックス 2"/>
        <xdr:cNvSpPr txBox="1"/>
      </xdr:nvSpPr>
      <xdr:spPr>
        <a:xfrm>
          <a:off x="7800975" y="2352675"/>
          <a:ext cx="4381500" cy="72390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a:t>
          </a:r>
          <a:r>
            <a:rPr kumimoji="1" lang="ja-JP" altLang="en-US" sz="1200" b="1"/>
            <a:t>学校による提案型</a:t>
          </a:r>
          <a:r>
            <a:rPr kumimoji="1" lang="en-US" altLang="ja-JP" sz="1200" b="1"/>
            <a:t>】</a:t>
          </a:r>
          <a:r>
            <a:rPr kumimoji="1" lang="ja-JP" altLang="en-US" sz="1200" b="1"/>
            <a:t>実施の手引き</a:t>
          </a:r>
          <a:r>
            <a:rPr kumimoji="1" lang="en-US" altLang="ja-JP" sz="1200" b="1"/>
            <a:t>(</a:t>
          </a:r>
          <a:r>
            <a:rPr kumimoji="1" lang="ja-JP" altLang="en-US" sz="1200" b="1"/>
            <a:t>実施校用</a:t>
          </a:r>
          <a:r>
            <a:rPr kumimoji="1" lang="en-US" altLang="ja-JP" sz="1200" b="1"/>
            <a:t>)</a:t>
          </a:r>
          <a:r>
            <a:rPr kumimoji="1" lang="ja-JP" altLang="en-US" sz="1200" b="1"/>
            <a:t>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15" name="テキスト ボックス 14"/>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16" name="テキスト ボックス 15"/>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39</xdr:col>
      <xdr:colOff>66674</xdr:colOff>
      <xdr:row>6</xdr:row>
      <xdr:rowOff>133350</xdr:rowOff>
    </xdr:from>
    <xdr:ext cx="4076701" cy="523875"/>
    <xdr:sp macro="" textlink="">
      <xdr:nvSpPr>
        <xdr:cNvPr id="2" name="テキスト ボックス 1"/>
        <xdr:cNvSpPr txBox="1"/>
      </xdr:nvSpPr>
      <xdr:spPr>
        <a:xfrm>
          <a:off x="7648574" y="165735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2" name="テキスト ボックス 1"/>
        <xdr:cNvSpPr txBox="1"/>
      </xdr:nvSpPr>
      <xdr:spPr>
        <a:xfrm>
          <a:off x="10503590" y="96243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3" name="テキスト ボックス 2"/>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4" name="テキスト ボックス 3"/>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N34"/>
  <sheetViews>
    <sheetView showGridLines="0" tabSelected="1" view="pageBreakPreview" zoomScaleNormal="100" zoomScaleSheetLayoutView="100" workbookViewId="0">
      <selection activeCell="AC2" sqref="AC2:AD2"/>
    </sheetView>
  </sheetViews>
  <sheetFormatPr defaultColWidth="2.5" defaultRowHeight="15" customHeight="1"/>
  <cols>
    <col min="1" max="37" width="2.625" style="72" customWidth="1"/>
    <col min="38" max="16384" width="2.5" style="72"/>
  </cols>
  <sheetData>
    <row r="1" spans="1:66" ht="22.7" customHeight="1">
      <c r="A1" s="156" t="s">
        <v>63</v>
      </c>
      <c r="B1" s="157"/>
      <c r="C1" s="157"/>
      <c r="D1" s="157"/>
      <c r="E1" s="157"/>
      <c r="F1" s="157"/>
      <c r="G1" s="157"/>
      <c r="H1" s="157"/>
      <c r="I1" s="157"/>
      <c r="J1" s="157"/>
      <c r="K1" s="157"/>
      <c r="L1" s="157"/>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row>
    <row r="2" spans="1:66" ht="22.7" customHeigh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97" t="s">
        <v>33</v>
      </c>
      <c r="AB2" s="197"/>
      <c r="AC2" s="198"/>
      <c r="AD2" s="198"/>
      <c r="AE2" s="158" t="s">
        <v>5</v>
      </c>
      <c r="AF2" s="198"/>
      <c r="AG2" s="198"/>
      <c r="AH2" s="159" t="s">
        <v>6</v>
      </c>
      <c r="AI2" s="198"/>
      <c r="AJ2" s="198"/>
      <c r="AK2" s="158" t="s">
        <v>7</v>
      </c>
      <c r="AQ2" s="2"/>
      <c r="AR2" s="2" t="s">
        <v>4</v>
      </c>
      <c r="AS2" s="195" t="s">
        <v>53</v>
      </c>
      <c r="AT2" s="195"/>
      <c r="AU2" s="195"/>
      <c r="AV2" s="195"/>
      <c r="AW2" s="195"/>
      <c r="AX2" s="195"/>
      <c r="AY2" s="195"/>
      <c r="AZ2" s="195"/>
      <c r="BA2" s="195"/>
      <c r="BB2" s="195"/>
      <c r="BC2" s="195"/>
      <c r="BD2" s="195"/>
      <c r="BE2" s="195"/>
      <c r="BF2" s="195"/>
      <c r="BG2" s="195"/>
      <c r="BH2" s="195"/>
      <c r="BI2" s="195"/>
      <c r="BJ2" s="195"/>
      <c r="BK2" s="195"/>
      <c r="BL2" s="195"/>
      <c r="BM2" s="195"/>
      <c r="BN2" s="195"/>
    </row>
    <row r="3" spans="1:66" s="74" customFormat="1" ht="22.7" customHeight="1">
      <c r="A3" s="200" t="s">
        <v>129</v>
      </c>
      <c r="B3" s="200"/>
      <c r="C3" s="200"/>
      <c r="D3" s="200"/>
      <c r="E3" s="200"/>
      <c r="F3" s="200"/>
      <c r="G3" s="200"/>
      <c r="H3" s="200"/>
      <c r="I3" s="200"/>
      <c r="J3" s="200"/>
      <c r="K3" s="200"/>
      <c r="L3" s="200"/>
      <c r="M3" s="200"/>
      <c r="N3" s="200" t="s">
        <v>8</v>
      </c>
      <c r="O3" s="200"/>
      <c r="P3" s="160"/>
      <c r="Q3" s="160"/>
      <c r="R3" s="160"/>
      <c r="S3" s="160"/>
      <c r="T3" s="160"/>
      <c r="U3" s="160"/>
      <c r="V3" s="160"/>
      <c r="W3" s="160"/>
      <c r="X3" s="160"/>
      <c r="Y3" s="160"/>
      <c r="Z3" s="160"/>
      <c r="AA3" s="160"/>
      <c r="AB3" s="160"/>
      <c r="AC3" s="160"/>
      <c r="AD3" s="160"/>
      <c r="AE3" s="160"/>
      <c r="AF3" s="160"/>
      <c r="AG3" s="160"/>
      <c r="AH3" s="160"/>
      <c r="AI3" s="160"/>
      <c r="AJ3" s="160"/>
      <c r="AK3" s="160"/>
      <c r="AQ3" s="1"/>
      <c r="AR3" s="1" t="s">
        <v>4</v>
      </c>
      <c r="AS3" s="196" t="s">
        <v>56</v>
      </c>
      <c r="AT3" s="196"/>
      <c r="AU3" s="196"/>
      <c r="AV3" s="196"/>
      <c r="AW3" s="196"/>
      <c r="AX3" s="196"/>
      <c r="AY3" s="196"/>
      <c r="AZ3" s="196"/>
      <c r="BA3" s="196"/>
      <c r="BB3" s="196"/>
      <c r="BC3" s="196"/>
      <c r="BD3" s="196"/>
      <c r="BE3" s="196"/>
      <c r="BF3" s="196"/>
      <c r="BG3" s="196"/>
      <c r="BH3" s="196"/>
      <c r="BI3" s="196"/>
      <c r="BJ3" s="196"/>
      <c r="BK3" s="196"/>
      <c r="BL3" s="196"/>
      <c r="BM3" s="196"/>
      <c r="BN3" s="196"/>
    </row>
    <row r="4" spans="1:66" s="74" customFormat="1" ht="22.7" customHeight="1">
      <c r="A4" s="186"/>
      <c r="B4" s="186"/>
      <c r="C4" s="186"/>
      <c r="D4" s="186"/>
      <c r="E4" s="186"/>
      <c r="F4" s="186"/>
      <c r="G4" s="186"/>
      <c r="H4" s="186"/>
      <c r="I4" s="186"/>
      <c r="J4" s="186"/>
      <c r="K4" s="186"/>
      <c r="L4" s="186"/>
      <c r="M4" s="186"/>
      <c r="N4" s="187" t="s">
        <v>9</v>
      </c>
      <c r="O4" s="187"/>
      <c r="P4" s="160"/>
      <c r="Q4" s="160"/>
      <c r="R4" s="160"/>
      <c r="S4" s="160"/>
      <c r="T4" s="160"/>
      <c r="U4" s="160"/>
      <c r="V4" s="160"/>
      <c r="W4" s="160"/>
      <c r="X4" s="160"/>
      <c r="Y4" s="160"/>
      <c r="Z4" s="160"/>
      <c r="AA4" s="160"/>
      <c r="AB4" s="160"/>
      <c r="AC4" s="160"/>
      <c r="AD4" s="160"/>
      <c r="AE4" s="160"/>
      <c r="AF4" s="160"/>
      <c r="AG4" s="160"/>
      <c r="AH4" s="160"/>
      <c r="AI4" s="160"/>
      <c r="AJ4" s="160"/>
      <c r="AK4" s="160"/>
      <c r="AQ4" s="1"/>
      <c r="AR4" s="61" t="s">
        <v>58</v>
      </c>
      <c r="AS4" s="185" t="s">
        <v>55</v>
      </c>
      <c r="AT4" s="185"/>
      <c r="AU4" s="185"/>
      <c r="AV4" s="185"/>
      <c r="AW4" s="185"/>
      <c r="AX4" s="185"/>
      <c r="AY4" s="185"/>
      <c r="AZ4" s="185"/>
      <c r="BA4" s="185"/>
      <c r="BB4" s="185"/>
      <c r="BC4" s="185"/>
      <c r="BD4" s="185"/>
      <c r="BE4" s="185"/>
      <c r="BF4" s="185"/>
      <c r="BG4" s="185"/>
      <c r="BH4" s="185"/>
      <c r="BI4" s="185"/>
      <c r="BJ4" s="185"/>
      <c r="BK4" s="185"/>
      <c r="BL4" s="70"/>
      <c r="BM4" s="69"/>
      <c r="BN4" s="69"/>
    </row>
    <row r="5" spans="1:66" ht="15" customHeight="1">
      <c r="A5" s="161"/>
      <c r="B5" s="161"/>
      <c r="C5" s="161"/>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Q5" s="60"/>
      <c r="AS5" s="185"/>
      <c r="AT5" s="185"/>
      <c r="AU5" s="185"/>
      <c r="AV5" s="185"/>
      <c r="AW5" s="185"/>
      <c r="AX5" s="185"/>
      <c r="AY5" s="185"/>
      <c r="AZ5" s="185"/>
      <c r="BA5" s="185"/>
      <c r="BB5" s="185"/>
      <c r="BC5" s="185"/>
      <c r="BD5" s="185"/>
      <c r="BE5" s="185"/>
      <c r="BF5" s="185"/>
      <c r="BG5" s="185"/>
      <c r="BH5" s="185"/>
      <c r="BI5" s="185"/>
      <c r="BJ5" s="185"/>
      <c r="BK5" s="185"/>
      <c r="BL5" s="70"/>
      <c r="BM5" s="39"/>
      <c r="BN5" s="39"/>
    </row>
    <row r="6" spans="1:66" ht="1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66" ht="15" customHeight="1">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row>
    <row r="8" spans="1:66" ht="15" customHeight="1">
      <c r="A8" s="158"/>
      <c r="B8" s="158"/>
      <c r="C8" s="158"/>
      <c r="D8" s="158"/>
      <c r="E8" s="158"/>
      <c r="F8" s="158"/>
      <c r="G8" s="158"/>
      <c r="H8" s="158"/>
      <c r="I8" s="158"/>
      <c r="J8" s="158"/>
      <c r="K8" s="158"/>
      <c r="L8" s="158"/>
      <c r="M8" s="158"/>
      <c r="N8" s="158"/>
      <c r="O8" s="158"/>
      <c r="P8" s="158"/>
      <c r="Q8" s="158"/>
      <c r="R8" s="158"/>
      <c r="S8" s="201" t="s">
        <v>10</v>
      </c>
      <c r="T8" s="201"/>
      <c r="U8" s="201"/>
      <c r="V8" s="201"/>
      <c r="W8" s="201"/>
      <c r="X8" s="168"/>
      <c r="Y8" s="202"/>
      <c r="Z8" s="202"/>
      <c r="AA8" s="202"/>
      <c r="AB8" s="202"/>
      <c r="AC8" s="202"/>
      <c r="AD8" s="202"/>
      <c r="AE8" s="202"/>
      <c r="AF8" s="202"/>
      <c r="AG8" s="202"/>
      <c r="AH8" s="202"/>
      <c r="AI8" s="202"/>
      <c r="AJ8" s="202"/>
      <c r="AK8" s="202"/>
    </row>
    <row r="9" spans="1:66" ht="15" customHeight="1">
      <c r="A9" s="158"/>
      <c r="B9" s="158"/>
      <c r="C9" s="158"/>
      <c r="D9" s="158"/>
      <c r="E9" s="158"/>
      <c r="F9" s="158"/>
      <c r="G9" s="158"/>
      <c r="H9" s="158"/>
      <c r="I9" s="158"/>
      <c r="J9" s="158"/>
      <c r="K9" s="158"/>
      <c r="L9" s="158"/>
      <c r="M9" s="158"/>
      <c r="N9" s="158"/>
      <c r="O9" s="158"/>
      <c r="P9" s="158"/>
      <c r="Q9" s="158"/>
      <c r="R9" s="158"/>
      <c r="S9" s="204" t="s">
        <v>11</v>
      </c>
      <c r="T9" s="204"/>
      <c r="U9" s="204"/>
      <c r="V9" s="204"/>
      <c r="W9" s="204"/>
      <c r="X9" s="169"/>
      <c r="Y9" s="203"/>
      <c r="Z9" s="203"/>
      <c r="AA9" s="203"/>
      <c r="AB9" s="203"/>
      <c r="AC9" s="203"/>
      <c r="AD9" s="203"/>
      <c r="AE9" s="203"/>
      <c r="AF9" s="203"/>
      <c r="AG9" s="203"/>
      <c r="AH9" s="203"/>
      <c r="AI9" s="203"/>
      <c r="AJ9" s="203"/>
      <c r="AK9" s="203"/>
    </row>
    <row r="10" spans="1:66" ht="30.2" customHeight="1">
      <c r="A10" s="158"/>
      <c r="B10" s="158"/>
      <c r="C10" s="158"/>
      <c r="D10" s="158"/>
      <c r="E10" s="158"/>
      <c r="F10" s="158"/>
      <c r="G10" s="158"/>
      <c r="H10" s="158"/>
      <c r="I10" s="158"/>
      <c r="J10" s="158"/>
      <c r="K10" s="158"/>
      <c r="L10" s="158"/>
      <c r="M10" s="158"/>
      <c r="N10" s="158"/>
      <c r="O10" s="158"/>
      <c r="P10" s="158"/>
      <c r="Q10" s="158"/>
      <c r="R10" s="158"/>
      <c r="S10" s="189" t="s">
        <v>12</v>
      </c>
      <c r="T10" s="189"/>
      <c r="U10" s="189"/>
      <c r="V10" s="189"/>
      <c r="W10" s="189"/>
      <c r="X10" s="170"/>
      <c r="Y10" s="190"/>
      <c r="Z10" s="190"/>
      <c r="AA10" s="190"/>
      <c r="AB10" s="190"/>
      <c r="AC10" s="190"/>
      <c r="AD10" s="190"/>
      <c r="AE10" s="190"/>
      <c r="AF10" s="190"/>
      <c r="AG10" s="190"/>
      <c r="AH10" s="190"/>
      <c r="AI10" s="190"/>
      <c r="AJ10" s="190"/>
      <c r="AK10" s="190"/>
    </row>
    <row r="11" spans="1:66" ht="30.2" customHeight="1">
      <c r="A11" s="158"/>
      <c r="B11" s="158"/>
      <c r="C11" s="158"/>
      <c r="D11" s="158"/>
      <c r="E11" s="158"/>
      <c r="F11" s="158"/>
      <c r="G11" s="158"/>
      <c r="H11" s="158"/>
      <c r="I11" s="158"/>
      <c r="J11" s="158"/>
      <c r="K11" s="158"/>
      <c r="L11" s="158"/>
      <c r="M11" s="158"/>
      <c r="N11" s="158"/>
      <c r="O11" s="158"/>
      <c r="P11" s="158"/>
      <c r="Q11" s="158"/>
      <c r="R11" s="158"/>
      <c r="S11" s="189" t="s">
        <v>13</v>
      </c>
      <c r="T11" s="189"/>
      <c r="U11" s="189"/>
      <c r="V11" s="189"/>
      <c r="W11" s="189"/>
      <c r="X11" s="170"/>
      <c r="Y11" s="190"/>
      <c r="Z11" s="190"/>
      <c r="AA11" s="190"/>
      <c r="AB11" s="190"/>
      <c r="AC11" s="190"/>
      <c r="AD11" s="190"/>
      <c r="AE11" s="190"/>
      <c r="AF11" s="190"/>
      <c r="AG11" s="190"/>
      <c r="AH11" s="190"/>
      <c r="AI11" s="190"/>
      <c r="AJ11" s="190"/>
      <c r="AK11" s="190"/>
    </row>
    <row r="12" spans="1:66" ht="30.2" customHeight="1">
      <c r="A12" s="158"/>
      <c r="B12" s="158"/>
      <c r="C12" s="158"/>
      <c r="D12" s="158"/>
      <c r="E12" s="158"/>
      <c r="F12" s="158"/>
      <c r="G12" s="158"/>
      <c r="H12" s="158"/>
      <c r="I12" s="158"/>
      <c r="J12" s="158"/>
      <c r="K12" s="158"/>
      <c r="L12" s="158"/>
      <c r="M12" s="158"/>
      <c r="N12" s="158"/>
      <c r="O12" s="158"/>
      <c r="P12" s="158"/>
      <c r="Q12" s="158"/>
      <c r="R12" s="158"/>
      <c r="S12" s="189" t="s">
        <v>14</v>
      </c>
      <c r="T12" s="189"/>
      <c r="U12" s="189"/>
      <c r="V12" s="189"/>
      <c r="W12" s="189"/>
      <c r="X12" s="170"/>
      <c r="Y12" s="190"/>
      <c r="Z12" s="190"/>
      <c r="AA12" s="190"/>
      <c r="AB12" s="190"/>
      <c r="AC12" s="190"/>
      <c r="AD12" s="190"/>
      <c r="AE12" s="190"/>
      <c r="AF12" s="190"/>
      <c r="AG12" s="190"/>
      <c r="AH12" s="190"/>
      <c r="AI12" s="190"/>
      <c r="AJ12" s="190"/>
      <c r="AK12" s="190"/>
    </row>
    <row r="13" spans="1:66" ht="15" customHeight="1">
      <c r="A13" s="158"/>
      <c r="B13" s="158"/>
      <c r="C13" s="158"/>
      <c r="D13" s="158"/>
      <c r="E13" s="158"/>
      <c r="F13" s="158"/>
      <c r="G13" s="158"/>
      <c r="H13" s="158"/>
      <c r="I13" s="158"/>
      <c r="J13" s="158"/>
      <c r="K13" s="158"/>
      <c r="L13" s="158"/>
      <c r="M13" s="158"/>
      <c r="N13" s="158"/>
      <c r="O13" s="158"/>
      <c r="P13" s="158"/>
      <c r="Q13" s="158"/>
      <c r="R13" s="158"/>
      <c r="S13" s="158"/>
      <c r="T13" s="158"/>
      <c r="U13" s="162"/>
      <c r="V13" s="162"/>
      <c r="W13" s="162"/>
      <c r="X13" s="162"/>
      <c r="Y13" s="162"/>
      <c r="Z13" s="162"/>
      <c r="AA13" s="163"/>
      <c r="AB13" s="163"/>
      <c r="AC13" s="163"/>
      <c r="AD13" s="163"/>
      <c r="AE13" s="163"/>
      <c r="AF13" s="163"/>
      <c r="AG13" s="163"/>
      <c r="AH13" s="163"/>
      <c r="AI13" s="163"/>
      <c r="AJ13" s="163"/>
      <c r="AK13" s="163"/>
    </row>
    <row r="14" spans="1:66" ht="15" customHeight="1">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row>
    <row r="15" spans="1:66" ht="15" customHeight="1">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row>
    <row r="16" spans="1:66" s="78" customFormat="1" ht="22.7" customHeight="1">
      <c r="A16" s="191" t="s">
        <v>134</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row>
    <row r="17" spans="1:38" s="78" customFormat="1" ht="22.7" customHeight="1">
      <c r="A17" s="191" t="s">
        <v>79</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row>
    <row r="18" spans="1:38" ht="15" customHeight="1">
      <c r="A18" s="19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row>
    <row r="19" spans="1:38" ht="15" customHeight="1">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row>
    <row r="20" spans="1:38" s="74" customFormat="1" ht="22.7" customHeight="1">
      <c r="A20" s="194" t="s">
        <v>237</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row>
    <row r="21" spans="1:38" s="74" customFormat="1" ht="22.7" customHeight="1">
      <c r="A21" s="194" t="s">
        <v>156</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row>
    <row r="22" spans="1:38" s="74" customFormat="1" ht="15" customHeight="1">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1:38" s="74" customFormat="1" ht="22.7" customHeight="1">
      <c r="A23" s="188" t="s">
        <v>15</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row>
    <row r="24" spans="1:38" s="74" customFormat="1" ht="22.7" customHeight="1">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8" ht="15" customHeight="1">
      <c r="A25" s="158"/>
      <c r="B25" s="158"/>
      <c r="C25" s="160"/>
      <c r="D25" s="160"/>
      <c r="E25" s="160"/>
      <c r="F25" s="205" t="s">
        <v>82</v>
      </c>
      <c r="G25" s="206"/>
      <c r="H25" s="206"/>
      <c r="I25" s="206"/>
      <c r="J25" s="206"/>
      <c r="K25" s="206"/>
      <c r="L25" s="206"/>
      <c r="M25" s="206"/>
      <c r="N25" s="206"/>
      <c r="O25" s="206"/>
      <c r="P25" s="206"/>
      <c r="Q25" s="206"/>
      <c r="R25" s="206"/>
      <c r="S25" s="206"/>
      <c r="T25" s="206"/>
      <c r="U25" s="206"/>
      <c r="V25" s="206"/>
      <c r="W25" s="206"/>
      <c r="X25" s="207"/>
      <c r="Y25" s="206"/>
      <c r="Z25" s="208"/>
      <c r="AA25" s="199" t="s">
        <v>83</v>
      </c>
      <c r="AB25" s="199"/>
      <c r="AC25" s="199"/>
      <c r="AD25" s="199"/>
      <c r="AE25" s="199"/>
      <c r="AF25" s="199"/>
      <c r="AG25" s="158"/>
      <c r="AH25" s="158"/>
      <c r="AI25" s="158"/>
      <c r="AJ25" s="158"/>
      <c r="AK25" s="164"/>
      <c r="AL25" s="79"/>
    </row>
    <row r="26" spans="1:38" ht="42" customHeight="1">
      <c r="A26" s="158"/>
      <c r="B26" s="158"/>
      <c r="C26" s="160"/>
      <c r="D26" s="160"/>
      <c r="E26" s="160"/>
      <c r="F26" s="177" t="s">
        <v>157</v>
      </c>
      <c r="G26" s="178"/>
      <c r="H26" s="178"/>
      <c r="I26" s="178"/>
      <c r="J26" s="178"/>
      <c r="K26" s="178"/>
      <c r="L26" s="178"/>
      <c r="M26" s="178"/>
      <c r="N26" s="178"/>
      <c r="O26" s="178"/>
      <c r="P26" s="178"/>
      <c r="Q26" s="178"/>
      <c r="R26" s="178"/>
      <c r="S26" s="178"/>
      <c r="T26" s="178"/>
      <c r="U26" s="178"/>
      <c r="V26" s="178"/>
      <c r="W26" s="178"/>
      <c r="X26" s="179"/>
      <c r="Y26" s="178"/>
      <c r="Z26" s="180"/>
      <c r="AA26" s="181"/>
      <c r="AB26" s="181"/>
      <c r="AC26" s="181"/>
      <c r="AD26" s="181"/>
      <c r="AE26" s="181"/>
      <c r="AF26" s="181"/>
      <c r="AG26" s="158"/>
      <c r="AH26" s="158"/>
      <c r="AI26" s="158"/>
      <c r="AJ26" s="158"/>
      <c r="AK26" s="164"/>
      <c r="AL26" s="79"/>
    </row>
    <row r="27" spans="1:38" ht="42" customHeight="1">
      <c r="A27" s="158"/>
      <c r="B27" s="158"/>
      <c r="C27" s="160"/>
      <c r="D27" s="160"/>
      <c r="E27" s="160"/>
      <c r="F27" s="177" t="s">
        <v>207</v>
      </c>
      <c r="G27" s="178"/>
      <c r="H27" s="178"/>
      <c r="I27" s="178"/>
      <c r="J27" s="178"/>
      <c r="K27" s="178"/>
      <c r="L27" s="178"/>
      <c r="M27" s="178"/>
      <c r="N27" s="178"/>
      <c r="O27" s="178"/>
      <c r="P27" s="178"/>
      <c r="Q27" s="178"/>
      <c r="R27" s="178"/>
      <c r="S27" s="178"/>
      <c r="T27" s="178"/>
      <c r="U27" s="178"/>
      <c r="V27" s="178"/>
      <c r="W27" s="178"/>
      <c r="X27" s="179"/>
      <c r="Y27" s="178"/>
      <c r="Z27" s="180"/>
      <c r="AA27" s="181"/>
      <c r="AB27" s="181"/>
      <c r="AC27" s="181"/>
      <c r="AD27" s="181"/>
      <c r="AE27" s="181"/>
      <c r="AF27" s="181"/>
      <c r="AG27" s="158"/>
      <c r="AH27" s="158"/>
      <c r="AI27" s="158"/>
      <c r="AJ27" s="158"/>
      <c r="AK27" s="164"/>
      <c r="AL27" s="79"/>
    </row>
    <row r="28" spans="1:38" s="74" customFormat="1" ht="42" customHeight="1">
      <c r="A28" s="160"/>
      <c r="B28" s="160"/>
      <c r="C28" s="160"/>
      <c r="D28" s="160"/>
      <c r="E28" s="160"/>
      <c r="F28" s="177" t="s">
        <v>245</v>
      </c>
      <c r="G28" s="178"/>
      <c r="H28" s="178"/>
      <c r="I28" s="178"/>
      <c r="J28" s="178"/>
      <c r="K28" s="178"/>
      <c r="L28" s="178"/>
      <c r="M28" s="178"/>
      <c r="N28" s="178"/>
      <c r="O28" s="178"/>
      <c r="P28" s="178"/>
      <c r="Q28" s="178"/>
      <c r="R28" s="178"/>
      <c r="S28" s="178"/>
      <c r="T28" s="178"/>
      <c r="U28" s="178"/>
      <c r="V28" s="178"/>
      <c r="W28" s="178"/>
      <c r="X28" s="179"/>
      <c r="Y28" s="178"/>
      <c r="Z28" s="180"/>
      <c r="AA28" s="181"/>
      <c r="AB28" s="181"/>
      <c r="AC28" s="181"/>
      <c r="AD28" s="181"/>
      <c r="AE28" s="181"/>
      <c r="AF28" s="181"/>
      <c r="AG28" s="160"/>
      <c r="AH28" s="160"/>
      <c r="AI28" s="160"/>
      <c r="AJ28" s="160"/>
      <c r="AK28" s="164"/>
      <c r="AL28" s="79"/>
    </row>
    <row r="29" spans="1:38" s="74" customFormat="1" ht="42" customHeight="1">
      <c r="A29" s="160"/>
      <c r="B29" s="160"/>
      <c r="C29" s="160"/>
      <c r="D29" s="160"/>
      <c r="E29" s="160"/>
      <c r="F29" s="177" t="s">
        <v>158</v>
      </c>
      <c r="G29" s="178"/>
      <c r="H29" s="178"/>
      <c r="I29" s="178"/>
      <c r="J29" s="178"/>
      <c r="K29" s="178"/>
      <c r="L29" s="178"/>
      <c r="M29" s="178"/>
      <c r="N29" s="178"/>
      <c r="O29" s="178"/>
      <c r="P29" s="178"/>
      <c r="Q29" s="178"/>
      <c r="R29" s="178"/>
      <c r="S29" s="178"/>
      <c r="T29" s="178"/>
      <c r="U29" s="178"/>
      <c r="V29" s="178"/>
      <c r="W29" s="178"/>
      <c r="X29" s="179"/>
      <c r="Y29" s="178"/>
      <c r="Z29" s="180"/>
      <c r="AA29" s="181"/>
      <c r="AB29" s="181"/>
      <c r="AC29" s="181"/>
      <c r="AD29" s="181"/>
      <c r="AE29" s="181"/>
      <c r="AF29" s="181"/>
      <c r="AG29" s="160"/>
      <c r="AH29" s="160"/>
      <c r="AI29" s="160"/>
      <c r="AJ29" s="160"/>
      <c r="AK29" s="164"/>
      <c r="AL29" s="79"/>
    </row>
    <row r="30" spans="1:38" ht="15"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row>
    <row r="31" spans="1:38" ht="15" customHeight="1">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row>
    <row r="32" spans="1:38" ht="28.5" customHeight="1">
      <c r="F32" s="184" t="s">
        <v>84</v>
      </c>
      <c r="G32" s="184"/>
      <c r="H32" s="184"/>
      <c r="I32" s="184"/>
      <c r="J32" s="184"/>
      <c r="K32" s="182" t="str">
        <f>IF(AA29="","",IF(AA29="はい","様式6, 様式7, 様式8","様式6, 様式7"))</f>
        <v/>
      </c>
      <c r="L32" s="182"/>
      <c r="M32" s="182"/>
      <c r="N32" s="182"/>
      <c r="O32" s="182"/>
      <c r="P32" s="182"/>
      <c r="Q32" s="182"/>
      <c r="R32" s="182"/>
      <c r="S32" s="182"/>
      <c r="T32" s="182"/>
      <c r="U32" s="182"/>
      <c r="V32" s="182"/>
      <c r="W32" s="182"/>
      <c r="X32" s="183"/>
      <c r="Y32" s="182"/>
      <c r="Z32" s="182"/>
      <c r="AA32" s="182"/>
      <c r="AB32" s="182"/>
      <c r="AC32" s="182"/>
      <c r="AD32" s="182"/>
      <c r="AE32" s="182"/>
      <c r="AF32" s="182"/>
    </row>
    <row r="33" spans="33:33" s="74" customFormat="1" ht="22.7" customHeight="1"/>
    <row r="34" spans="33:33" ht="15" customHeight="1">
      <c r="AG34" s="72" t="s">
        <v>16</v>
      </c>
    </row>
  </sheetData>
  <sheetProtection algorithmName="SHA-512" hashValue="95iOt3P1imE6P4EALVAtFKZMYqSZzHuMjMqlwSuiHiFNR2qBQuH9EoULoRhBZYOkHnZhm1XB/4gWQzMJGKmLpQ==" saltValue="LIkilorrTLcC8gNTeEpz5A==" spinCount="100000" sheet="1" objects="1" scenarios="1" selectLockedCells="1"/>
  <mergeCells count="38">
    <mergeCell ref="AA25:AF25"/>
    <mergeCell ref="AA27:AF27"/>
    <mergeCell ref="AA26:AF26"/>
    <mergeCell ref="A3:M3"/>
    <mergeCell ref="N3:O3"/>
    <mergeCell ref="S10:W10"/>
    <mergeCell ref="S8:W8"/>
    <mergeCell ref="Y8:AK9"/>
    <mergeCell ref="S9:W9"/>
    <mergeCell ref="Y10:AK10"/>
    <mergeCell ref="F25:Z25"/>
    <mergeCell ref="F26:Z26"/>
    <mergeCell ref="F27:Z27"/>
    <mergeCell ref="AS2:BN2"/>
    <mergeCell ref="AS3:BN3"/>
    <mergeCell ref="AA2:AB2"/>
    <mergeCell ref="AC2:AD2"/>
    <mergeCell ref="AF2:AG2"/>
    <mergeCell ref="AI2:AJ2"/>
    <mergeCell ref="AS4:BK5"/>
    <mergeCell ref="A4:M4"/>
    <mergeCell ref="N4:O4"/>
    <mergeCell ref="A23:AK23"/>
    <mergeCell ref="S11:W11"/>
    <mergeCell ref="Y11:AK11"/>
    <mergeCell ref="S12:W12"/>
    <mergeCell ref="Y12:AK12"/>
    <mergeCell ref="A16:AK16"/>
    <mergeCell ref="A17:AK17"/>
    <mergeCell ref="A18:AK18"/>
    <mergeCell ref="A21:AK21"/>
    <mergeCell ref="A20:AK20"/>
    <mergeCell ref="F28:Z28"/>
    <mergeCell ref="F29:Z29"/>
    <mergeCell ref="AA28:AF28"/>
    <mergeCell ref="AA29:AF29"/>
    <mergeCell ref="K32:AF32"/>
    <mergeCell ref="F32:J32"/>
  </mergeCells>
  <phoneticPr fontId="4"/>
  <conditionalFormatting sqref="AC2:AD2">
    <cfRule type="expression" dxfId="251" priority="22">
      <formula>ISBLANK(AC2)</formula>
    </cfRule>
  </conditionalFormatting>
  <conditionalFormatting sqref="AF2:AG2">
    <cfRule type="expression" dxfId="250" priority="21">
      <formula>ISBLANK(AF2)</formula>
    </cfRule>
  </conditionalFormatting>
  <conditionalFormatting sqref="AI2:AJ2">
    <cfRule type="expression" dxfId="249" priority="20">
      <formula>ISBLANK(AI2)</formula>
    </cfRule>
  </conditionalFormatting>
  <conditionalFormatting sqref="Y10">
    <cfRule type="expression" dxfId="248" priority="17">
      <formula>ISBLANK(Y10)</formula>
    </cfRule>
  </conditionalFormatting>
  <conditionalFormatting sqref="Y11:AK11">
    <cfRule type="expression" dxfId="247" priority="16">
      <formula>ISBLANK(Y11)</formula>
    </cfRule>
  </conditionalFormatting>
  <conditionalFormatting sqref="Y12:AK12">
    <cfRule type="expression" dxfId="246" priority="15">
      <formula>ISBLANK(Y12)</formula>
    </cfRule>
  </conditionalFormatting>
  <conditionalFormatting sqref="AA29">
    <cfRule type="containsBlanks" dxfId="245" priority="7">
      <formula>LEN(TRIM(AA29))=0</formula>
    </cfRule>
  </conditionalFormatting>
  <conditionalFormatting sqref="AA26:AA28">
    <cfRule type="containsBlanks" dxfId="244" priority="8">
      <formula>LEN(TRIM(AA26))=0</formula>
    </cfRule>
  </conditionalFormatting>
  <conditionalFormatting sqref="Y8:AK9">
    <cfRule type="expression" dxfId="243" priority="2">
      <formula>ISBLANK($Y$8)</formula>
    </cfRule>
  </conditionalFormatting>
  <conditionalFormatting sqref="A4:M4">
    <cfRule type="expression" dxfId="242" priority="1">
      <formula>ISBLANK($A$4)</formula>
    </cfRule>
  </conditionalFormatting>
  <dataValidations xWindow="481" yWindow="644" count="8">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 type="list" allowBlank="1" showInputMessage="1" showErrorMessage="1" sqref="AA29:AF29">
      <formula1>"はい,いいえ"</formula1>
    </dataValidation>
    <dataValidation type="list" allowBlank="1" showInputMessage="1" showErrorMessage="1" sqref="AC2:AD2">
      <formula1>年</formula1>
    </dataValidation>
    <dataValidation type="list" allowBlank="1" showInputMessage="1" showErrorMessage="1" sqref="AF2:AG2">
      <formula1>月</formula1>
    </dataValidation>
    <dataValidation type="list" allowBlank="1" showInputMessage="1" showErrorMessage="1" sqref="Y8:AK9">
      <formula1>都道府県・政令指定都市</formula1>
    </dataValidation>
    <dataValidation type="list" allowBlank="1" showInputMessage="1" showErrorMessage="1" sqref="AI2:AJ2">
      <formula1>日</formula1>
    </dataValidation>
    <dataValidation type="list" allowBlank="1" showInputMessage="1" showErrorMessage="1" sqref="A4:M4">
      <formula1>INDIRECT($Y$8)</formula1>
    </dataValidation>
    <dataValidation type="list" allowBlank="1" showInputMessage="1" showErrorMessage="1" sqref="AA26:AF26 AA28:AF28">
      <formula1>"はい"</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BH118"/>
  <sheetViews>
    <sheetView showGridLines="0" view="pageBreakPreview" zoomScaleNormal="100" zoomScaleSheetLayoutView="100" workbookViewId="0">
      <selection activeCell="F65" sqref="F65:T65"/>
    </sheetView>
  </sheetViews>
  <sheetFormatPr defaultColWidth="2.5" defaultRowHeight="18.75" customHeight="1"/>
  <cols>
    <col min="1" max="1" width="9.3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5" width="3.125" style="31" customWidth="1"/>
    <col min="26" max="26" width="3.25" style="31" customWidth="1"/>
    <col min="27" max="35" width="3.125" style="31" customWidth="1"/>
    <col min="36" max="37" width="2.5" style="31" customWidth="1"/>
    <col min="38" max="38" width="6.625" style="31" hidden="1" customWidth="1"/>
    <col min="39" max="40" width="6.125" style="125" hidden="1" customWidth="1"/>
    <col min="41" max="16384" width="2.5" style="31"/>
  </cols>
  <sheetData>
    <row r="1" spans="1:40" s="8" customFormat="1" ht="25.5" customHeight="1">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19"/>
      <c r="AH1" s="319"/>
      <c r="AI1" s="319"/>
      <c r="AM1" s="117"/>
      <c r="AN1" s="117"/>
    </row>
    <row r="2" spans="1:40" s="8" customFormat="1" ht="25.5" customHeight="1">
      <c r="A2" s="320" t="s">
        <v>146</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M2" s="117"/>
      <c r="AN2" s="117"/>
    </row>
    <row r="3" spans="1:40" s="8" customFormat="1" ht="25.5" customHeight="1">
      <c r="A3" s="320" t="s">
        <v>64</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292"/>
      <c r="AK3" s="292"/>
      <c r="AM3" s="117"/>
      <c r="AN3" s="117"/>
    </row>
    <row r="4" spans="1:40" s="11" customFormat="1" ht="9" customHeight="1">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c r="A5" s="295" t="s">
        <v>86</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M5" s="119"/>
      <c r="AN5" s="119"/>
    </row>
    <row r="6" spans="1:40" customFormat="1" ht="21.6" customHeight="1" thickBot="1">
      <c r="A6" s="329" t="s">
        <v>123</v>
      </c>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101"/>
      <c r="AM6" s="119"/>
      <c r="AN6" s="119"/>
    </row>
    <row r="7" spans="1:40" s="102" customFormat="1" ht="22.7" customHeight="1" thickBot="1">
      <c r="A7" s="307" t="s">
        <v>121</v>
      </c>
      <c r="B7" s="308"/>
      <c r="C7" s="308"/>
      <c r="D7" s="308"/>
      <c r="E7" s="309"/>
      <c r="F7" s="226" t="str">
        <f>IF(AM11&lt;5,"未入力があります","")</f>
        <v>未入力があります</v>
      </c>
      <c r="G7" s="227"/>
      <c r="H7" s="227"/>
      <c r="I7" s="227"/>
      <c r="J7" s="227"/>
      <c r="K7" s="227"/>
      <c r="L7" s="227"/>
      <c r="M7" s="227"/>
      <c r="N7" s="227"/>
      <c r="O7" s="227"/>
      <c r="P7" s="227"/>
      <c r="Q7" s="312"/>
      <c r="R7" s="307" t="s">
        <v>122</v>
      </c>
      <c r="S7" s="308"/>
      <c r="T7" s="308"/>
      <c r="U7" s="308"/>
      <c r="V7" s="308"/>
      <c r="W7" s="309"/>
      <c r="X7" s="310" t="str">
        <f>IF(AM68&lt;12,"未入力があります","")</f>
        <v>未入力があります</v>
      </c>
      <c r="Y7" s="227"/>
      <c r="Z7" s="227"/>
      <c r="AA7" s="227"/>
      <c r="AB7" s="227"/>
      <c r="AC7" s="227"/>
      <c r="AD7" s="227"/>
      <c r="AE7" s="227"/>
      <c r="AF7" s="227"/>
      <c r="AG7" s="227"/>
      <c r="AH7" s="227"/>
      <c r="AI7" s="311"/>
      <c r="AM7" s="120"/>
      <c r="AN7" s="120"/>
    </row>
    <row r="8" spans="1:40" s="102" customFormat="1" ht="22.7" customHeight="1" thickBot="1">
      <c r="A8" s="313" t="s">
        <v>238</v>
      </c>
      <c r="B8" s="314"/>
      <c r="C8" s="314"/>
      <c r="D8" s="314"/>
      <c r="E8" s="315"/>
      <c r="F8" s="209" t="s">
        <v>239</v>
      </c>
      <c r="G8" s="210"/>
      <c r="H8" s="210"/>
      <c r="I8" s="211"/>
      <c r="J8" s="226" t="str">
        <f>IF(AM26&lt;11,"未入力があります","")</f>
        <v>未入力があります</v>
      </c>
      <c r="K8" s="227"/>
      <c r="L8" s="227"/>
      <c r="M8" s="227"/>
      <c r="N8" s="227"/>
      <c r="O8" s="227"/>
      <c r="P8" s="209" t="s">
        <v>240</v>
      </c>
      <c r="Q8" s="210"/>
      <c r="R8" s="210"/>
      <c r="S8" s="211"/>
      <c r="T8" s="226" t="str">
        <f>IF($U$27="","",IF($AN$26&lt;11,"未入力があります",""))</f>
        <v/>
      </c>
      <c r="U8" s="227"/>
      <c r="V8" s="227"/>
      <c r="W8" s="227"/>
      <c r="X8" s="227"/>
      <c r="Y8" s="227"/>
      <c r="Z8" s="209" t="s">
        <v>241</v>
      </c>
      <c r="AA8" s="210"/>
      <c r="AB8" s="210"/>
      <c r="AC8" s="211"/>
      <c r="AD8" s="226" t="str">
        <f>IF($F$41="","",IF($AM$40&lt;11,"未入力があります",""))</f>
        <v/>
      </c>
      <c r="AE8" s="227"/>
      <c r="AF8" s="227"/>
      <c r="AG8" s="227"/>
      <c r="AH8" s="227"/>
      <c r="AI8" s="227"/>
      <c r="AM8" s="120"/>
      <c r="AN8" s="120"/>
    </row>
    <row r="9" spans="1:40" s="102" customFormat="1" ht="22.7" customHeight="1" thickBot="1">
      <c r="A9" s="316"/>
      <c r="B9" s="317"/>
      <c r="C9" s="317"/>
      <c r="D9" s="317"/>
      <c r="E9" s="318"/>
      <c r="F9" s="209" t="s">
        <v>242</v>
      </c>
      <c r="G9" s="210"/>
      <c r="H9" s="210"/>
      <c r="I9" s="211"/>
      <c r="J9" s="226" t="str">
        <f>IF($U$41="","",IF($AN$40&lt;11,"未入力があります",""))</f>
        <v/>
      </c>
      <c r="K9" s="227"/>
      <c r="L9" s="227"/>
      <c r="M9" s="227"/>
      <c r="N9" s="227"/>
      <c r="O9" s="227"/>
      <c r="P9" s="209" t="s">
        <v>243</v>
      </c>
      <c r="Q9" s="210"/>
      <c r="R9" s="210"/>
      <c r="S9" s="211"/>
      <c r="T9" s="226" t="str">
        <f>IF($F$55="","",IF($AM$54&lt;11,"未入力があります",""))</f>
        <v/>
      </c>
      <c r="U9" s="227"/>
      <c r="V9" s="227"/>
      <c r="W9" s="227"/>
      <c r="X9" s="227"/>
      <c r="Y9" s="227"/>
      <c r="Z9" s="209" t="s">
        <v>244</v>
      </c>
      <c r="AA9" s="210"/>
      <c r="AB9" s="210"/>
      <c r="AC9" s="211"/>
      <c r="AD9" s="226" t="str">
        <f>IF($U$55="","",IF($AN$54&lt;11,"未入力があります",""))</f>
        <v/>
      </c>
      <c r="AE9" s="227"/>
      <c r="AF9" s="227"/>
      <c r="AG9" s="227"/>
      <c r="AH9" s="227"/>
      <c r="AI9" s="227"/>
      <c r="AM9" s="120"/>
      <c r="AN9" s="120"/>
    </row>
    <row r="10" spans="1:40" customFormat="1" ht="9.75" customHeight="1">
      <c r="A10" s="93"/>
      <c r="B10" s="93"/>
      <c r="C10" s="97"/>
      <c r="D10" s="97"/>
      <c r="E10" s="97"/>
      <c r="F10" s="97"/>
      <c r="G10" s="93"/>
      <c r="H10" s="93"/>
      <c r="I10" s="93"/>
      <c r="J10" s="93"/>
      <c r="K10" s="93"/>
      <c r="L10" s="93"/>
      <c r="M10" s="93"/>
      <c r="N10" s="97"/>
      <c r="O10" s="97"/>
      <c r="P10" s="97"/>
      <c r="Q10" s="97"/>
      <c r="R10" s="93"/>
      <c r="S10" s="93"/>
      <c r="T10" s="93"/>
      <c r="U10" s="93"/>
      <c r="V10" s="93"/>
      <c r="W10" s="93"/>
      <c r="X10" s="93"/>
      <c r="Y10" s="93"/>
      <c r="Z10" s="93"/>
      <c r="AA10" s="93"/>
      <c r="AB10" s="93"/>
      <c r="AC10" s="93"/>
      <c r="AD10" s="93"/>
      <c r="AE10" s="93"/>
      <c r="AF10" s="93"/>
      <c r="AG10" s="93"/>
      <c r="AH10" s="93"/>
      <c r="AI10" s="93"/>
      <c r="AM10" s="119"/>
      <c r="AN10" s="119"/>
    </row>
    <row r="11" spans="1:40" customFormat="1" ht="18.75" customHeight="1">
      <c r="A11" s="98" t="s">
        <v>118</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M11" s="119">
        <f>COUNTIF(AM15:AN18,TRUE)</f>
        <v>0</v>
      </c>
      <c r="AN11" s="119"/>
    </row>
    <row r="12" spans="1:40" customFormat="1" ht="31.7" customHeight="1">
      <c r="A12" s="293" t="s">
        <v>87</v>
      </c>
      <c r="B12" s="293"/>
      <c r="C12" s="293"/>
      <c r="D12" s="293"/>
      <c r="E12" s="293"/>
      <c r="F12" s="294" t="str">
        <f>IF(【様式6】実施報告書!Y8="","",【様式6】実施報告書!Y8)</f>
        <v/>
      </c>
      <c r="G12" s="294"/>
      <c r="H12" s="294"/>
      <c r="I12" s="294"/>
      <c r="J12" s="294"/>
      <c r="K12" s="294"/>
      <c r="L12" s="294"/>
      <c r="M12" s="294"/>
      <c r="N12" s="294"/>
      <c r="O12" s="294"/>
      <c r="P12" s="294"/>
      <c r="Q12" s="294"/>
      <c r="R12" s="294"/>
      <c r="S12" s="294"/>
      <c r="T12" s="294"/>
      <c r="U12" s="110"/>
      <c r="V12" s="110"/>
      <c r="W12" s="110"/>
      <c r="X12" s="110"/>
      <c r="Y12" s="110"/>
      <c r="Z12" s="110"/>
      <c r="AA12" s="110"/>
      <c r="AB12" s="110"/>
      <c r="AC12" s="110"/>
      <c r="AD12" s="110"/>
      <c r="AE12" s="110"/>
      <c r="AF12" s="110"/>
      <c r="AG12" s="110"/>
      <c r="AH12" s="110"/>
      <c r="AI12" s="110"/>
      <c r="AM12" s="119"/>
      <c r="AN12" s="119"/>
    </row>
    <row r="13" spans="1:40" s="11" customFormat="1" ht="45" customHeight="1">
      <c r="A13" s="296" t="s">
        <v>88</v>
      </c>
      <c r="B13" s="296"/>
      <c r="C13" s="296"/>
      <c r="D13" s="296"/>
      <c r="E13" s="296"/>
      <c r="F13" s="297" t="str">
        <f>IF(【様式6】実施報告書!Y10="","",【様式6】実施報告書!Y10)</f>
        <v/>
      </c>
      <c r="G13" s="297"/>
      <c r="H13" s="297"/>
      <c r="I13" s="297"/>
      <c r="J13" s="297"/>
      <c r="K13" s="297"/>
      <c r="L13" s="297"/>
      <c r="M13" s="297"/>
      <c r="N13" s="297"/>
      <c r="O13" s="297"/>
      <c r="P13" s="297"/>
      <c r="Q13" s="297"/>
      <c r="R13" s="297"/>
      <c r="S13" s="297"/>
      <c r="T13" s="297"/>
      <c r="U13" s="298" t="s">
        <v>89</v>
      </c>
      <c r="V13" s="298"/>
      <c r="W13" s="298"/>
      <c r="X13" s="298"/>
      <c r="Y13" s="298"/>
      <c r="Z13" s="299" t="str">
        <f>IF(【様式6】実施報告書!Y12="","",【様式6】実施報告書!Y12)</f>
        <v/>
      </c>
      <c r="AA13" s="299"/>
      <c r="AB13" s="299"/>
      <c r="AC13" s="299"/>
      <c r="AD13" s="299"/>
      <c r="AE13" s="299"/>
      <c r="AF13" s="299"/>
      <c r="AG13" s="299"/>
      <c r="AH13" s="299"/>
      <c r="AI13" s="299"/>
      <c r="AM13" s="118"/>
      <c r="AN13" s="118"/>
    </row>
    <row r="14" spans="1:40" customFormat="1" ht="3" customHeight="1"/>
    <row r="15" spans="1:40" s="11" customFormat="1" ht="36" customHeight="1">
      <c r="A15" s="300" t="s">
        <v>90</v>
      </c>
      <c r="B15" s="301"/>
      <c r="C15" s="301"/>
      <c r="D15" s="301"/>
      <c r="E15" s="302"/>
      <c r="F15" s="218"/>
      <c r="G15" s="219"/>
      <c r="H15" s="219"/>
      <c r="I15" s="219"/>
      <c r="J15" s="219"/>
      <c r="K15" s="219"/>
      <c r="L15" s="219"/>
      <c r="M15" s="219"/>
      <c r="N15" s="219"/>
      <c r="O15" s="219"/>
      <c r="P15" s="219"/>
      <c r="Q15" s="219"/>
      <c r="R15" s="219"/>
      <c r="S15" s="219"/>
      <c r="T15" s="220"/>
      <c r="U15" s="303" t="s">
        <v>91</v>
      </c>
      <c r="V15" s="304"/>
      <c r="W15" s="304"/>
      <c r="X15" s="304"/>
      <c r="Y15" s="305"/>
      <c r="Z15" s="218"/>
      <c r="AA15" s="306"/>
      <c r="AB15" s="306"/>
      <c r="AC15" s="306"/>
      <c r="AD15" s="306"/>
      <c r="AE15" s="306"/>
      <c r="AF15" s="306"/>
      <c r="AG15" s="306"/>
      <c r="AH15" s="306"/>
      <c r="AI15" s="220"/>
      <c r="AJ15" s="10"/>
      <c r="AM15" s="118" t="b">
        <f>IF(F15="",FALSE,TRUE)</f>
        <v>0</v>
      </c>
      <c r="AN15" s="118" t="b">
        <f>IF(Z15="",FALSE,TRUE)</f>
        <v>0</v>
      </c>
    </row>
    <row r="16" spans="1:40" s="11" customFormat="1" ht="39" customHeight="1">
      <c r="A16" s="291" t="s">
        <v>92</v>
      </c>
      <c r="B16" s="291"/>
      <c r="C16" s="291"/>
      <c r="D16" s="291"/>
      <c r="E16" s="291"/>
      <c r="F16" s="224"/>
      <c r="G16" s="224"/>
      <c r="H16" s="224"/>
      <c r="I16" s="224"/>
      <c r="J16" s="224"/>
      <c r="K16" s="224"/>
      <c r="L16" s="224"/>
      <c r="M16" s="224"/>
      <c r="N16" s="224"/>
      <c r="O16" s="224"/>
      <c r="P16" s="224"/>
      <c r="Q16" s="224"/>
      <c r="R16" s="224"/>
      <c r="S16" s="224"/>
      <c r="T16" s="225"/>
      <c r="U16" s="321" t="s">
        <v>93</v>
      </c>
      <c r="V16" s="322"/>
      <c r="W16" s="322"/>
      <c r="X16" s="322"/>
      <c r="Y16" s="323"/>
      <c r="Z16" s="324"/>
      <c r="AA16" s="325"/>
      <c r="AB16" s="325"/>
      <c r="AC16" s="325"/>
      <c r="AD16" s="325"/>
      <c r="AE16" s="325"/>
      <c r="AF16" s="325"/>
      <c r="AG16" s="325"/>
      <c r="AH16" s="325"/>
      <c r="AI16" s="326"/>
      <c r="AM16" s="118" t="b">
        <f>IF(F16="",FALSE,TRUE)</f>
        <v>0</v>
      </c>
      <c r="AN16" s="118" t="b">
        <f>IF(Z16="",FALSE,TRUE)</f>
        <v>0</v>
      </c>
    </row>
    <row r="17" spans="1:40" s="11" customFormat="1" ht="39" customHeight="1">
      <c r="A17" s="300" t="s">
        <v>219</v>
      </c>
      <c r="B17" s="301"/>
      <c r="C17" s="301"/>
      <c r="D17" s="301"/>
      <c r="E17" s="302"/>
      <c r="F17" s="218"/>
      <c r="G17" s="219"/>
      <c r="H17" s="219"/>
      <c r="I17" s="219"/>
      <c r="J17" s="219"/>
      <c r="K17" s="219"/>
      <c r="L17" s="219"/>
      <c r="M17" s="219"/>
      <c r="N17" s="219"/>
      <c r="O17" s="219"/>
      <c r="P17" s="219"/>
      <c r="Q17" s="219"/>
      <c r="R17" s="219"/>
      <c r="S17" s="219"/>
      <c r="T17" s="220"/>
      <c r="U17" s="321" t="s">
        <v>259</v>
      </c>
      <c r="V17" s="327"/>
      <c r="W17" s="327"/>
      <c r="X17" s="327"/>
      <c r="Y17" s="328"/>
      <c r="Z17" s="218"/>
      <c r="AA17" s="306"/>
      <c r="AB17" s="306"/>
      <c r="AC17" s="306"/>
      <c r="AD17" s="306"/>
      <c r="AE17" s="306"/>
      <c r="AF17" s="306"/>
      <c r="AG17" s="306"/>
      <c r="AH17" s="306"/>
      <c r="AI17" s="220"/>
      <c r="AM17" s="118"/>
      <c r="AN17" s="118"/>
    </row>
    <row r="18" spans="1:40" s="11" customFormat="1" ht="27.75" customHeight="1">
      <c r="A18" s="291" t="s">
        <v>208</v>
      </c>
      <c r="B18" s="291"/>
      <c r="C18" s="291"/>
      <c r="D18" s="291"/>
      <c r="E18" s="291"/>
      <c r="F18" s="221"/>
      <c r="G18" s="221"/>
      <c r="H18" s="221"/>
      <c r="I18" s="221"/>
      <c r="J18" s="221"/>
      <c r="K18" s="221"/>
      <c r="L18" s="221"/>
      <c r="M18" s="221"/>
      <c r="N18" s="221"/>
      <c r="O18" s="221"/>
      <c r="P18" s="221"/>
      <c r="Q18" s="221"/>
      <c r="R18" s="221"/>
      <c r="S18" s="221"/>
      <c r="T18" s="221"/>
      <c r="U18" s="223" t="s">
        <v>155</v>
      </c>
      <c r="V18" s="223"/>
      <c r="W18" s="223"/>
      <c r="X18" s="223"/>
      <c r="Y18" s="223"/>
      <c r="Z18" s="222">
        <f>COUNTA(I19:T23,X19:AI23)</f>
        <v>0</v>
      </c>
      <c r="AA18" s="222"/>
      <c r="AB18" s="222"/>
      <c r="AC18" s="222"/>
      <c r="AD18" s="222"/>
      <c r="AE18" s="222"/>
      <c r="AF18" s="222"/>
      <c r="AG18" s="222"/>
      <c r="AH18" s="222"/>
      <c r="AI18" s="222"/>
      <c r="AM18" s="118" t="b">
        <f>IF(F18="",FALSE,TRUE)</f>
        <v>0</v>
      </c>
      <c r="AN18" s="118"/>
    </row>
    <row r="19" spans="1:40" s="11" customFormat="1" ht="27.75" customHeight="1">
      <c r="A19" s="228" t="s">
        <v>153</v>
      </c>
      <c r="B19" s="228"/>
      <c r="C19" s="228"/>
      <c r="D19" s="228"/>
      <c r="E19" s="228"/>
      <c r="F19" s="334" t="s">
        <v>94</v>
      </c>
      <c r="G19" s="334"/>
      <c r="H19" s="335"/>
      <c r="I19" s="336"/>
      <c r="J19" s="337"/>
      <c r="K19" s="337"/>
      <c r="L19" s="337"/>
      <c r="M19" s="337"/>
      <c r="N19" s="337"/>
      <c r="O19" s="337"/>
      <c r="P19" s="337"/>
      <c r="Q19" s="337"/>
      <c r="R19" s="337"/>
      <c r="S19" s="337"/>
      <c r="T19" s="337"/>
      <c r="U19" s="334" t="s">
        <v>95</v>
      </c>
      <c r="V19" s="334"/>
      <c r="W19" s="335"/>
      <c r="X19" s="336"/>
      <c r="Y19" s="337"/>
      <c r="Z19" s="337"/>
      <c r="AA19" s="337"/>
      <c r="AB19" s="337"/>
      <c r="AC19" s="337"/>
      <c r="AD19" s="337"/>
      <c r="AE19" s="337"/>
      <c r="AF19" s="337"/>
      <c r="AG19" s="337"/>
      <c r="AH19" s="337"/>
      <c r="AI19" s="337"/>
      <c r="AM19" s="118"/>
      <c r="AN19" s="118"/>
    </row>
    <row r="20" spans="1:40" s="11" customFormat="1" ht="27.75" customHeight="1">
      <c r="A20" s="229"/>
      <c r="B20" s="229"/>
      <c r="C20" s="229"/>
      <c r="D20" s="229"/>
      <c r="E20" s="229"/>
      <c r="F20" s="332" t="s">
        <v>96</v>
      </c>
      <c r="G20" s="332"/>
      <c r="H20" s="333"/>
      <c r="I20" s="330"/>
      <c r="J20" s="331"/>
      <c r="K20" s="331"/>
      <c r="L20" s="331"/>
      <c r="M20" s="331"/>
      <c r="N20" s="331"/>
      <c r="O20" s="331"/>
      <c r="P20" s="331"/>
      <c r="Q20" s="331"/>
      <c r="R20" s="331"/>
      <c r="S20" s="331"/>
      <c r="T20" s="331"/>
      <c r="U20" s="332" t="s">
        <v>97</v>
      </c>
      <c r="V20" s="332"/>
      <c r="W20" s="333"/>
      <c r="X20" s="330"/>
      <c r="Y20" s="331"/>
      <c r="Z20" s="331"/>
      <c r="AA20" s="331"/>
      <c r="AB20" s="331"/>
      <c r="AC20" s="331"/>
      <c r="AD20" s="331"/>
      <c r="AE20" s="331"/>
      <c r="AF20" s="331"/>
      <c r="AG20" s="331"/>
      <c r="AH20" s="331"/>
      <c r="AI20" s="331"/>
      <c r="AM20" s="118"/>
      <c r="AN20" s="118"/>
    </row>
    <row r="21" spans="1:40" s="11" customFormat="1" ht="27.75" customHeight="1">
      <c r="A21" s="229"/>
      <c r="B21" s="229"/>
      <c r="C21" s="229"/>
      <c r="D21" s="229"/>
      <c r="E21" s="229"/>
      <c r="F21" s="332" t="s">
        <v>98</v>
      </c>
      <c r="G21" s="332"/>
      <c r="H21" s="333"/>
      <c r="I21" s="330"/>
      <c r="J21" s="331"/>
      <c r="K21" s="331"/>
      <c r="L21" s="331"/>
      <c r="M21" s="331"/>
      <c r="N21" s="331"/>
      <c r="O21" s="331"/>
      <c r="P21" s="331"/>
      <c r="Q21" s="331"/>
      <c r="R21" s="331"/>
      <c r="S21" s="331"/>
      <c r="T21" s="331"/>
      <c r="U21" s="332" t="s">
        <v>99</v>
      </c>
      <c r="V21" s="332"/>
      <c r="W21" s="333"/>
      <c r="X21" s="330"/>
      <c r="Y21" s="331"/>
      <c r="Z21" s="331"/>
      <c r="AA21" s="331"/>
      <c r="AB21" s="331"/>
      <c r="AC21" s="331"/>
      <c r="AD21" s="331"/>
      <c r="AE21" s="331"/>
      <c r="AF21" s="331"/>
      <c r="AG21" s="331"/>
      <c r="AH21" s="331"/>
      <c r="AI21" s="331"/>
      <c r="AM21" s="118"/>
      <c r="AN21" s="118"/>
    </row>
    <row r="22" spans="1:40" s="11" customFormat="1" ht="27.75" customHeight="1">
      <c r="A22" s="229"/>
      <c r="B22" s="229"/>
      <c r="C22" s="229"/>
      <c r="D22" s="229"/>
      <c r="E22" s="229"/>
      <c r="F22" s="332" t="s">
        <v>100</v>
      </c>
      <c r="G22" s="332"/>
      <c r="H22" s="333"/>
      <c r="I22" s="330"/>
      <c r="J22" s="331"/>
      <c r="K22" s="331"/>
      <c r="L22" s="331"/>
      <c r="M22" s="331"/>
      <c r="N22" s="331"/>
      <c r="O22" s="331"/>
      <c r="P22" s="331"/>
      <c r="Q22" s="331"/>
      <c r="R22" s="331"/>
      <c r="S22" s="331"/>
      <c r="T22" s="331"/>
      <c r="U22" s="332" t="s">
        <v>101</v>
      </c>
      <c r="V22" s="332"/>
      <c r="W22" s="333"/>
      <c r="X22" s="330"/>
      <c r="Y22" s="331"/>
      <c r="Z22" s="331"/>
      <c r="AA22" s="331"/>
      <c r="AB22" s="331"/>
      <c r="AC22" s="331"/>
      <c r="AD22" s="331"/>
      <c r="AE22" s="331"/>
      <c r="AF22" s="331"/>
      <c r="AG22" s="331"/>
      <c r="AH22" s="331"/>
      <c r="AI22" s="331"/>
      <c r="AM22" s="118"/>
      <c r="AN22" s="118"/>
    </row>
    <row r="23" spans="1:40" s="11" customFormat="1" ht="27.75" customHeight="1">
      <c r="A23" s="230"/>
      <c r="B23" s="230"/>
      <c r="C23" s="230"/>
      <c r="D23" s="230"/>
      <c r="E23" s="230"/>
      <c r="F23" s="343" t="s">
        <v>102</v>
      </c>
      <c r="G23" s="343"/>
      <c r="H23" s="344"/>
      <c r="I23" s="345"/>
      <c r="J23" s="346"/>
      <c r="K23" s="346"/>
      <c r="L23" s="346"/>
      <c r="M23" s="346"/>
      <c r="N23" s="346"/>
      <c r="O23" s="346"/>
      <c r="P23" s="346"/>
      <c r="Q23" s="346"/>
      <c r="R23" s="346"/>
      <c r="S23" s="346"/>
      <c r="T23" s="346"/>
      <c r="U23" s="343" t="s">
        <v>103</v>
      </c>
      <c r="V23" s="343"/>
      <c r="W23" s="344"/>
      <c r="X23" s="345"/>
      <c r="Y23" s="346"/>
      <c r="Z23" s="346"/>
      <c r="AA23" s="346"/>
      <c r="AB23" s="346"/>
      <c r="AC23" s="346"/>
      <c r="AD23" s="346"/>
      <c r="AE23" s="346"/>
      <c r="AF23" s="346"/>
      <c r="AG23" s="346"/>
      <c r="AH23" s="346"/>
      <c r="AI23" s="346"/>
      <c r="AM23" s="118"/>
      <c r="AN23" s="118"/>
    </row>
    <row r="24" spans="1:40" customFormat="1" ht="9.75" customHeight="1">
      <c r="A24" s="93"/>
      <c r="B24" s="93"/>
      <c r="C24" s="97"/>
      <c r="D24" s="97"/>
      <c r="E24" s="97"/>
      <c r="F24" s="97"/>
      <c r="G24" s="93"/>
      <c r="H24" s="93"/>
      <c r="I24" s="93"/>
      <c r="J24" s="93"/>
      <c r="K24" s="93"/>
      <c r="L24" s="93"/>
      <c r="M24" s="93"/>
      <c r="N24" s="97"/>
      <c r="O24" s="97"/>
      <c r="P24" s="97"/>
      <c r="Q24" s="97"/>
      <c r="R24" s="93"/>
      <c r="S24" s="93"/>
      <c r="T24" s="93"/>
      <c r="U24" s="93"/>
      <c r="V24" s="93"/>
      <c r="W24" s="93"/>
      <c r="X24" s="93"/>
      <c r="Y24" s="93"/>
      <c r="Z24" s="93"/>
      <c r="AA24" s="93"/>
      <c r="AB24" s="93"/>
      <c r="AC24" s="93"/>
      <c r="AD24" s="93"/>
      <c r="AE24" s="93"/>
      <c r="AF24" s="93"/>
      <c r="AG24" s="93"/>
      <c r="AH24" s="93"/>
      <c r="AI24" s="93"/>
      <c r="AM24" s="119"/>
      <c r="AN24" s="119"/>
    </row>
    <row r="25" spans="1:40" s="29" customFormat="1" ht="18" customHeight="1">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c r="A26"/>
      <c r="B26"/>
      <c r="C26"/>
      <c r="D26"/>
      <c r="E26"/>
      <c r="F26" s="280" t="s">
        <v>31</v>
      </c>
      <c r="G26" s="280"/>
      <c r="H26" s="280"/>
      <c r="I26" s="280"/>
      <c r="J26" s="280"/>
      <c r="K26" s="280"/>
      <c r="L26" s="280"/>
      <c r="M26" s="280"/>
      <c r="N26" s="280"/>
      <c r="O26" s="280"/>
      <c r="P26" s="280"/>
      <c r="Q26" s="280"/>
      <c r="R26" s="280"/>
      <c r="S26" s="280"/>
      <c r="T26" s="280"/>
      <c r="U26" s="280" t="s">
        <v>138</v>
      </c>
      <c r="V26" s="280"/>
      <c r="W26" s="280"/>
      <c r="X26" s="280"/>
      <c r="Y26" s="280"/>
      <c r="Z26" s="280"/>
      <c r="AA26" s="280"/>
      <c r="AB26" s="280"/>
      <c r="AC26" s="280"/>
      <c r="AD26" s="280"/>
      <c r="AE26" s="280"/>
      <c r="AF26" s="280"/>
      <c r="AG26" s="280"/>
      <c r="AH26" s="280"/>
      <c r="AI26" s="280"/>
      <c r="AJ26" s="94"/>
      <c r="AK26" s="95"/>
      <c r="AM26" s="119">
        <f>COUNTIF(AM27:AM38,TRUE)</f>
        <v>0</v>
      </c>
      <c r="AN26" s="119">
        <f>COUNTIF(AN27:AN38,TRUE)</f>
        <v>0</v>
      </c>
    </row>
    <row r="27" spans="1:40" s="11" customFormat="1" ht="36" customHeight="1">
      <c r="A27" s="290" t="s">
        <v>104</v>
      </c>
      <c r="B27" s="290"/>
      <c r="C27" s="290"/>
      <c r="D27" s="290"/>
      <c r="E27" s="290"/>
      <c r="F27" s="212"/>
      <c r="G27" s="213"/>
      <c r="H27" s="213"/>
      <c r="I27" s="213"/>
      <c r="J27" s="213"/>
      <c r="K27" s="213"/>
      <c r="L27" s="213"/>
      <c r="M27" s="213"/>
      <c r="N27" s="213"/>
      <c r="O27" s="213"/>
      <c r="P27" s="213"/>
      <c r="Q27" s="213"/>
      <c r="R27" s="213"/>
      <c r="S27" s="213"/>
      <c r="T27" s="214"/>
      <c r="U27" s="212"/>
      <c r="V27" s="213"/>
      <c r="W27" s="213"/>
      <c r="X27" s="213"/>
      <c r="Y27" s="213"/>
      <c r="Z27" s="213"/>
      <c r="AA27" s="213"/>
      <c r="AB27" s="213"/>
      <c r="AC27" s="213"/>
      <c r="AD27" s="213"/>
      <c r="AE27" s="213"/>
      <c r="AF27" s="213"/>
      <c r="AG27" s="213"/>
      <c r="AH27" s="213"/>
      <c r="AI27" s="214"/>
      <c r="AJ27" s="338"/>
      <c r="AK27" s="339"/>
      <c r="AL27" s="137"/>
      <c r="AM27" s="118" t="b">
        <f t="shared" ref="AM27" si="0">IF(F27="",FALSE,TRUE)</f>
        <v>0</v>
      </c>
      <c r="AN27" s="118" t="b">
        <f>IF(U27="",FALSE,TRUE)</f>
        <v>0</v>
      </c>
    </row>
    <row r="28" spans="1:40" s="11" customFormat="1" ht="36" customHeight="1">
      <c r="A28" s="242" t="s">
        <v>105</v>
      </c>
      <c r="B28" s="242"/>
      <c r="C28" s="242"/>
      <c r="D28" s="242"/>
      <c r="E28" s="242"/>
      <c r="F28" s="215"/>
      <c r="G28" s="216"/>
      <c r="H28" s="216"/>
      <c r="I28" s="216"/>
      <c r="J28" s="216"/>
      <c r="K28" s="216"/>
      <c r="L28" s="216"/>
      <c r="M28" s="154" t="s">
        <v>106</v>
      </c>
      <c r="N28" s="216"/>
      <c r="O28" s="216"/>
      <c r="P28" s="216"/>
      <c r="Q28" s="216"/>
      <c r="R28" s="216"/>
      <c r="S28" s="216"/>
      <c r="T28" s="217"/>
      <c r="U28" s="215"/>
      <c r="V28" s="216"/>
      <c r="W28" s="216"/>
      <c r="X28" s="216"/>
      <c r="Y28" s="216"/>
      <c r="Z28" s="216"/>
      <c r="AA28" s="216"/>
      <c r="AB28" s="154" t="s">
        <v>106</v>
      </c>
      <c r="AC28" s="216"/>
      <c r="AD28" s="216"/>
      <c r="AE28" s="216"/>
      <c r="AF28" s="216"/>
      <c r="AG28" s="216"/>
      <c r="AH28" s="216"/>
      <c r="AI28" s="217"/>
      <c r="AJ28" s="106"/>
      <c r="AK28" s="107"/>
      <c r="AM28" s="118" t="b">
        <f t="shared" ref="AM28:AM33" si="1">IF(F28="",FALSE,TRUE)</f>
        <v>0</v>
      </c>
      <c r="AN28" s="118" t="b">
        <f t="shared" ref="AN28:AN38" si="2">IF(U28="",FALSE,TRUE)</f>
        <v>0</v>
      </c>
    </row>
    <row r="29" spans="1:40" s="11" customFormat="1" ht="36" customHeight="1">
      <c r="A29" s="290" t="s">
        <v>107</v>
      </c>
      <c r="B29" s="290"/>
      <c r="C29" s="290"/>
      <c r="D29" s="290"/>
      <c r="E29" s="290"/>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338"/>
      <c r="AK29" s="339"/>
      <c r="AM29" s="118" t="b">
        <f t="shared" si="1"/>
        <v>0</v>
      </c>
      <c r="AN29" s="118" t="b">
        <f t="shared" si="2"/>
        <v>0</v>
      </c>
    </row>
    <row r="30" spans="1:40" s="11" customFormat="1" ht="35.1" customHeight="1">
      <c r="A30" s="270" t="s">
        <v>108</v>
      </c>
      <c r="B30" s="270"/>
      <c r="C30" s="270"/>
      <c r="D30" s="270"/>
      <c r="E30" s="270"/>
      <c r="F30" s="221"/>
      <c r="G30" s="221"/>
      <c r="H30" s="221"/>
      <c r="I30" s="221"/>
      <c r="J30" s="221"/>
      <c r="K30" s="221"/>
      <c r="L30" s="221"/>
      <c r="M30" s="221"/>
      <c r="N30" s="221"/>
      <c r="O30" s="221"/>
      <c r="P30" s="221"/>
      <c r="Q30" s="221"/>
      <c r="R30" s="221"/>
      <c r="S30" s="221"/>
      <c r="T30" s="221"/>
      <c r="U30" s="271"/>
      <c r="V30" s="272"/>
      <c r="W30" s="272"/>
      <c r="X30" s="272"/>
      <c r="Y30" s="272"/>
      <c r="Z30" s="272"/>
      <c r="AA30" s="272"/>
      <c r="AB30" s="272"/>
      <c r="AC30" s="272"/>
      <c r="AD30" s="272"/>
      <c r="AE30" s="272"/>
      <c r="AF30" s="272"/>
      <c r="AG30" s="272"/>
      <c r="AH30" s="272"/>
      <c r="AI30" s="273"/>
      <c r="AM30" s="118" t="b">
        <f t="shared" si="1"/>
        <v>0</v>
      </c>
      <c r="AN30" s="118" t="b">
        <f t="shared" si="2"/>
        <v>0</v>
      </c>
    </row>
    <row r="31" spans="1:40" s="11" customFormat="1" ht="35.1" customHeight="1">
      <c r="A31" s="243" t="s">
        <v>301</v>
      </c>
      <c r="B31" s="243"/>
      <c r="C31" s="243"/>
      <c r="D31" s="243"/>
      <c r="E31" s="243"/>
      <c r="F31" s="235"/>
      <c r="G31" s="235"/>
      <c r="H31" s="235"/>
      <c r="I31" s="235"/>
      <c r="J31" s="235"/>
      <c r="K31" s="235"/>
      <c r="L31" s="235"/>
      <c r="M31" s="235"/>
      <c r="N31" s="235"/>
      <c r="O31" s="235"/>
      <c r="P31" s="235"/>
      <c r="Q31" s="235"/>
      <c r="R31" s="235"/>
      <c r="S31" s="235"/>
      <c r="T31" s="235"/>
      <c r="U31" s="232"/>
      <c r="V31" s="233"/>
      <c r="W31" s="233"/>
      <c r="X31" s="233"/>
      <c r="Y31" s="233"/>
      <c r="Z31" s="233"/>
      <c r="AA31" s="233"/>
      <c r="AB31" s="233"/>
      <c r="AC31" s="233"/>
      <c r="AD31" s="233"/>
      <c r="AE31" s="233"/>
      <c r="AF31" s="233"/>
      <c r="AG31" s="233"/>
      <c r="AH31" s="233"/>
      <c r="AI31" s="234"/>
      <c r="AM31" s="118" t="b">
        <f t="shared" si="1"/>
        <v>0</v>
      </c>
      <c r="AN31" s="118" t="b">
        <f t="shared" si="2"/>
        <v>0</v>
      </c>
    </row>
    <row r="32" spans="1:40" s="11" customFormat="1" ht="31.5" customHeight="1">
      <c r="A32" s="243" t="s">
        <v>303</v>
      </c>
      <c r="B32" s="274" t="s">
        <v>109</v>
      </c>
      <c r="C32" s="274"/>
      <c r="D32" s="274"/>
      <c r="E32" s="274"/>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81"/>
      <c r="AK32" s="81"/>
      <c r="AM32" s="118" t="b">
        <f t="shared" si="1"/>
        <v>0</v>
      </c>
      <c r="AN32" s="118" t="b">
        <f t="shared" si="2"/>
        <v>0</v>
      </c>
    </row>
    <row r="33" spans="1:40" s="11" customFormat="1" ht="31.5" customHeight="1">
      <c r="A33" s="243"/>
      <c r="B33" s="274" t="s">
        <v>117</v>
      </c>
      <c r="C33" s="274"/>
      <c r="D33" s="274"/>
      <c r="E33" s="274"/>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81"/>
      <c r="AK33" s="81"/>
      <c r="AM33" s="118" t="b">
        <f t="shared" si="1"/>
        <v>0</v>
      </c>
      <c r="AN33" s="118" t="b">
        <f t="shared" si="2"/>
        <v>0</v>
      </c>
    </row>
    <row r="34" spans="1:40" s="11" customFormat="1" ht="31.5" customHeight="1">
      <c r="A34" s="243"/>
      <c r="B34" s="276" t="s">
        <v>136</v>
      </c>
      <c r="C34" s="276"/>
      <c r="D34" s="276"/>
      <c r="E34" s="276"/>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81"/>
      <c r="AK34" s="81"/>
      <c r="AM34" s="118"/>
      <c r="AN34" s="118"/>
    </row>
    <row r="35" spans="1:40" s="11" customFormat="1" ht="31.5" customHeight="1">
      <c r="A35" s="243"/>
      <c r="B35" s="274" t="s">
        <v>110</v>
      </c>
      <c r="C35" s="274"/>
      <c r="D35" s="274"/>
      <c r="E35" s="274"/>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81"/>
      <c r="AK35" s="81"/>
      <c r="AM35" s="118" t="b">
        <f>IF(F35="",FALSE,TRUE)</f>
        <v>0</v>
      </c>
      <c r="AN35" s="118" t="b">
        <f t="shared" si="2"/>
        <v>0</v>
      </c>
    </row>
    <row r="36" spans="1:40" s="11" customFormat="1" ht="39.200000000000003" customHeight="1">
      <c r="A36" s="231" t="s">
        <v>149</v>
      </c>
      <c r="B36" s="231"/>
      <c r="C36" s="231"/>
      <c r="D36" s="231"/>
      <c r="E36" s="231"/>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M36" s="118" t="b">
        <f>IF(F36="",FALSE,TRUE)</f>
        <v>0</v>
      </c>
      <c r="AN36" s="118" t="b">
        <f t="shared" si="2"/>
        <v>0</v>
      </c>
    </row>
    <row r="37" spans="1:40" s="11" customFormat="1" ht="62.1" customHeight="1">
      <c r="A37" s="243" t="s">
        <v>111</v>
      </c>
      <c r="B37" s="270"/>
      <c r="C37" s="270"/>
      <c r="D37" s="270"/>
      <c r="E37" s="27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0"/>
      <c r="AM37" s="118" t="b">
        <f>IF(F37="",FALSE,TRUE)</f>
        <v>0</v>
      </c>
      <c r="AN37" s="118" t="b">
        <f t="shared" si="2"/>
        <v>0</v>
      </c>
    </row>
    <row r="38" spans="1:40" s="11" customFormat="1" ht="62.1" customHeight="1">
      <c r="A38" s="243" t="s">
        <v>154</v>
      </c>
      <c r="B38" s="270"/>
      <c r="C38" s="270"/>
      <c r="D38" s="270"/>
      <c r="E38" s="27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M38" s="118" t="b">
        <f>IF(F38="",FALSE,TRUE)</f>
        <v>0</v>
      </c>
      <c r="AN38" s="118" t="b">
        <f t="shared" si="2"/>
        <v>0</v>
      </c>
    </row>
    <row r="39" spans="1:40" s="11" customFormat="1" ht="16.5" customHeight="1">
      <c r="A39" s="103"/>
      <c r="B39" s="103"/>
      <c r="C39" s="103"/>
      <c r="D39" s="103"/>
      <c r="E39" s="103"/>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65"/>
      <c r="AM39" s="118"/>
      <c r="AN39" s="118"/>
    </row>
    <row r="40" spans="1:40" s="11" customFormat="1" ht="22.7" customHeight="1">
      <c r="A40"/>
      <c r="B40"/>
      <c r="C40"/>
      <c r="D40"/>
      <c r="E40"/>
      <c r="F40" s="236" t="s">
        <v>139</v>
      </c>
      <c r="G40" s="237"/>
      <c r="H40" s="237"/>
      <c r="I40" s="237"/>
      <c r="J40" s="237"/>
      <c r="K40" s="237"/>
      <c r="L40" s="237"/>
      <c r="M40" s="237"/>
      <c r="N40" s="237"/>
      <c r="O40" s="237"/>
      <c r="P40" s="237"/>
      <c r="Q40" s="237"/>
      <c r="R40" s="237"/>
      <c r="S40" s="237"/>
      <c r="T40" s="238"/>
      <c r="U40" s="239" t="s">
        <v>140</v>
      </c>
      <c r="V40" s="239"/>
      <c r="W40" s="239"/>
      <c r="X40" s="239"/>
      <c r="Y40" s="239"/>
      <c r="Z40" s="239"/>
      <c r="AA40" s="239"/>
      <c r="AB40" s="239"/>
      <c r="AC40" s="239"/>
      <c r="AD40" s="239"/>
      <c r="AE40" s="239"/>
      <c r="AF40" s="239"/>
      <c r="AG40" s="239"/>
      <c r="AH40" s="239"/>
      <c r="AI40" s="239"/>
      <c r="AJ40" s="94"/>
      <c r="AK40" s="95"/>
      <c r="AM40" s="119">
        <f>COUNTIF(AM41:AM52,TRUE)</f>
        <v>0</v>
      </c>
      <c r="AN40" s="119">
        <f>COUNTIF(AN41:AN52,TRUE)</f>
        <v>0</v>
      </c>
    </row>
    <row r="41" spans="1:40" s="11" customFormat="1" ht="36" customHeight="1">
      <c r="A41" s="290" t="s">
        <v>104</v>
      </c>
      <c r="B41" s="290"/>
      <c r="C41" s="290"/>
      <c r="D41" s="290"/>
      <c r="E41" s="290"/>
      <c r="F41" s="212"/>
      <c r="G41" s="240"/>
      <c r="H41" s="240"/>
      <c r="I41" s="240"/>
      <c r="J41" s="240"/>
      <c r="K41" s="240"/>
      <c r="L41" s="240"/>
      <c r="M41" s="240"/>
      <c r="N41" s="240"/>
      <c r="O41" s="240"/>
      <c r="P41" s="240"/>
      <c r="Q41" s="240"/>
      <c r="R41" s="240"/>
      <c r="S41" s="240"/>
      <c r="T41" s="214"/>
      <c r="U41" s="212"/>
      <c r="V41" s="213"/>
      <c r="W41" s="213"/>
      <c r="X41" s="213"/>
      <c r="Y41" s="213"/>
      <c r="Z41" s="213"/>
      <c r="AA41" s="213"/>
      <c r="AB41" s="213"/>
      <c r="AC41" s="213"/>
      <c r="AD41" s="213"/>
      <c r="AE41" s="213"/>
      <c r="AF41" s="213"/>
      <c r="AG41" s="213"/>
      <c r="AH41" s="213"/>
      <c r="AI41" s="214"/>
      <c r="AJ41" s="338"/>
      <c r="AK41" s="339"/>
      <c r="AM41" s="118" t="b">
        <f t="shared" ref="AM41:AM47" si="3">IF(F41="",FALSE,TRUE)</f>
        <v>0</v>
      </c>
      <c r="AN41" s="118" t="b">
        <f>IF(U41="",FALSE,TRUE)</f>
        <v>0</v>
      </c>
    </row>
    <row r="42" spans="1:40" s="11" customFormat="1" ht="36" customHeight="1">
      <c r="A42" s="242" t="s">
        <v>105</v>
      </c>
      <c r="B42" s="242"/>
      <c r="C42" s="242"/>
      <c r="D42" s="242"/>
      <c r="E42" s="242"/>
      <c r="F42" s="215"/>
      <c r="G42" s="241"/>
      <c r="H42" s="241"/>
      <c r="I42" s="241"/>
      <c r="J42" s="241"/>
      <c r="K42" s="241"/>
      <c r="L42" s="241"/>
      <c r="M42" s="154" t="s">
        <v>106</v>
      </c>
      <c r="N42" s="241"/>
      <c r="O42" s="241"/>
      <c r="P42" s="241"/>
      <c r="Q42" s="241"/>
      <c r="R42" s="241"/>
      <c r="S42" s="241"/>
      <c r="T42" s="217"/>
      <c r="U42" s="215"/>
      <c r="V42" s="216"/>
      <c r="W42" s="216"/>
      <c r="X42" s="216"/>
      <c r="Y42" s="216"/>
      <c r="Z42" s="216"/>
      <c r="AA42" s="216"/>
      <c r="AB42" s="154" t="s">
        <v>106</v>
      </c>
      <c r="AC42" s="216"/>
      <c r="AD42" s="216"/>
      <c r="AE42" s="216"/>
      <c r="AF42" s="216"/>
      <c r="AG42" s="216"/>
      <c r="AH42" s="216"/>
      <c r="AI42" s="217"/>
      <c r="AJ42" s="108"/>
      <c r="AK42" s="109"/>
      <c r="AM42" s="118" t="b">
        <f t="shared" si="3"/>
        <v>0</v>
      </c>
      <c r="AN42" s="118" t="b">
        <f t="shared" ref="AN42:AN52" si="4">IF(U42="",FALSE,TRUE)</f>
        <v>0</v>
      </c>
    </row>
    <row r="43" spans="1:40" s="11" customFormat="1" ht="36" customHeight="1">
      <c r="A43" s="290" t="s">
        <v>107</v>
      </c>
      <c r="B43" s="290"/>
      <c r="C43" s="290"/>
      <c r="D43" s="290"/>
      <c r="E43" s="290"/>
      <c r="F43" s="271"/>
      <c r="G43" s="272"/>
      <c r="H43" s="272"/>
      <c r="I43" s="272"/>
      <c r="J43" s="272"/>
      <c r="K43" s="272"/>
      <c r="L43" s="272"/>
      <c r="M43" s="272"/>
      <c r="N43" s="272"/>
      <c r="O43" s="272"/>
      <c r="P43" s="272"/>
      <c r="Q43" s="272"/>
      <c r="R43" s="272"/>
      <c r="S43" s="272"/>
      <c r="T43" s="273"/>
      <c r="U43" s="221"/>
      <c r="V43" s="221"/>
      <c r="W43" s="221"/>
      <c r="X43" s="221"/>
      <c r="Y43" s="221"/>
      <c r="Z43" s="221"/>
      <c r="AA43" s="221"/>
      <c r="AB43" s="221"/>
      <c r="AC43" s="221"/>
      <c r="AD43" s="221"/>
      <c r="AE43" s="221"/>
      <c r="AF43" s="221"/>
      <c r="AG43" s="221"/>
      <c r="AH43" s="221"/>
      <c r="AI43" s="221"/>
      <c r="AJ43" s="338"/>
      <c r="AK43" s="339"/>
      <c r="AM43" s="118" t="b">
        <f t="shared" si="3"/>
        <v>0</v>
      </c>
      <c r="AN43" s="118" t="b">
        <f t="shared" si="4"/>
        <v>0</v>
      </c>
    </row>
    <row r="44" spans="1:40" s="11" customFormat="1" ht="35.1" customHeight="1">
      <c r="A44" s="270" t="s">
        <v>108</v>
      </c>
      <c r="B44" s="270"/>
      <c r="C44" s="270"/>
      <c r="D44" s="270"/>
      <c r="E44" s="270"/>
      <c r="F44" s="271"/>
      <c r="G44" s="272"/>
      <c r="H44" s="272"/>
      <c r="I44" s="272"/>
      <c r="J44" s="272"/>
      <c r="K44" s="272"/>
      <c r="L44" s="272"/>
      <c r="M44" s="272"/>
      <c r="N44" s="272"/>
      <c r="O44" s="272"/>
      <c r="P44" s="272"/>
      <c r="Q44" s="272"/>
      <c r="R44" s="272"/>
      <c r="S44" s="272"/>
      <c r="T44" s="273"/>
      <c r="U44" s="271"/>
      <c r="V44" s="272"/>
      <c r="W44" s="272"/>
      <c r="X44" s="272"/>
      <c r="Y44" s="272"/>
      <c r="Z44" s="272"/>
      <c r="AA44" s="272"/>
      <c r="AB44" s="272"/>
      <c r="AC44" s="272"/>
      <c r="AD44" s="272"/>
      <c r="AE44" s="272"/>
      <c r="AF44" s="272"/>
      <c r="AG44" s="272"/>
      <c r="AH44" s="272"/>
      <c r="AI44" s="273"/>
      <c r="AM44" s="118" t="b">
        <f t="shared" si="3"/>
        <v>0</v>
      </c>
      <c r="AN44" s="118" t="b">
        <f t="shared" si="4"/>
        <v>0</v>
      </c>
    </row>
    <row r="45" spans="1:40" s="11" customFormat="1" ht="35.1" customHeight="1">
      <c r="A45" s="243" t="s">
        <v>301</v>
      </c>
      <c r="B45" s="243"/>
      <c r="C45" s="243"/>
      <c r="D45" s="243"/>
      <c r="E45" s="243"/>
      <c r="F45" s="232"/>
      <c r="G45" s="233"/>
      <c r="H45" s="233"/>
      <c r="I45" s="233"/>
      <c r="J45" s="233"/>
      <c r="K45" s="233"/>
      <c r="L45" s="233"/>
      <c r="M45" s="233"/>
      <c r="N45" s="233"/>
      <c r="O45" s="233"/>
      <c r="P45" s="233"/>
      <c r="Q45" s="233"/>
      <c r="R45" s="233"/>
      <c r="S45" s="233"/>
      <c r="T45" s="234"/>
      <c r="U45" s="232"/>
      <c r="V45" s="233"/>
      <c r="W45" s="233"/>
      <c r="X45" s="233"/>
      <c r="Y45" s="233"/>
      <c r="Z45" s="233"/>
      <c r="AA45" s="233"/>
      <c r="AB45" s="233"/>
      <c r="AC45" s="233"/>
      <c r="AD45" s="233"/>
      <c r="AE45" s="233"/>
      <c r="AF45" s="233"/>
      <c r="AG45" s="233"/>
      <c r="AH45" s="233"/>
      <c r="AI45" s="234"/>
      <c r="AM45" s="118" t="b">
        <f t="shared" si="3"/>
        <v>0</v>
      </c>
      <c r="AN45" s="118" t="b">
        <f t="shared" si="4"/>
        <v>0</v>
      </c>
    </row>
    <row r="46" spans="1:40" s="11" customFormat="1" ht="31.5" customHeight="1">
      <c r="A46" s="243" t="s">
        <v>302</v>
      </c>
      <c r="B46" s="274" t="s">
        <v>109</v>
      </c>
      <c r="C46" s="274"/>
      <c r="D46" s="274"/>
      <c r="E46" s="274"/>
      <c r="F46" s="350"/>
      <c r="G46" s="351"/>
      <c r="H46" s="351"/>
      <c r="I46" s="351"/>
      <c r="J46" s="351"/>
      <c r="K46" s="351"/>
      <c r="L46" s="351"/>
      <c r="M46" s="351"/>
      <c r="N46" s="351"/>
      <c r="O46" s="351"/>
      <c r="P46" s="351"/>
      <c r="Q46" s="351"/>
      <c r="R46" s="351"/>
      <c r="S46" s="351"/>
      <c r="T46" s="352"/>
      <c r="U46" s="275"/>
      <c r="V46" s="275"/>
      <c r="W46" s="275"/>
      <c r="X46" s="275"/>
      <c r="Y46" s="275"/>
      <c r="Z46" s="275"/>
      <c r="AA46" s="275"/>
      <c r="AB46" s="275"/>
      <c r="AC46" s="275"/>
      <c r="AD46" s="275"/>
      <c r="AE46" s="275"/>
      <c r="AF46" s="275"/>
      <c r="AG46" s="275"/>
      <c r="AH46" s="275"/>
      <c r="AI46" s="275"/>
      <c r="AJ46" s="109"/>
      <c r="AK46" s="109"/>
      <c r="AM46" s="118" t="b">
        <f t="shared" si="3"/>
        <v>0</v>
      </c>
      <c r="AN46" s="118" t="b">
        <f t="shared" si="4"/>
        <v>0</v>
      </c>
    </row>
    <row r="47" spans="1:40" s="11" customFormat="1" ht="31.5" customHeight="1">
      <c r="A47" s="243"/>
      <c r="B47" s="274" t="s">
        <v>117</v>
      </c>
      <c r="C47" s="274"/>
      <c r="D47" s="274"/>
      <c r="E47" s="274"/>
      <c r="F47" s="271"/>
      <c r="G47" s="272"/>
      <c r="H47" s="272"/>
      <c r="I47" s="272"/>
      <c r="J47" s="272"/>
      <c r="K47" s="272"/>
      <c r="L47" s="272"/>
      <c r="M47" s="272"/>
      <c r="N47" s="272"/>
      <c r="O47" s="272"/>
      <c r="P47" s="272"/>
      <c r="Q47" s="272"/>
      <c r="R47" s="272"/>
      <c r="S47" s="272"/>
      <c r="T47" s="273"/>
      <c r="U47" s="221"/>
      <c r="V47" s="221"/>
      <c r="W47" s="221"/>
      <c r="X47" s="221"/>
      <c r="Y47" s="221"/>
      <c r="Z47" s="221"/>
      <c r="AA47" s="221"/>
      <c r="AB47" s="221"/>
      <c r="AC47" s="221"/>
      <c r="AD47" s="221"/>
      <c r="AE47" s="221"/>
      <c r="AF47" s="221"/>
      <c r="AG47" s="221"/>
      <c r="AH47" s="221"/>
      <c r="AI47" s="221"/>
      <c r="AJ47" s="109"/>
      <c r="AK47" s="109"/>
      <c r="AM47" s="118" t="b">
        <f t="shared" si="3"/>
        <v>0</v>
      </c>
      <c r="AN47" s="118" t="b">
        <f t="shared" si="4"/>
        <v>0</v>
      </c>
    </row>
    <row r="48" spans="1:40" s="11" customFormat="1" ht="31.5" customHeight="1">
      <c r="A48" s="243"/>
      <c r="B48" s="276" t="s">
        <v>136</v>
      </c>
      <c r="C48" s="276"/>
      <c r="D48" s="276"/>
      <c r="E48" s="276"/>
      <c r="F48" s="245"/>
      <c r="G48" s="246"/>
      <c r="H48" s="246"/>
      <c r="I48" s="246"/>
      <c r="J48" s="246"/>
      <c r="K48" s="246"/>
      <c r="L48" s="246"/>
      <c r="M48" s="246"/>
      <c r="N48" s="246"/>
      <c r="O48" s="246"/>
      <c r="P48" s="246"/>
      <c r="Q48" s="246"/>
      <c r="R48" s="246"/>
      <c r="S48" s="246"/>
      <c r="T48" s="247"/>
      <c r="U48" s="248"/>
      <c r="V48" s="248"/>
      <c r="W48" s="248"/>
      <c r="X48" s="248"/>
      <c r="Y48" s="248"/>
      <c r="Z48" s="248"/>
      <c r="AA48" s="248"/>
      <c r="AB48" s="248"/>
      <c r="AC48" s="248"/>
      <c r="AD48" s="248"/>
      <c r="AE48" s="248"/>
      <c r="AF48" s="248"/>
      <c r="AG48" s="248"/>
      <c r="AH48" s="248"/>
      <c r="AI48" s="248"/>
      <c r="AJ48" s="109"/>
      <c r="AK48" s="109"/>
      <c r="AM48" s="118"/>
      <c r="AN48" s="118"/>
    </row>
    <row r="49" spans="1:40" s="11" customFormat="1" ht="31.5" customHeight="1">
      <c r="A49" s="243"/>
      <c r="B49" s="274" t="s">
        <v>110</v>
      </c>
      <c r="C49" s="274"/>
      <c r="D49" s="274"/>
      <c r="E49" s="274"/>
      <c r="F49" s="249"/>
      <c r="G49" s="250"/>
      <c r="H49" s="250"/>
      <c r="I49" s="250"/>
      <c r="J49" s="250"/>
      <c r="K49" s="250"/>
      <c r="L49" s="250"/>
      <c r="M49" s="250"/>
      <c r="N49" s="250"/>
      <c r="O49" s="250"/>
      <c r="P49" s="250"/>
      <c r="Q49" s="250"/>
      <c r="R49" s="250"/>
      <c r="S49" s="250"/>
      <c r="T49" s="251"/>
      <c r="U49" s="277"/>
      <c r="V49" s="277"/>
      <c r="W49" s="277"/>
      <c r="X49" s="277"/>
      <c r="Y49" s="277"/>
      <c r="Z49" s="277"/>
      <c r="AA49" s="277"/>
      <c r="AB49" s="277"/>
      <c r="AC49" s="277"/>
      <c r="AD49" s="277"/>
      <c r="AE49" s="277"/>
      <c r="AF49" s="277"/>
      <c r="AG49" s="277"/>
      <c r="AH49" s="277"/>
      <c r="AI49" s="277"/>
      <c r="AJ49" s="109"/>
      <c r="AK49" s="109"/>
      <c r="AM49" s="118" t="b">
        <f>IF(F49="",FALSE,TRUE)</f>
        <v>0</v>
      </c>
      <c r="AN49" s="118" t="b">
        <f t="shared" si="4"/>
        <v>0</v>
      </c>
    </row>
    <row r="50" spans="1:40" s="11" customFormat="1" ht="39.200000000000003" customHeight="1">
      <c r="A50" s="231" t="s">
        <v>149</v>
      </c>
      <c r="B50" s="231"/>
      <c r="C50" s="231"/>
      <c r="D50" s="231"/>
      <c r="E50" s="231"/>
      <c r="F50" s="232"/>
      <c r="G50" s="233"/>
      <c r="H50" s="233"/>
      <c r="I50" s="233"/>
      <c r="J50" s="233"/>
      <c r="K50" s="233"/>
      <c r="L50" s="233"/>
      <c r="M50" s="233"/>
      <c r="N50" s="233"/>
      <c r="O50" s="233"/>
      <c r="P50" s="233"/>
      <c r="Q50" s="233"/>
      <c r="R50" s="233"/>
      <c r="S50" s="233"/>
      <c r="T50" s="234"/>
      <c r="U50" s="235"/>
      <c r="V50" s="235"/>
      <c r="W50" s="235"/>
      <c r="X50" s="235"/>
      <c r="Y50" s="235"/>
      <c r="Z50" s="235"/>
      <c r="AA50" s="235"/>
      <c r="AB50" s="235"/>
      <c r="AC50" s="235"/>
      <c r="AD50" s="235"/>
      <c r="AE50" s="235"/>
      <c r="AF50" s="235"/>
      <c r="AG50" s="235"/>
      <c r="AH50" s="235"/>
      <c r="AI50" s="235"/>
      <c r="AM50" s="118" t="b">
        <f>IF(F50="",FALSE,TRUE)</f>
        <v>0</v>
      </c>
      <c r="AN50" s="118" t="b">
        <f t="shared" si="4"/>
        <v>0</v>
      </c>
    </row>
    <row r="51" spans="1:40" s="11" customFormat="1" ht="62.1" customHeight="1">
      <c r="A51" s="243" t="s">
        <v>111</v>
      </c>
      <c r="B51" s="270"/>
      <c r="C51" s="270"/>
      <c r="D51" s="270"/>
      <c r="E51" s="270"/>
      <c r="F51" s="541"/>
      <c r="G51" s="542"/>
      <c r="H51" s="542"/>
      <c r="I51" s="542"/>
      <c r="J51" s="542"/>
      <c r="K51" s="542"/>
      <c r="L51" s="542"/>
      <c r="M51" s="542"/>
      <c r="N51" s="542"/>
      <c r="O51" s="542"/>
      <c r="P51" s="542"/>
      <c r="Q51" s="542"/>
      <c r="R51" s="542"/>
      <c r="S51" s="542"/>
      <c r="T51" s="543"/>
      <c r="U51" s="541"/>
      <c r="V51" s="542"/>
      <c r="W51" s="542"/>
      <c r="X51" s="542"/>
      <c r="Y51" s="542"/>
      <c r="Z51" s="542"/>
      <c r="AA51" s="542"/>
      <c r="AB51" s="542"/>
      <c r="AC51" s="542"/>
      <c r="AD51" s="542"/>
      <c r="AE51" s="542"/>
      <c r="AF51" s="542"/>
      <c r="AG51" s="542"/>
      <c r="AH51" s="542"/>
      <c r="AI51" s="543"/>
      <c r="AM51" s="118" t="b">
        <f>IF(F51="",FALSE,TRUE)</f>
        <v>0</v>
      </c>
      <c r="AN51" s="118" t="b">
        <f t="shared" si="4"/>
        <v>0</v>
      </c>
    </row>
    <row r="52" spans="1:40" s="11" customFormat="1" ht="62.1" customHeight="1">
      <c r="A52" s="243" t="s">
        <v>154</v>
      </c>
      <c r="B52" s="270"/>
      <c r="C52" s="270"/>
      <c r="D52" s="270"/>
      <c r="E52" s="270"/>
      <c r="F52" s="541"/>
      <c r="G52" s="542"/>
      <c r="H52" s="542"/>
      <c r="I52" s="542"/>
      <c r="J52" s="542"/>
      <c r="K52" s="542"/>
      <c r="L52" s="542"/>
      <c r="M52" s="542"/>
      <c r="N52" s="542"/>
      <c r="O52" s="542"/>
      <c r="P52" s="542"/>
      <c r="Q52" s="542"/>
      <c r="R52" s="542"/>
      <c r="S52" s="542"/>
      <c r="T52" s="543"/>
      <c r="U52" s="541"/>
      <c r="V52" s="542"/>
      <c r="W52" s="542"/>
      <c r="X52" s="542"/>
      <c r="Y52" s="542"/>
      <c r="Z52" s="542"/>
      <c r="AA52" s="542"/>
      <c r="AB52" s="542"/>
      <c r="AC52" s="542"/>
      <c r="AD52" s="542"/>
      <c r="AE52" s="542"/>
      <c r="AF52" s="542"/>
      <c r="AG52" s="542"/>
      <c r="AH52" s="542"/>
      <c r="AI52" s="543"/>
      <c r="AM52" s="118" t="b">
        <f>IF(F52="",FALSE,TRUE)</f>
        <v>0</v>
      </c>
      <c r="AN52" s="118" t="b">
        <f t="shared" si="4"/>
        <v>0</v>
      </c>
    </row>
    <row r="53" spans="1:40" customFormat="1" ht="13.5">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M53" s="119"/>
      <c r="AN53" s="119"/>
    </row>
    <row r="54" spans="1:40" s="11" customFormat="1" ht="22.7" customHeight="1">
      <c r="A54"/>
      <c r="B54"/>
      <c r="C54"/>
      <c r="D54"/>
      <c r="E54"/>
      <c r="F54" s="239" t="s">
        <v>141</v>
      </c>
      <c r="G54" s="239"/>
      <c r="H54" s="239"/>
      <c r="I54" s="239"/>
      <c r="J54" s="239"/>
      <c r="K54" s="239"/>
      <c r="L54" s="239"/>
      <c r="M54" s="239"/>
      <c r="N54" s="239"/>
      <c r="O54" s="239"/>
      <c r="P54" s="239"/>
      <c r="Q54" s="239"/>
      <c r="R54" s="239"/>
      <c r="S54" s="239"/>
      <c r="T54" s="239"/>
      <c r="U54" s="239" t="s">
        <v>142</v>
      </c>
      <c r="V54" s="239"/>
      <c r="W54" s="239"/>
      <c r="X54" s="239"/>
      <c r="Y54" s="239"/>
      <c r="Z54" s="239"/>
      <c r="AA54" s="239"/>
      <c r="AB54" s="239"/>
      <c r="AC54" s="239"/>
      <c r="AD54" s="239"/>
      <c r="AE54" s="239"/>
      <c r="AF54" s="239"/>
      <c r="AG54" s="239"/>
      <c r="AH54" s="239"/>
      <c r="AI54" s="239"/>
      <c r="AJ54" s="94"/>
      <c r="AK54" s="95"/>
      <c r="AM54" s="119">
        <f>COUNTIF(AM55:AM66,TRUE)</f>
        <v>0</v>
      </c>
      <c r="AN54" s="119">
        <f>COUNTIF(AN55:AN66,TRUE)</f>
        <v>0</v>
      </c>
    </row>
    <row r="55" spans="1:40" s="11" customFormat="1" ht="36" customHeight="1">
      <c r="A55" s="290" t="s">
        <v>104</v>
      </c>
      <c r="B55" s="290"/>
      <c r="C55" s="290"/>
      <c r="D55" s="290"/>
      <c r="E55" s="290"/>
      <c r="F55" s="212"/>
      <c r="G55" s="213"/>
      <c r="H55" s="213"/>
      <c r="I55" s="213"/>
      <c r="J55" s="213"/>
      <c r="K55" s="213"/>
      <c r="L55" s="213"/>
      <c r="M55" s="213"/>
      <c r="N55" s="213"/>
      <c r="O55" s="213"/>
      <c r="P55" s="213"/>
      <c r="Q55" s="213"/>
      <c r="R55" s="213"/>
      <c r="S55" s="213"/>
      <c r="T55" s="214"/>
      <c r="U55" s="212"/>
      <c r="V55" s="213"/>
      <c r="W55" s="213"/>
      <c r="X55" s="213"/>
      <c r="Y55" s="213"/>
      <c r="Z55" s="213"/>
      <c r="AA55" s="213"/>
      <c r="AB55" s="213"/>
      <c r="AC55" s="213"/>
      <c r="AD55" s="213"/>
      <c r="AE55" s="213"/>
      <c r="AF55" s="213"/>
      <c r="AG55" s="213"/>
      <c r="AH55" s="213"/>
      <c r="AI55" s="214"/>
      <c r="AJ55" s="338"/>
      <c r="AK55" s="339"/>
      <c r="AM55" s="118" t="b">
        <f t="shared" ref="AM55:AM61" si="5">IF(F55="",FALSE,TRUE)</f>
        <v>0</v>
      </c>
      <c r="AN55" s="118" t="b">
        <f>IF(U55="",FALSE,TRUE)</f>
        <v>0</v>
      </c>
    </row>
    <row r="56" spans="1:40" s="11" customFormat="1" ht="36" customHeight="1">
      <c r="A56" s="242" t="s">
        <v>105</v>
      </c>
      <c r="B56" s="242"/>
      <c r="C56" s="242"/>
      <c r="D56" s="242"/>
      <c r="E56" s="242"/>
      <c r="F56" s="215"/>
      <c r="G56" s="216"/>
      <c r="H56" s="216"/>
      <c r="I56" s="216"/>
      <c r="J56" s="216"/>
      <c r="K56" s="216"/>
      <c r="L56" s="216"/>
      <c r="M56" s="154" t="s">
        <v>106</v>
      </c>
      <c r="N56" s="216"/>
      <c r="O56" s="216"/>
      <c r="P56" s="216"/>
      <c r="Q56" s="216"/>
      <c r="R56" s="216"/>
      <c r="S56" s="216"/>
      <c r="T56" s="217"/>
      <c r="U56" s="215"/>
      <c r="V56" s="216"/>
      <c r="W56" s="216"/>
      <c r="X56" s="216"/>
      <c r="Y56" s="216"/>
      <c r="Z56" s="216"/>
      <c r="AA56" s="216"/>
      <c r="AB56" s="154" t="s">
        <v>106</v>
      </c>
      <c r="AC56" s="216"/>
      <c r="AD56" s="216"/>
      <c r="AE56" s="216"/>
      <c r="AF56" s="216"/>
      <c r="AG56" s="216"/>
      <c r="AH56" s="216"/>
      <c r="AI56" s="217"/>
      <c r="AJ56" s="108"/>
      <c r="AK56" s="109"/>
      <c r="AM56" s="118" t="b">
        <f t="shared" si="5"/>
        <v>0</v>
      </c>
      <c r="AN56" s="118" t="b">
        <f t="shared" ref="AN56:AN66" si="6">IF(U56="",FALSE,TRUE)</f>
        <v>0</v>
      </c>
    </row>
    <row r="57" spans="1:40" s="11" customFormat="1" ht="36" customHeight="1">
      <c r="A57" s="290" t="s">
        <v>107</v>
      </c>
      <c r="B57" s="290"/>
      <c r="C57" s="290"/>
      <c r="D57" s="290"/>
      <c r="E57" s="290"/>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338"/>
      <c r="AK57" s="339"/>
      <c r="AM57" s="118" t="b">
        <f t="shared" si="5"/>
        <v>0</v>
      </c>
      <c r="AN57" s="118" t="b">
        <f t="shared" si="6"/>
        <v>0</v>
      </c>
    </row>
    <row r="58" spans="1:40" s="11" customFormat="1" ht="35.1" customHeight="1">
      <c r="A58" s="270" t="s">
        <v>108</v>
      </c>
      <c r="B58" s="270"/>
      <c r="C58" s="270"/>
      <c r="D58" s="270"/>
      <c r="E58" s="270"/>
      <c r="F58" s="221"/>
      <c r="G58" s="221"/>
      <c r="H58" s="221"/>
      <c r="I58" s="221"/>
      <c r="J58" s="221"/>
      <c r="K58" s="221"/>
      <c r="L58" s="221"/>
      <c r="M58" s="221"/>
      <c r="N58" s="221"/>
      <c r="O58" s="221"/>
      <c r="P58" s="221"/>
      <c r="Q58" s="221"/>
      <c r="R58" s="221"/>
      <c r="S58" s="221"/>
      <c r="T58" s="221"/>
      <c r="U58" s="271"/>
      <c r="V58" s="272"/>
      <c r="W58" s="272"/>
      <c r="X58" s="272"/>
      <c r="Y58" s="272"/>
      <c r="Z58" s="272"/>
      <c r="AA58" s="272"/>
      <c r="AB58" s="272"/>
      <c r="AC58" s="272"/>
      <c r="AD58" s="272"/>
      <c r="AE58" s="272"/>
      <c r="AF58" s="272"/>
      <c r="AG58" s="272"/>
      <c r="AH58" s="272"/>
      <c r="AI58" s="273"/>
      <c r="AM58" s="118" t="b">
        <f t="shared" si="5"/>
        <v>0</v>
      </c>
      <c r="AN58" s="118" t="b">
        <f t="shared" si="6"/>
        <v>0</v>
      </c>
    </row>
    <row r="59" spans="1:40" s="11" customFormat="1" ht="35.1" customHeight="1">
      <c r="A59" s="243" t="s">
        <v>220</v>
      </c>
      <c r="B59" s="243"/>
      <c r="C59" s="243"/>
      <c r="D59" s="243"/>
      <c r="E59" s="243"/>
      <c r="F59" s="235"/>
      <c r="G59" s="235"/>
      <c r="H59" s="235"/>
      <c r="I59" s="235"/>
      <c r="J59" s="235"/>
      <c r="K59" s="235"/>
      <c r="L59" s="235"/>
      <c r="M59" s="235"/>
      <c r="N59" s="235"/>
      <c r="O59" s="235"/>
      <c r="P59" s="235"/>
      <c r="Q59" s="235"/>
      <c r="R59" s="235"/>
      <c r="S59" s="235"/>
      <c r="T59" s="235"/>
      <c r="U59" s="232"/>
      <c r="V59" s="233"/>
      <c r="W59" s="233"/>
      <c r="X59" s="233"/>
      <c r="Y59" s="233"/>
      <c r="Z59" s="233"/>
      <c r="AA59" s="233"/>
      <c r="AB59" s="233"/>
      <c r="AC59" s="233"/>
      <c r="AD59" s="233"/>
      <c r="AE59" s="233"/>
      <c r="AF59" s="233"/>
      <c r="AG59" s="233"/>
      <c r="AH59" s="233"/>
      <c r="AI59" s="234"/>
      <c r="AM59" s="118" t="b">
        <f t="shared" si="5"/>
        <v>0</v>
      </c>
      <c r="AN59" s="118" t="b">
        <f t="shared" si="6"/>
        <v>0</v>
      </c>
    </row>
    <row r="60" spans="1:40" s="11" customFormat="1" ht="31.5" customHeight="1">
      <c r="A60" s="243" t="s">
        <v>137</v>
      </c>
      <c r="B60" s="274" t="s">
        <v>109</v>
      </c>
      <c r="C60" s="274"/>
      <c r="D60" s="274"/>
      <c r="E60" s="274"/>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109"/>
      <c r="AK60" s="109"/>
      <c r="AM60" s="118" t="b">
        <f t="shared" si="5"/>
        <v>0</v>
      </c>
      <c r="AN60" s="118" t="b">
        <f t="shared" si="6"/>
        <v>0</v>
      </c>
    </row>
    <row r="61" spans="1:40" s="11" customFormat="1" ht="31.5" customHeight="1">
      <c r="A61" s="243"/>
      <c r="B61" s="274" t="s">
        <v>117</v>
      </c>
      <c r="C61" s="274"/>
      <c r="D61" s="274"/>
      <c r="E61" s="274"/>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109"/>
      <c r="AK61" s="109"/>
      <c r="AM61" s="118" t="b">
        <f t="shared" si="5"/>
        <v>0</v>
      </c>
      <c r="AN61" s="118" t="b">
        <f t="shared" si="6"/>
        <v>0</v>
      </c>
    </row>
    <row r="62" spans="1:40" s="11" customFormat="1" ht="31.5" customHeight="1">
      <c r="A62" s="243"/>
      <c r="B62" s="276" t="s">
        <v>136</v>
      </c>
      <c r="C62" s="276"/>
      <c r="D62" s="276"/>
      <c r="E62" s="276"/>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109"/>
      <c r="AK62" s="109"/>
      <c r="AM62" s="118"/>
      <c r="AN62" s="118"/>
    </row>
    <row r="63" spans="1:40" s="11" customFormat="1" ht="31.5" customHeight="1">
      <c r="A63" s="243"/>
      <c r="B63" s="274" t="s">
        <v>110</v>
      </c>
      <c r="C63" s="274"/>
      <c r="D63" s="274"/>
      <c r="E63" s="274"/>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109"/>
      <c r="AK63" s="109"/>
      <c r="AM63" s="118" t="b">
        <f>IF(F63="",FALSE,TRUE)</f>
        <v>0</v>
      </c>
      <c r="AN63" s="118" t="b">
        <f t="shared" si="6"/>
        <v>0</v>
      </c>
    </row>
    <row r="64" spans="1:40" s="11" customFormat="1" ht="39.200000000000003" customHeight="1">
      <c r="A64" s="231" t="s">
        <v>149</v>
      </c>
      <c r="B64" s="231"/>
      <c r="C64" s="231"/>
      <c r="D64" s="231"/>
      <c r="E64" s="231"/>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M64" s="118" t="b">
        <f>IF(F64="",FALSE,TRUE)</f>
        <v>0</v>
      </c>
      <c r="AN64" s="118" t="b">
        <f t="shared" si="6"/>
        <v>0</v>
      </c>
    </row>
    <row r="65" spans="1:40" s="11" customFormat="1" ht="62.1" customHeight="1">
      <c r="A65" s="243" t="s">
        <v>111</v>
      </c>
      <c r="B65" s="270"/>
      <c r="C65" s="270"/>
      <c r="D65" s="270"/>
      <c r="E65" s="27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M65" s="118" t="b">
        <f>IF(F65="",FALSE,TRUE)</f>
        <v>0</v>
      </c>
      <c r="AN65" s="118" t="b">
        <f t="shared" si="6"/>
        <v>0</v>
      </c>
    </row>
    <row r="66" spans="1:40" s="11" customFormat="1" ht="62.1" customHeight="1">
      <c r="A66" s="243" t="s">
        <v>154</v>
      </c>
      <c r="B66" s="270"/>
      <c r="C66" s="270"/>
      <c r="D66" s="270"/>
      <c r="E66" s="27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M66" s="118" t="b">
        <f>IF(F66="",FALSE,TRUE)</f>
        <v>0</v>
      </c>
      <c r="AN66" s="118" t="b">
        <f t="shared" si="6"/>
        <v>0</v>
      </c>
    </row>
    <row r="67" spans="1:40" customFormat="1" ht="13.5">
      <c r="AM67" s="119"/>
      <c r="AN67" s="119"/>
    </row>
    <row r="68" spans="1:40" s="11" customFormat="1" ht="14.25" thickBot="1">
      <c r="A68" s="99" t="s">
        <v>120</v>
      </c>
      <c r="AF68" s="7"/>
      <c r="AG68" s="91"/>
      <c r="AH68" s="91"/>
      <c r="AI68" s="91"/>
      <c r="AM68" s="118">
        <f>COUNTIF(AM69:AM111,TRUE)</f>
        <v>0</v>
      </c>
      <c r="AN68" s="118"/>
    </row>
    <row r="69" spans="1:40" s="11" customFormat="1" ht="30.75" customHeight="1">
      <c r="A69" s="340" t="s">
        <v>130</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2"/>
      <c r="AM69" s="118"/>
      <c r="AN69" s="118"/>
    </row>
    <row r="70" spans="1:40" s="11" customFormat="1" ht="12">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c r="A71" s="144"/>
      <c r="B71" s="145">
        <v>1</v>
      </c>
      <c r="C71" s="16" t="s">
        <v>271</v>
      </c>
      <c r="D71" s="82"/>
      <c r="E71" s="16" t="s">
        <v>272</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0</v>
      </c>
      <c r="AN71" s="118"/>
    </row>
    <row r="72" spans="1:40" s="15" customFormat="1" ht="18" customHeight="1">
      <c r="A72" s="146"/>
      <c r="B72" s="147">
        <v>2</v>
      </c>
      <c r="C72" s="147" t="s">
        <v>273</v>
      </c>
      <c r="D72" s="82"/>
      <c r="E72" s="147" t="s">
        <v>274</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7">IF(D72="",FALSE,TRUE)</f>
        <v>0</v>
      </c>
      <c r="AN72" s="122"/>
    </row>
    <row r="73" spans="1:40" s="11" customFormat="1" ht="18" customHeight="1">
      <c r="A73" s="146"/>
      <c r="B73" s="147">
        <v>3</v>
      </c>
      <c r="C73" s="147" t="s">
        <v>275</v>
      </c>
      <c r="D73" s="82"/>
      <c r="E73" s="147" t="s">
        <v>276</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7"/>
        <v>0</v>
      </c>
      <c r="AN73" s="118"/>
    </row>
    <row r="74" spans="1:40" s="11" customFormat="1" ht="18" customHeight="1">
      <c r="A74" s="146"/>
      <c r="B74" s="147">
        <v>4</v>
      </c>
      <c r="C74" s="147" t="s">
        <v>275</v>
      </c>
      <c r="D74" s="82"/>
      <c r="E74" s="147" t="s">
        <v>274</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7"/>
        <v>0</v>
      </c>
      <c r="AN74" s="118"/>
    </row>
    <row r="75" spans="1:40" s="11" customFormat="1" ht="18" customHeight="1">
      <c r="A75" s="146"/>
      <c r="B75" s="147">
        <v>5</v>
      </c>
      <c r="C75" s="147" t="s">
        <v>273</v>
      </c>
      <c r="D75" s="82"/>
      <c r="E75" s="147" t="s">
        <v>274</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7"/>
        <v>0</v>
      </c>
      <c r="AN75" s="118"/>
    </row>
    <row r="76" spans="1:40" s="11" customFormat="1" ht="18" customHeight="1">
      <c r="A76" s="146"/>
      <c r="B76" s="147">
        <v>6</v>
      </c>
      <c r="C76" s="147" t="s">
        <v>271</v>
      </c>
      <c r="D76" s="82"/>
      <c r="E76" s="147" t="s">
        <v>277</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7"/>
        <v>0</v>
      </c>
      <c r="AN76" s="118"/>
    </row>
    <row r="77" spans="1:40" s="11" customFormat="1" ht="18" customHeight="1">
      <c r="A77" s="152"/>
      <c r="B77" s="153">
        <v>7</v>
      </c>
      <c r="C77" s="16" t="s">
        <v>271</v>
      </c>
      <c r="D77" s="82"/>
      <c r="E77" s="16" t="s">
        <v>276</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7"/>
        <v>0</v>
      </c>
      <c r="AN77" s="118"/>
    </row>
    <row r="78" spans="1:40" s="11" customFormat="1" ht="12">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c r="A79" s="281" t="s">
        <v>131</v>
      </c>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3"/>
      <c r="AM79" s="118"/>
      <c r="AN79" s="118"/>
    </row>
    <row r="80" spans="1:40" s="11" customFormat="1" ht="17.25" customHeight="1">
      <c r="A80" s="284" t="s">
        <v>112</v>
      </c>
      <c r="B80" s="285"/>
      <c r="C80" s="285"/>
      <c r="D80" s="285"/>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6"/>
      <c r="AM80" s="118"/>
      <c r="AN80" s="118"/>
    </row>
    <row r="81" spans="1:40" s="11" customFormat="1" ht="11.25" customHeight="1">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c r="A82" s="22"/>
      <c r="B82" s="16">
        <v>1</v>
      </c>
      <c r="C82" s="112" t="s">
        <v>18</v>
      </c>
      <c r="D82" s="33"/>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0</v>
      </c>
      <c r="AN82" s="118"/>
    </row>
    <row r="83" spans="1:40" s="15" customFormat="1" ht="7.5" customHeight="1">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c r="A84" s="287"/>
      <c r="B84" s="288"/>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9"/>
      <c r="AM84" s="118" t="b">
        <f>IF(A84="",FALSE,TRUE)</f>
        <v>0</v>
      </c>
      <c r="AN84" s="118"/>
    </row>
    <row r="85" spans="1:40" s="11" customFormat="1" ht="25.5" customHeight="1">
      <c r="A85" s="256" t="s">
        <v>132</v>
      </c>
      <c r="B85" s="257"/>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8"/>
      <c r="AM85" s="118"/>
      <c r="AN85" s="118"/>
    </row>
    <row r="86" spans="1:40" s="11" customFormat="1" ht="91.5" customHeight="1">
      <c r="A86" s="259"/>
      <c r="B86" s="260"/>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1"/>
      <c r="AM86" s="118" t="b">
        <f>IF(A86="",FALSE,TRUE)</f>
        <v>0</v>
      </c>
      <c r="AN86" s="118"/>
    </row>
    <row r="87" spans="1:40" s="11" customFormat="1" ht="25.5" customHeight="1">
      <c r="A87" s="256" t="s">
        <v>133</v>
      </c>
      <c r="B87" s="257"/>
      <c r="C87" s="257"/>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8"/>
      <c r="AM87" s="118"/>
      <c r="AN87" s="118"/>
    </row>
    <row r="88" spans="1:40" s="11" customFormat="1" ht="81" customHeight="1" thickBot="1">
      <c r="A88" s="262"/>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4"/>
      <c r="AM88" s="118" t="b">
        <f>IF(A88="",FALSE,TRUE)</f>
        <v>0</v>
      </c>
      <c r="AN88" s="118"/>
    </row>
    <row r="89" spans="1:40" s="11" customFormat="1" ht="19.5" thickBot="1">
      <c r="A89" s="105"/>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104"/>
      <c r="AG89" s="278"/>
      <c r="AH89" s="278"/>
      <c r="AI89" s="278"/>
      <c r="AM89" s="118"/>
      <c r="AN89" s="118"/>
    </row>
    <row r="90" spans="1:40" s="11" customFormat="1" ht="23.25" customHeight="1" thickBot="1">
      <c r="A90" s="83"/>
      <c r="B90" s="369" t="s">
        <v>269</v>
      </c>
      <c r="C90" s="370"/>
      <c r="D90" s="370"/>
      <c r="E90" s="370"/>
      <c r="F90" s="370"/>
      <c r="G90" s="370"/>
      <c r="H90" s="370"/>
      <c r="I90" s="370"/>
      <c r="J90" s="370"/>
      <c r="K90" s="370"/>
      <c r="L90" s="370"/>
      <c r="M90" s="370"/>
      <c r="N90" s="370"/>
      <c r="O90" s="370"/>
      <c r="P90" s="370"/>
      <c r="Q90" s="371" t="s">
        <v>270</v>
      </c>
      <c r="R90" s="371"/>
      <c r="S90" s="371"/>
      <c r="T90" s="371"/>
      <c r="U90" s="371"/>
      <c r="V90" s="371"/>
      <c r="W90" s="371"/>
      <c r="X90" s="371"/>
      <c r="Y90" s="371"/>
      <c r="Z90" s="371"/>
      <c r="AA90" s="371"/>
      <c r="AB90" s="371"/>
      <c r="AC90" s="371"/>
      <c r="AD90" s="371"/>
      <c r="AE90" s="371"/>
      <c r="AF90" s="371"/>
      <c r="AG90" s="372"/>
      <c r="AH90" s="64"/>
      <c r="AI90" s="64"/>
      <c r="AM90" s="118"/>
      <c r="AN90" s="118"/>
    </row>
    <row r="91" spans="1:40" s="11" customFormat="1" ht="6" customHeight="1">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c r="A92" s="84"/>
      <c r="B92" s="404" t="s">
        <v>125</v>
      </c>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6"/>
      <c r="AH92" s="65"/>
      <c r="AI92" s="65"/>
      <c r="AM92" s="123"/>
      <c r="AN92" s="123"/>
    </row>
    <row r="93" spans="1:40" s="65" customFormat="1" ht="17.45" customHeight="1">
      <c r="A93" s="84"/>
      <c r="B93" s="401" t="s">
        <v>126</v>
      </c>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3"/>
      <c r="AM93" s="124"/>
      <c r="AN93" s="124"/>
    </row>
    <row r="94" spans="1:40" s="65" customFormat="1" ht="6" customHeight="1">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c r="A95" s="84"/>
      <c r="B95" s="85"/>
      <c r="C95" s="379" t="s">
        <v>209</v>
      </c>
      <c r="D95" s="380"/>
      <c r="E95" s="380"/>
      <c r="F95" s="380"/>
      <c r="G95" s="380"/>
      <c r="H95" s="380"/>
      <c r="I95" s="380"/>
      <c r="J95" s="380"/>
      <c r="K95" s="380"/>
      <c r="L95" s="380"/>
      <c r="M95" s="380"/>
      <c r="N95" s="380"/>
      <c r="O95" s="380"/>
      <c r="P95" s="381"/>
      <c r="Q95" s="142"/>
      <c r="R95" s="387" t="s">
        <v>218</v>
      </c>
      <c r="S95" s="388"/>
      <c r="T95" s="388"/>
      <c r="U95" s="388"/>
      <c r="V95" s="388"/>
      <c r="W95" s="388"/>
      <c r="X95" s="388"/>
      <c r="Y95" s="388"/>
      <c r="Z95" s="388"/>
      <c r="AA95" s="388"/>
      <c r="AB95" s="388"/>
      <c r="AC95" s="388"/>
      <c r="AD95" s="388"/>
      <c r="AE95" s="388"/>
      <c r="AF95" s="388"/>
      <c r="AG95" s="389"/>
      <c r="AM95" s="124"/>
      <c r="AN95" s="124"/>
    </row>
    <row r="96" spans="1:40" s="65" customFormat="1" ht="16.5" customHeight="1">
      <c r="A96" s="84"/>
      <c r="B96" s="85"/>
      <c r="C96" s="113" t="s">
        <v>210</v>
      </c>
      <c r="D96" s="375" t="s">
        <v>212</v>
      </c>
      <c r="E96" s="375"/>
      <c r="F96" s="375"/>
      <c r="G96" s="375"/>
      <c r="H96" s="375"/>
      <c r="I96" s="375"/>
      <c r="J96" s="375"/>
      <c r="K96" s="375"/>
      <c r="L96" s="375"/>
      <c r="M96" s="375"/>
      <c r="N96" s="375"/>
      <c r="O96" s="375"/>
      <c r="P96" s="376"/>
      <c r="Q96" s="142"/>
      <c r="R96" s="407" t="s">
        <v>124</v>
      </c>
      <c r="S96" s="408"/>
      <c r="T96" s="408"/>
      <c r="U96" s="408"/>
      <c r="V96" s="408"/>
      <c r="W96" s="408"/>
      <c r="X96" s="408"/>
      <c r="Y96" s="408"/>
      <c r="Z96" s="408"/>
      <c r="AA96" s="408"/>
      <c r="AB96" s="408"/>
      <c r="AC96" s="408"/>
      <c r="AD96" s="408"/>
      <c r="AE96" s="408"/>
      <c r="AF96" s="408"/>
      <c r="AG96" s="409"/>
      <c r="AM96" s="124"/>
      <c r="AN96" s="124"/>
    </row>
    <row r="97" spans="1:60" s="65" customFormat="1" ht="28.5" customHeight="1">
      <c r="A97" s="84"/>
      <c r="B97" s="66"/>
      <c r="C97" s="115" t="s">
        <v>211</v>
      </c>
      <c r="D97" s="377" t="s">
        <v>213</v>
      </c>
      <c r="E97" s="377"/>
      <c r="F97" s="377"/>
      <c r="G97" s="377"/>
      <c r="H97" s="377"/>
      <c r="I97" s="377"/>
      <c r="J97" s="377"/>
      <c r="K97" s="377"/>
      <c r="L97" s="377"/>
      <c r="M97" s="377"/>
      <c r="N97" s="377"/>
      <c r="O97" s="377"/>
      <c r="P97" s="378"/>
      <c r="Q97" s="142"/>
      <c r="R97" s="384"/>
      <c r="S97" s="385"/>
      <c r="T97" s="385"/>
      <c r="U97" s="385"/>
      <c r="V97" s="386"/>
      <c r="W97" s="382" t="s">
        <v>113</v>
      </c>
      <c r="X97" s="383"/>
      <c r="Y97" s="382" t="s">
        <v>114</v>
      </c>
      <c r="Z97" s="383"/>
      <c r="AA97" s="382" t="s">
        <v>115</v>
      </c>
      <c r="AB97" s="383"/>
      <c r="AC97" s="396" t="s">
        <v>116</v>
      </c>
      <c r="AD97" s="397"/>
      <c r="AE97" s="382" t="s">
        <v>2</v>
      </c>
      <c r="AF97" s="398"/>
      <c r="AG97" s="399"/>
      <c r="AM97" s="124"/>
      <c r="AN97" s="124"/>
    </row>
    <row r="98" spans="1:60" s="65" customFormat="1" ht="16.5" customHeight="1">
      <c r="A98" s="84"/>
      <c r="B98" s="66"/>
      <c r="C98" s="113" t="s">
        <v>214</v>
      </c>
      <c r="D98" s="375" t="s">
        <v>215</v>
      </c>
      <c r="E98" s="375"/>
      <c r="F98" s="375"/>
      <c r="G98" s="375"/>
      <c r="H98" s="375"/>
      <c r="I98" s="375"/>
      <c r="J98" s="375"/>
      <c r="K98" s="375"/>
      <c r="L98" s="375"/>
      <c r="M98" s="375"/>
      <c r="N98" s="375"/>
      <c r="O98" s="375"/>
      <c r="P98" s="376"/>
      <c r="Q98" s="142"/>
      <c r="R98" s="267" t="s">
        <v>68</v>
      </c>
      <c r="S98" s="268"/>
      <c r="T98" s="268"/>
      <c r="U98" s="268"/>
      <c r="V98" s="269"/>
      <c r="W98" s="252"/>
      <c r="X98" s="253"/>
      <c r="Y98" s="252"/>
      <c r="Z98" s="253"/>
      <c r="AA98" s="252"/>
      <c r="AB98" s="253"/>
      <c r="AC98" s="254"/>
      <c r="AD98" s="255"/>
      <c r="AE98" s="265">
        <f>SUM(W98:AD98)</f>
        <v>0</v>
      </c>
      <c r="AF98" s="266"/>
      <c r="AG98" s="86" t="s">
        <v>32</v>
      </c>
      <c r="AM98" s="124"/>
      <c r="AN98" s="124"/>
    </row>
    <row r="99" spans="1:60" s="65" customFormat="1" ht="16.5" customHeight="1">
      <c r="A99" s="84"/>
      <c r="B99" s="66"/>
      <c r="C99" s="114" t="s">
        <v>216</v>
      </c>
      <c r="D99" s="373" t="s">
        <v>217</v>
      </c>
      <c r="E99" s="373"/>
      <c r="F99" s="373"/>
      <c r="G99" s="373"/>
      <c r="H99" s="373"/>
      <c r="I99" s="373"/>
      <c r="J99" s="373"/>
      <c r="K99" s="373"/>
      <c r="L99" s="373"/>
      <c r="M99" s="373"/>
      <c r="N99" s="373"/>
      <c r="O99" s="373"/>
      <c r="P99" s="374"/>
      <c r="Q99" s="142"/>
      <c r="R99" s="267" t="s">
        <v>69</v>
      </c>
      <c r="S99" s="268"/>
      <c r="T99" s="268"/>
      <c r="U99" s="268"/>
      <c r="V99" s="269"/>
      <c r="W99" s="252"/>
      <c r="X99" s="253"/>
      <c r="Y99" s="252"/>
      <c r="Z99" s="253"/>
      <c r="AA99" s="252"/>
      <c r="AB99" s="253"/>
      <c r="AC99" s="254"/>
      <c r="AD99" s="255"/>
      <c r="AE99" s="265">
        <f>SUM(W99:AD99)</f>
        <v>0</v>
      </c>
      <c r="AF99" s="266"/>
      <c r="AG99" s="86" t="s">
        <v>32</v>
      </c>
      <c r="AM99" s="124"/>
      <c r="AN99" s="124"/>
    </row>
    <row r="100" spans="1:60" s="65" customFormat="1" ht="17.25" customHeight="1">
      <c r="A100" s="84"/>
      <c r="B100" s="67"/>
      <c r="C100" s="68"/>
      <c r="D100" s="68"/>
      <c r="E100" s="68"/>
      <c r="F100" s="68"/>
      <c r="G100" s="68"/>
      <c r="H100" s="68"/>
      <c r="I100" s="68"/>
      <c r="J100" s="68"/>
      <c r="K100" s="68"/>
      <c r="L100" s="68"/>
      <c r="M100" s="68"/>
      <c r="N100" s="68"/>
      <c r="O100" s="68"/>
      <c r="P100" s="68"/>
      <c r="Q100" s="68"/>
      <c r="R100" s="267" t="s">
        <v>70</v>
      </c>
      <c r="S100" s="268"/>
      <c r="T100" s="268"/>
      <c r="U100" s="268"/>
      <c r="V100" s="269"/>
      <c r="W100" s="252"/>
      <c r="X100" s="253"/>
      <c r="Y100" s="252"/>
      <c r="Z100" s="253"/>
      <c r="AA100" s="252"/>
      <c r="AB100" s="253"/>
      <c r="AC100" s="254"/>
      <c r="AD100" s="255"/>
      <c r="AE100" s="265">
        <f>SUM(W100:AD100)</f>
        <v>0</v>
      </c>
      <c r="AF100" s="266"/>
      <c r="AG100" s="86" t="s">
        <v>32</v>
      </c>
      <c r="AM100" s="124"/>
      <c r="AN100" s="124"/>
    </row>
    <row r="101" spans="1:60" s="65" customFormat="1" ht="17.45" customHeight="1">
      <c r="A101" s="83"/>
      <c r="B101" s="390" t="s">
        <v>127</v>
      </c>
      <c r="C101" s="391"/>
      <c r="D101" s="391"/>
      <c r="E101" s="391"/>
      <c r="F101" s="391"/>
      <c r="G101" s="391"/>
      <c r="H101" s="391"/>
      <c r="I101" s="391"/>
      <c r="J101" s="391"/>
      <c r="K101" s="391"/>
      <c r="L101" s="391"/>
      <c r="M101" s="391"/>
      <c r="N101" s="391"/>
      <c r="O101" s="391"/>
      <c r="P101" s="391"/>
      <c r="Q101" s="392"/>
      <c r="R101" s="267" t="s">
        <v>71</v>
      </c>
      <c r="S101" s="268"/>
      <c r="T101" s="268"/>
      <c r="U101" s="268"/>
      <c r="V101" s="269"/>
      <c r="W101" s="252"/>
      <c r="X101" s="253"/>
      <c r="Y101" s="252"/>
      <c r="Z101" s="253"/>
      <c r="AA101" s="252"/>
      <c r="AB101" s="253"/>
      <c r="AC101" s="254"/>
      <c r="AD101" s="255"/>
      <c r="AE101" s="265">
        <f t="shared" ref="AE101:AE110" si="8">SUM(W101:AD101)</f>
        <v>0</v>
      </c>
      <c r="AF101" s="266"/>
      <c r="AG101" s="86" t="s">
        <v>32</v>
      </c>
      <c r="AH101" s="64"/>
      <c r="AI101" s="64"/>
      <c r="AM101" s="124"/>
      <c r="AN101" s="124"/>
    </row>
    <row r="102" spans="1:60" s="65" customFormat="1" ht="17.45" customHeight="1">
      <c r="A102" s="83"/>
      <c r="B102" s="390"/>
      <c r="C102" s="391"/>
      <c r="D102" s="391"/>
      <c r="E102" s="391"/>
      <c r="F102" s="391"/>
      <c r="G102" s="391"/>
      <c r="H102" s="391"/>
      <c r="I102" s="391"/>
      <c r="J102" s="391"/>
      <c r="K102" s="391"/>
      <c r="L102" s="391"/>
      <c r="M102" s="391"/>
      <c r="N102" s="391"/>
      <c r="O102" s="391"/>
      <c r="P102" s="391"/>
      <c r="Q102" s="392"/>
      <c r="R102" s="267" t="s">
        <v>72</v>
      </c>
      <c r="S102" s="268"/>
      <c r="T102" s="268"/>
      <c r="U102" s="268"/>
      <c r="V102" s="269"/>
      <c r="W102" s="252"/>
      <c r="X102" s="253"/>
      <c r="Y102" s="252"/>
      <c r="Z102" s="253"/>
      <c r="AA102" s="252"/>
      <c r="AB102" s="253"/>
      <c r="AC102" s="254"/>
      <c r="AD102" s="255"/>
      <c r="AE102" s="265">
        <f t="shared" si="8"/>
        <v>0</v>
      </c>
      <c r="AF102" s="266"/>
      <c r="AG102" s="86" t="s">
        <v>32</v>
      </c>
      <c r="AH102" s="64"/>
      <c r="AI102" s="64"/>
      <c r="AM102" s="124"/>
      <c r="AN102" s="124"/>
    </row>
    <row r="103" spans="1:60" s="64" customFormat="1" ht="17.45" customHeight="1">
      <c r="A103" s="83"/>
      <c r="B103" s="390"/>
      <c r="C103" s="391"/>
      <c r="D103" s="391"/>
      <c r="E103" s="391"/>
      <c r="F103" s="391"/>
      <c r="G103" s="391"/>
      <c r="H103" s="391"/>
      <c r="I103" s="391"/>
      <c r="J103" s="391"/>
      <c r="K103" s="391"/>
      <c r="L103" s="391"/>
      <c r="M103" s="391"/>
      <c r="N103" s="391"/>
      <c r="O103" s="391"/>
      <c r="P103" s="391"/>
      <c r="Q103" s="392"/>
      <c r="R103" s="267" t="s">
        <v>73</v>
      </c>
      <c r="S103" s="268"/>
      <c r="T103" s="268"/>
      <c r="U103" s="268"/>
      <c r="V103" s="269"/>
      <c r="W103" s="252"/>
      <c r="X103" s="253"/>
      <c r="Y103" s="252"/>
      <c r="Z103" s="253"/>
      <c r="AA103" s="252"/>
      <c r="AB103" s="253"/>
      <c r="AC103" s="254"/>
      <c r="AD103" s="255"/>
      <c r="AE103" s="265">
        <f t="shared" si="8"/>
        <v>0</v>
      </c>
      <c r="AF103" s="266"/>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c r="A104" s="83"/>
      <c r="B104" s="390"/>
      <c r="C104" s="391"/>
      <c r="D104" s="391"/>
      <c r="E104" s="391"/>
      <c r="F104" s="391"/>
      <c r="G104" s="391"/>
      <c r="H104" s="391"/>
      <c r="I104" s="391"/>
      <c r="J104" s="391"/>
      <c r="K104" s="391"/>
      <c r="L104" s="391"/>
      <c r="M104" s="391"/>
      <c r="N104" s="391"/>
      <c r="O104" s="391"/>
      <c r="P104" s="391"/>
      <c r="Q104" s="392"/>
      <c r="R104" s="267" t="s">
        <v>74</v>
      </c>
      <c r="S104" s="268"/>
      <c r="T104" s="268"/>
      <c r="U104" s="268"/>
      <c r="V104" s="269"/>
      <c r="W104" s="252"/>
      <c r="X104" s="253"/>
      <c r="Y104" s="252"/>
      <c r="Z104" s="253"/>
      <c r="AA104" s="252"/>
      <c r="AB104" s="253"/>
      <c r="AC104" s="254"/>
      <c r="AD104" s="255"/>
      <c r="AE104" s="265">
        <f t="shared" si="8"/>
        <v>0</v>
      </c>
      <c r="AF104" s="266"/>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c r="A105" s="83"/>
      <c r="B105" s="390"/>
      <c r="C105" s="391"/>
      <c r="D105" s="391"/>
      <c r="E105" s="391"/>
      <c r="F105" s="391"/>
      <c r="G105" s="391"/>
      <c r="H105" s="391"/>
      <c r="I105" s="391"/>
      <c r="J105" s="391"/>
      <c r="K105" s="391"/>
      <c r="L105" s="391"/>
      <c r="M105" s="391"/>
      <c r="N105" s="391"/>
      <c r="O105" s="391"/>
      <c r="P105" s="391"/>
      <c r="Q105" s="392"/>
      <c r="R105" s="267" t="s">
        <v>75</v>
      </c>
      <c r="S105" s="268"/>
      <c r="T105" s="268"/>
      <c r="U105" s="268"/>
      <c r="V105" s="269"/>
      <c r="W105" s="252"/>
      <c r="X105" s="253"/>
      <c r="Y105" s="252"/>
      <c r="Z105" s="253"/>
      <c r="AA105" s="252"/>
      <c r="AB105" s="253"/>
      <c r="AC105" s="254"/>
      <c r="AD105" s="255"/>
      <c r="AE105" s="265">
        <f>SUM(W105:AD105)</f>
        <v>0</v>
      </c>
      <c r="AF105" s="266"/>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c r="A106" s="83"/>
      <c r="B106" s="390"/>
      <c r="C106" s="391"/>
      <c r="D106" s="391"/>
      <c r="E106" s="391"/>
      <c r="F106" s="391"/>
      <c r="G106" s="391"/>
      <c r="H106" s="391"/>
      <c r="I106" s="391"/>
      <c r="J106" s="391"/>
      <c r="K106" s="391"/>
      <c r="L106" s="391"/>
      <c r="M106" s="391"/>
      <c r="N106" s="391"/>
      <c r="O106" s="391"/>
      <c r="P106" s="391"/>
      <c r="Q106" s="392"/>
      <c r="R106" s="267" t="s">
        <v>76</v>
      </c>
      <c r="S106" s="268"/>
      <c r="T106" s="268"/>
      <c r="U106" s="268"/>
      <c r="V106" s="269"/>
      <c r="W106" s="252"/>
      <c r="X106" s="253"/>
      <c r="Y106" s="252"/>
      <c r="Z106" s="253"/>
      <c r="AA106" s="252"/>
      <c r="AB106" s="253"/>
      <c r="AC106" s="254"/>
      <c r="AD106" s="255"/>
      <c r="AE106" s="265">
        <f t="shared" si="8"/>
        <v>0</v>
      </c>
      <c r="AF106" s="266"/>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c r="A107" s="83"/>
      <c r="B107" s="390"/>
      <c r="C107" s="391"/>
      <c r="D107" s="391"/>
      <c r="E107" s="391"/>
      <c r="F107" s="391"/>
      <c r="G107" s="391"/>
      <c r="H107" s="391"/>
      <c r="I107" s="391"/>
      <c r="J107" s="391"/>
      <c r="K107" s="391"/>
      <c r="L107" s="391"/>
      <c r="M107" s="391"/>
      <c r="N107" s="391"/>
      <c r="O107" s="391"/>
      <c r="P107" s="391"/>
      <c r="Q107" s="392"/>
      <c r="R107" s="267" t="s">
        <v>150</v>
      </c>
      <c r="S107" s="268"/>
      <c r="T107" s="268"/>
      <c r="U107" s="268"/>
      <c r="V107" s="269"/>
      <c r="W107" s="252"/>
      <c r="X107" s="253"/>
      <c r="Y107" s="252"/>
      <c r="Z107" s="253"/>
      <c r="AA107" s="252"/>
      <c r="AB107" s="253"/>
      <c r="AC107" s="254"/>
      <c r="AD107" s="255"/>
      <c r="AE107" s="265">
        <f t="shared" ref="AE107:AE109" si="9">SUM(W107:AD107)</f>
        <v>0</v>
      </c>
      <c r="AF107" s="266"/>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c r="A108" s="83"/>
      <c r="B108" s="390"/>
      <c r="C108" s="391"/>
      <c r="D108" s="391"/>
      <c r="E108" s="391"/>
      <c r="F108" s="391"/>
      <c r="G108" s="391"/>
      <c r="H108" s="391"/>
      <c r="I108" s="391"/>
      <c r="J108" s="391"/>
      <c r="K108" s="391"/>
      <c r="L108" s="391"/>
      <c r="M108" s="391"/>
      <c r="N108" s="391"/>
      <c r="O108" s="391"/>
      <c r="P108" s="391"/>
      <c r="Q108" s="392"/>
      <c r="R108" s="267" t="s">
        <v>151</v>
      </c>
      <c r="S108" s="268"/>
      <c r="T108" s="268"/>
      <c r="U108" s="268"/>
      <c r="V108" s="269"/>
      <c r="W108" s="252"/>
      <c r="X108" s="253"/>
      <c r="Y108" s="252"/>
      <c r="Z108" s="253"/>
      <c r="AA108" s="252"/>
      <c r="AB108" s="253"/>
      <c r="AC108" s="254"/>
      <c r="AD108" s="255"/>
      <c r="AE108" s="265">
        <f t="shared" si="9"/>
        <v>0</v>
      </c>
      <c r="AF108" s="266"/>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c r="A109" s="83"/>
      <c r="B109" s="390"/>
      <c r="C109" s="391"/>
      <c r="D109" s="391"/>
      <c r="E109" s="391"/>
      <c r="F109" s="391"/>
      <c r="G109" s="391"/>
      <c r="H109" s="391"/>
      <c r="I109" s="391"/>
      <c r="J109" s="391"/>
      <c r="K109" s="391"/>
      <c r="L109" s="391"/>
      <c r="M109" s="391"/>
      <c r="N109" s="391"/>
      <c r="O109" s="391"/>
      <c r="P109" s="391"/>
      <c r="Q109" s="392"/>
      <c r="R109" s="267" t="s">
        <v>152</v>
      </c>
      <c r="S109" s="268"/>
      <c r="T109" s="268"/>
      <c r="U109" s="268"/>
      <c r="V109" s="269"/>
      <c r="W109" s="252"/>
      <c r="X109" s="253"/>
      <c r="Y109" s="252"/>
      <c r="Z109" s="253"/>
      <c r="AA109" s="252"/>
      <c r="AB109" s="253"/>
      <c r="AC109" s="254"/>
      <c r="AD109" s="255"/>
      <c r="AE109" s="265">
        <f t="shared" si="9"/>
        <v>0</v>
      </c>
      <c r="AF109" s="266"/>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c r="A110" s="83"/>
      <c r="B110" s="390"/>
      <c r="C110" s="391"/>
      <c r="D110" s="391"/>
      <c r="E110" s="391"/>
      <c r="F110" s="391"/>
      <c r="G110" s="391"/>
      <c r="H110" s="391"/>
      <c r="I110" s="391"/>
      <c r="J110" s="391"/>
      <c r="K110" s="391"/>
      <c r="L110" s="391"/>
      <c r="M110" s="391"/>
      <c r="N110" s="391"/>
      <c r="O110" s="391"/>
      <c r="P110" s="391"/>
      <c r="Q110" s="392"/>
      <c r="R110" s="360" t="s">
        <v>77</v>
      </c>
      <c r="S110" s="361"/>
      <c r="T110" s="361"/>
      <c r="U110" s="361"/>
      <c r="V110" s="362"/>
      <c r="W110" s="363"/>
      <c r="X110" s="364"/>
      <c r="Y110" s="363"/>
      <c r="Z110" s="364"/>
      <c r="AA110" s="363"/>
      <c r="AB110" s="364"/>
      <c r="AC110" s="365"/>
      <c r="AD110" s="366"/>
      <c r="AE110" s="367">
        <f t="shared" si="8"/>
        <v>0</v>
      </c>
      <c r="AF110" s="368"/>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c r="A111" s="83"/>
      <c r="B111" s="393"/>
      <c r="C111" s="394"/>
      <c r="D111" s="394"/>
      <c r="E111" s="394"/>
      <c r="F111" s="394"/>
      <c r="G111" s="394"/>
      <c r="H111" s="394"/>
      <c r="I111" s="394"/>
      <c r="J111" s="394"/>
      <c r="K111" s="394"/>
      <c r="L111" s="394"/>
      <c r="M111" s="394"/>
      <c r="N111" s="394"/>
      <c r="O111" s="394"/>
      <c r="P111" s="394"/>
      <c r="Q111" s="395"/>
      <c r="R111" s="353" t="s">
        <v>78</v>
      </c>
      <c r="S111" s="354"/>
      <c r="T111" s="354"/>
      <c r="U111" s="354"/>
      <c r="V111" s="355"/>
      <c r="W111" s="356">
        <f>SUM(W98:X110)</f>
        <v>0</v>
      </c>
      <c r="X111" s="357"/>
      <c r="Y111" s="356">
        <f>SUM(Y98:Z110)</f>
        <v>0</v>
      </c>
      <c r="Z111" s="357"/>
      <c r="AA111" s="356">
        <f>SUM(AA98:AB110)</f>
        <v>0</v>
      </c>
      <c r="AB111" s="357"/>
      <c r="AC111" s="356">
        <f>SUM(AC98:AD110)</f>
        <v>0</v>
      </c>
      <c r="AD111" s="357"/>
      <c r="AE111" s="358">
        <f>SUM(AE98:AE110)</f>
        <v>0</v>
      </c>
      <c r="AF111" s="359"/>
      <c r="AG111" s="88" t="s">
        <v>32</v>
      </c>
      <c r="AM111" s="123" t="b">
        <f>IF(AE111=0,FALSE,TRUE)</f>
        <v>0</v>
      </c>
      <c r="AN111" s="123"/>
      <c r="AT111" s="65"/>
      <c r="AU111" s="65"/>
      <c r="AV111" s="65"/>
      <c r="AW111" s="65"/>
      <c r="AX111" s="65"/>
      <c r="AY111" s="65"/>
      <c r="AZ111" s="65"/>
      <c r="BA111" s="65"/>
      <c r="BB111" s="65"/>
      <c r="BC111" s="65"/>
      <c r="BD111" s="65"/>
      <c r="BE111" s="65"/>
      <c r="BF111" s="65"/>
      <c r="BG111" s="65"/>
      <c r="BH111" s="65"/>
    </row>
    <row r="112" spans="1:60" s="64" customFormat="1" ht="17.45" customHeight="1">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c r="A113" s="83"/>
      <c r="B113" s="400"/>
      <c r="C113" s="400"/>
      <c r="D113" s="400"/>
      <c r="E113" s="400"/>
      <c r="F113" s="400"/>
      <c r="G113" s="400"/>
      <c r="H113" s="400"/>
      <c r="I113" s="400"/>
      <c r="J113" s="400"/>
      <c r="K113" s="400"/>
      <c r="L113" s="400"/>
      <c r="M113" s="400"/>
      <c r="N113" s="400"/>
      <c r="O113" s="400"/>
      <c r="P113" s="400"/>
      <c r="Q113" s="400"/>
      <c r="R113" s="400"/>
      <c r="S113" s="400"/>
      <c r="T113" s="400"/>
      <c r="U113" s="400"/>
      <c r="V113" s="400"/>
      <c r="W113" s="400"/>
      <c r="X113" s="400"/>
      <c r="Y113" s="400"/>
      <c r="Z113" s="400"/>
      <c r="AA113" s="400"/>
      <c r="AB113" s="400"/>
      <c r="AC113" s="400"/>
      <c r="AD113" s="400"/>
      <c r="AE113" s="400"/>
      <c r="AF113" s="400"/>
      <c r="AG113" s="400"/>
      <c r="AH113" s="138"/>
      <c r="AM113" s="123"/>
      <c r="AN113" s="123"/>
    </row>
    <row r="114" spans="1:40" s="64" customFormat="1" ht="13.5">
      <c r="A114" s="83"/>
      <c r="B114" s="116"/>
      <c r="C114" s="116"/>
      <c r="D114" s="116"/>
      <c r="E114" s="116"/>
      <c r="F114" s="116"/>
      <c r="G114" s="116"/>
      <c r="H114" s="116"/>
      <c r="I114" s="116"/>
      <c r="J114" s="116"/>
      <c r="K114" s="116"/>
      <c r="L114" s="116"/>
      <c r="M114" s="116"/>
      <c r="N114" s="116"/>
      <c r="O114" s="116"/>
      <c r="P114" s="116"/>
      <c r="Q114" s="116"/>
      <c r="R114" s="31"/>
      <c r="S114" s="31"/>
      <c r="T114" s="31"/>
      <c r="U114" s="31"/>
      <c r="V114" s="31"/>
      <c r="W114" s="31"/>
      <c r="X114" s="31"/>
      <c r="Y114" s="31"/>
      <c r="Z114" s="31"/>
      <c r="AA114" s="31"/>
      <c r="AB114" s="31"/>
      <c r="AC114" s="31"/>
      <c r="AD114" s="31"/>
      <c r="AE114" s="31"/>
      <c r="AF114" s="31"/>
      <c r="AG114" s="31"/>
      <c r="AM114" s="123"/>
      <c r="AN114" s="123"/>
    </row>
    <row r="115" spans="1:40" s="64" customFormat="1" ht="13.5">
      <c r="A115" s="30"/>
      <c r="B115" s="30"/>
      <c r="C115" s="30"/>
      <c r="D115" s="30"/>
      <c r="E115" s="30"/>
      <c r="F115" s="30"/>
      <c r="G115" s="30"/>
      <c r="H115" s="30"/>
      <c r="I115" s="30"/>
      <c r="J115" s="30"/>
      <c r="K115" s="30"/>
      <c r="L115" s="30"/>
      <c r="M115" s="30"/>
      <c r="N115" s="30"/>
      <c r="O115" s="30"/>
      <c r="P115" s="30"/>
      <c r="Q115" s="30"/>
      <c r="R115" s="31"/>
      <c r="S115" s="31"/>
      <c r="T115" s="31"/>
      <c r="U115" s="31"/>
      <c r="V115" s="31"/>
      <c r="W115" s="31"/>
      <c r="X115" s="31"/>
      <c r="Y115" s="31"/>
      <c r="Z115" s="31"/>
      <c r="AA115" s="31"/>
      <c r="AB115" s="31"/>
      <c r="AC115" s="31"/>
      <c r="AD115" s="31"/>
      <c r="AE115" s="31"/>
      <c r="AF115" s="31"/>
      <c r="AG115" s="31"/>
      <c r="AH115" s="30"/>
      <c r="AI115" s="30"/>
      <c r="AM115" s="123"/>
      <c r="AN115" s="123"/>
    </row>
    <row r="116" spans="1:40" s="64" customFormat="1" ht="13.5">
      <c r="A116" s="111"/>
      <c r="B116" s="111"/>
      <c r="C116" s="111"/>
      <c r="D116" s="111"/>
      <c r="E116" s="111"/>
      <c r="F116" s="111"/>
      <c r="G116" s="111"/>
      <c r="H116" s="111"/>
      <c r="I116" s="111"/>
      <c r="J116" s="111"/>
      <c r="K116" s="111"/>
      <c r="L116" s="111"/>
      <c r="M116" s="111"/>
      <c r="N116" s="111"/>
      <c r="O116" s="111"/>
      <c r="P116" s="111"/>
      <c r="Q116" s="111"/>
      <c r="R116" s="31"/>
      <c r="S116" s="31"/>
      <c r="T116" s="31"/>
      <c r="U116" s="31"/>
      <c r="V116" s="31"/>
      <c r="W116" s="31"/>
      <c r="X116" s="31"/>
      <c r="Y116" s="31"/>
      <c r="Z116" s="31"/>
      <c r="AA116" s="31"/>
      <c r="AB116" s="31"/>
      <c r="AC116" s="31"/>
      <c r="AD116" s="31"/>
      <c r="AE116" s="31"/>
      <c r="AF116" s="31"/>
      <c r="AG116" s="31"/>
      <c r="AH116" s="111"/>
      <c r="AI116" s="111"/>
      <c r="AM116" s="123"/>
      <c r="AN116" s="123"/>
    </row>
    <row r="117" spans="1:40" ht="18.75" customHeight="1">
      <c r="A117" s="30"/>
      <c r="B117" s="30"/>
      <c r="C117" s="30"/>
      <c r="D117" s="30"/>
      <c r="E117" s="30"/>
      <c r="F117" s="30"/>
      <c r="G117" s="30"/>
      <c r="H117" s="30"/>
      <c r="I117" s="30"/>
      <c r="J117" s="30"/>
      <c r="K117" s="30"/>
      <c r="L117" s="30"/>
      <c r="M117" s="30"/>
      <c r="N117" s="30"/>
      <c r="O117" s="30"/>
      <c r="P117" s="30"/>
      <c r="Q117" s="30"/>
      <c r="AH117" s="30"/>
      <c r="AI117" s="30"/>
    </row>
    <row r="118" spans="1:40" ht="57.2" customHeight="1"/>
  </sheetData>
  <sheetProtection algorithmName="SHA-512" hashValue="RF8/cMm+wS4wwLtox5SXIUH0gEimEA54aR1b0SvpqDVBTOQrviccX2WYIbyeALdGs41K4+u77EbNEFqq2Az+SQ==" saltValue="p4DfieFvckGgPB9P54IZuw==" spinCount="100000" sheet="1" objects="1" scenarios="1" selectLockedCells="1"/>
  <dataConsolidate/>
  <mergeCells count="308">
    <mergeCell ref="B113:AG113"/>
    <mergeCell ref="B93:AG93"/>
    <mergeCell ref="B92:AG92"/>
    <mergeCell ref="AA101:AB101"/>
    <mergeCell ref="Y101:Z101"/>
    <mergeCell ref="AE101:AF101"/>
    <mergeCell ref="R98:V98"/>
    <mergeCell ref="AE107:AF107"/>
    <mergeCell ref="AC107:AD107"/>
    <mergeCell ref="AA107:AB107"/>
    <mergeCell ref="Y107:Z107"/>
    <mergeCell ref="W107:X107"/>
    <mergeCell ref="R107:V107"/>
    <mergeCell ref="AE99:AF99"/>
    <mergeCell ref="AC99:AD99"/>
    <mergeCell ref="AA99:AB99"/>
    <mergeCell ref="Y99:Z99"/>
    <mergeCell ref="W99:X99"/>
    <mergeCell ref="R99:V99"/>
    <mergeCell ref="AE103:AF103"/>
    <mergeCell ref="AC103:AD103"/>
    <mergeCell ref="AA103:AB103"/>
    <mergeCell ref="Y103:Z103"/>
    <mergeCell ref="R96:AG96"/>
    <mergeCell ref="D99:P99"/>
    <mergeCell ref="D98:P98"/>
    <mergeCell ref="D96:P96"/>
    <mergeCell ref="D97:P97"/>
    <mergeCell ref="C95:P95"/>
    <mergeCell ref="AE108:AF108"/>
    <mergeCell ref="AC108:AD108"/>
    <mergeCell ref="AA108:AB108"/>
    <mergeCell ref="Y108:Z108"/>
    <mergeCell ref="W108:X108"/>
    <mergeCell ref="R108:V108"/>
    <mergeCell ref="AA97:AB97"/>
    <mergeCell ref="Y97:Z97"/>
    <mergeCell ref="W97:X97"/>
    <mergeCell ref="R97:V97"/>
    <mergeCell ref="R95:AG95"/>
    <mergeCell ref="AE104:AF104"/>
    <mergeCell ref="AE98:AF98"/>
    <mergeCell ref="AC101:AD101"/>
    <mergeCell ref="AC104:AD104"/>
    <mergeCell ref="AA104:AB104"/>
    <mergeCell ref="B101:Q111"/>
    <mergeCell ref="AC97:AD97"/>
    <mergeCell ref="AE97:AG97"/>
    <mergeCell ref="R109:V109"/>
    <mergeCell ref="W104:X104"/>
    <mergeCell ref="R104:V104"/>
    <mergeCell ref="AA102:AB102"/>
    <mergeCell ref="B90:P90"/>
    <mergeCell ref="Q90:AG90"/>
    <mergeCell ref="Y102:Z102"/>
    <mergeCell ref="Y106:Z106"/>
    <mergeCell ref="AA106:AB106"/>
    <mergeCell ref="AC106:AD106"/>
    <mergeCell ref="AE106:AF106"/>
    <mergeCell ref="R105:V105"/>
    <mergeCell ref="W105:X105"/>
    <mergeCell ref="Y105:Z105"/>
    <mergeCell ref="AA105:AB105"/>
    <mergeCell ref="AC105:AD105"/>
    <mergeCell ref="W109:X109"/>
    <mergeCell ref="Y109:Z109"/>
    <mergeCell ref="AA109:AB109"/>
    <mergeCell ref="AC109:AD109"/>
    <mergeCell ref="AE109:AF109"/>
    <mergeCell ref="W103:X103"/>
    <mergeCell ref="W100:X100"/>
    <mergeCell ref="Y100:Z100"/>
    <mergeCell ref="AA100:AB100"/>
    <mergeCell ref="AC100:AD100"/>
    <mergeCell ref="AE100:AF100"/>
    <mergeCell ref="W98:X98"/>
    <mergeCell ref="Y98:Z98"/>
    <mergeCell ref="R106:V106"/>
    <mergeCell ref="R102:V102"/>
    <mergeCell ref="W102:X102"/>
    <mergeCell ref="Y104:Z104"/>
    <mergeCell ref="R103:V103"/>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AJ41:AK41"/>
    <mergeCell ref="A42:E42"/>
    <mergeCell ref="U49:AI49"/>
    <mergeCell ref="A52:E52"/>
    <mergeCell ref="F52:T52"/>
    <mergeCell ref="U52:AI52"/>
    <mergeCell ref="AJ43:AK43"/>
    <mergeCell ref="A44:E44"/>
    <mergeCell ref="A45:E45"/>
    <mergeCell ref="A46:A49"/>
    <mergeCell ref="B46:E46"/>
    <mergeCell ref="B47:E47"/>
    <mergeCell ref="B48:E48"/>
    <mergeCell ref="B49:E49"/>
    <mergeCell ref="U43:AI43"/>
    <mergeCell ref="F51:T51"/>
    <mergeCell ref="U51:AI51"/>
    <mergeCell ref="F44:T44"/>
    <mergeCell ref="U44:AI44"/>
    <mergeCell ref="F45:T45"/>
    <mergeCell ref="U45:AI45"/>
    <mergeCell ref="F46:T46"/>
    <mergeCell ref="U46:AI46"/>
    <mergeCell ref="F47:T47"/>
    <mergeCell ref="AJ57:AK57"/>
    <mergeCell ref="A58:E58"/>
    <mergeCell ref="A41:E41"/>
    <mergeCell ref="AJ55:AK55"/>
    <mergeCell ref="A55:E55"/>
    <mergeCell ref="A56:E56"/>
    <mergeCell ref="A64:E64"/>
    <mergeCell ref="A69:AI69"/>
    <mergeCell ref="F22:H22"/>
    <mergeCell ref="I22:T22"/>
    <mergeCell ref="U22:W22"/>
    <mergeCell ref="X22:AI22"/>
    <mergeCell ref="F23:H23"/>
    <mergeCell ref="I23:T23"/>
    <mergeCell ref="AJ29:AK29"/>
    <mergeCell ref="A30:E30"/>
    <mergeCell ref="A27:E27"/>
    <mergeCell ref="AJ27:AK27"/>
    <mergeCell ref="A29:E29"/>
    <mergeCell ref="U23:W23"/>
    <mergeCell ref="X23:AI23"/>
    <mergeCell ref="F27:T27"/>
    <mergeCell ref="N28:T28"/>
    <mergeCell ref="F28:L28"/>
    <mergeCell ref="AG1:AI1"/>
    <mergeCell ref="A2:AI2"/>
    <mergeCell ref="A3:AI3"/>
    <mergeCell ref="U16:Y16"/>
    <mergeCell ref="Z16:AI16"/>
    <mergeCell ref="U17:Y17"/>
    <mergeCell ref="Z17:AI17"/>
    <mergeCell ref="A6:AH6"/>
    <mergeCell ref="X21:AI21"/>
    <mergeCell ref="F21:H21"/>
    <mergeCell ref="I21:T21"/>
    <mergeCell ref="U21:W21"/>
    <mergeCell ref="A18:E18"/>
    <mergeCell ref="F19:H19"/>
    <mergeCell ref="I19:T19"/>
    <mergeCell ref="U19:W19"/>
    <mergeCell ref="X19:AI19"/>
    <mergeCell ref="F20:H20"/>
    <mergeCell ref="I20:T20"/>
    <mergeCell ref="U20:W20"/>
    <mergeCell ref="X20:AI20"/>
    <mergeCell ref="T9:Y9"/>
    <mergeCell ref="AD9:AI9"/>
    <mergeCell ref="A17:E17"/>
    <mergeCell ref="A16:E16"/>
    <mergeCell ref="AJ3:AK3"/>
    <mergeCell ref="A12:E12"/>
    <mergeCell ref="F12:T12"/>
    <mergeCell ref="A5:AI5"/>
    <mergeCell ref="A13:E13"/>
    <mergeCell ref="F13:T13"/>
    <mergeCell ref="U13:Y13"/>
    <mergeCell ref="Z13:AI13"/>
    <mergeCell ref="A15:E15"/>
    <mergeCell ref="F15:T15"/>
    <mergeCell ref="U15:Y15"/>
    <mergeCell ref="Z15:AI15"/>
    <mergeCell ref="R7:W7"/>
    <mergeCell ref="X7:AI7"/>
    <mergeCell ref="F7:Q7"/>
    <mergeCell ref="A7:E7"/>
    <mergeCell ref="F8:I8"/>
    <mergeCell ref="P8:S8"/>
    <mergeCell ref="Z8:AC8"/>
    <mergeCell ref="A8:E9"/>
    <mergeCell ref="J8:O8"/>
    <mergeCell ref="T8:Y8"/>
    <mergeCell ref="AD8:AI8"/>
    <mergeCell ref="AG89:AI89"/>
    <mergeCell ref="B89:AE89"/>
    <mergeCell ref="F26:T26"/>
    <mergeCell ref="U26:AI26"/>
    <mergeCell ref="F54:T54"/>
    <mergeCell ref="U54:AI54"/>
    <mergeCell ref="A37:E37"/>
    <mergeCell ref="A79:AI79"/>
    <mergeCell ref="A80:AI80"/>
    <mergeCell ref="A84:AI84"/>
    <mergeCell ref="U27:AI27"/>
    <mergeCell ref="U28:AA28"/>
    <mergeCell ref="AC28:AI28"/>
    <mergeCell ref="U29:AI29"/>
    <mergeCell ref="U30:AI30"/>
    <mergeCell ref="U31:AI31"/>
    <mergeCell ref="U32:AI32"/>
    <mergeCell ref="U33:AI33"/>
    <mergeCell ref="U34:AI34"/>
    <mergeCell ref="A43:E43"/>
    <mergeCell ref="F43:T43"/>
    <mergeCell ref="A51:E51"/>
    <mergeCell ref="A57:E57"/>
    <mergeCell ref="F57:T57"/>
    <mergeCell ref="U57:AI57"/>
    <mergeCell ref="A36:E36"/>
    <mergeCell ref="A31:E31"/>
    <mergeCell ref="U35:AI35"/>
    <mergeCell ref="U36:AI36"/>
    <mergeCell ref="U37:AI37"/>
    <mergeCell ref="U38:AI38"/>
    <mergeCell ref="B32:E32"/>
    <mergeCell ref="B33:E33"/>
    <mergeCell ref="B34:E34"/>
    <mergeCell ref="B35:E35"/>
    <mergeCell ref="F32:T32"/>
    <mergeCell ref="F33:T33"/>
    <mergeCell ref="F34:T34"/>
    <mergeCell ref="F35:T35"/>
    <mergeCell ref="A38:E38"/>
    <mergeCell ref="F31:T31"/>
    <mergeCell ref="F59:T59"/>
    <mergeCell ref="U59:AI59"/>
    <mergeCell ref="A60:A63"/>
    <mergeCell ref="B60:E60"/>
    <mergeCell ref="F60:T60"/>
    <mergeCell ref="U60:AI60"/>
    <mergeCell ref="B61:E61"/>
    <mergeCell ref="F61:T61"/>
    <mergeCell ref="U61:AI61"/>
    <mergeCell ref="B62:E62"/>
    <mergeCell ref="F62:T62"/>
    <mergeCell ref="U62:AI62"/>
    <mergeCell ref="B63:E63"/>
    <mergeCell ref="F63:T63"/>
    <mergeCell ref="U63:AI63"/>
    <mergeCell ref="F64:T64"/>
    <mergeCell ref="U64:AI64"/>
    <mergeCell ref="F58:T58"/>
    <mergeCell ref="W106:X106"/>
    <mergeCell ref="AA98:AB98"/>
    <mergeCell ref="AC98:AD98"/>
    <mergeCell ref="A85:AI85"/>
    <mergeCell ref="A86:AI86"/>
    <mergeCell ref="A87:AI87"/>
    <mergeCell ref="A88:AI88"/>
    <mergeCell ref="AE105:AF105"/>
    <mergeCell ref="AC102:AD102"/>
    <mergeCell ref="AE102:AF102"/>
    <mergeCell ref="R101:V101"/>
    <mergeCell ref="W101:X101"/>
    <mergeCell ref="A65:E65"/>
    <mergeCell ref="R100:V100"/>
    <mergeCell ref="F65:T65"/>
    <mergeCell ref="U65:AI65"/>
    <mergeCell ref="A66:E66"/>
    <mergeCell ref="F66:T66"/>
    <mergeCell ref="U66:AI66"/>
    <mergeCell ref="U58:AI58"/>
    <mergeCell ref="A59:E59"/>
    <mergeCell ref="A19:E23"/>
    <mergeCell ref="A50:E50"/>
    <mergeCell ref="F50:T50"/>
    <mergeCell ref="U50:AI50"/>
    <mergeCell ref="F40:T40"/>
    <mergeCell ref="U40:AI40"/>
    <mergeCell ref="F41:T41"/>
    <mergeCell ref="U41:AI41"/>
    <mergeCell ref="F42:L42"/>
    <mergeCell ref="N42:T42"/>
    <mergeCell ref="U42:AA42"/>
    <mergeCell ref="AC42:AI42"/>
    <mergeCell ref="A28:E28"/>
    <mergeCell ref="A32:A35"/>
    <mergeCell ref="F36:T36"/>
    <mergeCell ref="F37:T37"/>
    <mergeCell ref="F38:T38"/>
    <mergeCell ref="U47:AI47"/>
    <mergeCell ref="F48:T48"/>
    <mergeCell ref="U48:AI48"/>
    <mergeCell ref="F49:T49"/>
    <mergeCell ref="F29:T29"/>
    <mergeCell ref="F30:T30"/>
    <mergeCell ref="F9:I9"/>
    <mergeCell ref="P9:S9"/>
    <mergeCell ref="Z9:AC9"/>
    <mergeCell ref="F55:T55"/>
    <mergeCell ref="U55:AI55"/>
    <mergeCell ref="F56:L56"/>
    <mergeCell ref="N56:T56"/>
    <mergeCell ref="U56:AA56"/>
    <mergeCell ref="AC56:AI56"/>
    <mergeCell ref="F17:T17"/>
    <mergeCell ref="F18:T18"/>
    <mergeCell ref="Z18:AI18"/>
    <mergeCell ref="U18:Y18"/>
    <mergeCell ref="F16:T16"/>
    <mergeCell ref="J9:O9"/>
  </mergeCells>
  <phoneticPr fontId="4"/>
  <conditionalFormatting sqref="F16">
    <cfRule type="containsBlanks" dxfId="241" priority="218">
      <formula>LEN(TRIM(F16))=0</formula>
    </cfRule>
  </conditionalFormatting>
  <conditionalFormatting sqref="F15:T15">
    <cfRule type="containsBlanks" dxfId="240" priority="217">
      <formula>LEN(TRIM(F15))=0</formula>
    </cfRule>
  </conditionalFormatting>
  <conditionalFormatting sqref="Z15:AI15">
    <cfRule type="containsBlanks" dxfId="239" priority="216">
      <formula>LEN(TRIM(Z15))=0</formula>
    </cfRule>
  </conditionalFormatting>
  <conditionalFormatting sqref="Z16:AI16">
    <cfRule type="containsBlanks" dxfId="238" priority="215">
      <formula>LEN(TRIM(Z16))=0</formula>
    </cfRule>
  </conditionalFormatting>
  <conditionalFormatting sqref="F17:T17">
    <cfRule type="containsBlanks" dxfId="237" priority="214">
      <formula>LEN(TRIM(F17))=0</formula>
    </cfRule>
  </conditionalFormatting>
  <conditionalFormatting sqref="Z17:AI17">
    <cfRule type="containsBlanks" dxfId="236" priority="213">
      <formula>LEN(TRIM(Z17))=0</formula>
    </cfRule>
  </conditionalFormatting>
  <conditionalFormatting sqref="F18">
    <cfRule type="containsBlanks" dxfId="235" priority="212">
      <formula>LEN(TRIM(F18))=0</formula>
    </cfRule>
  </conditionalFormatting>
  <conditionalFormatting sqref="F19:AI23">
    <cfRule type="expression" dxfId="234" priority="211">
      <formula>$F$18="無"</formula>
    </cfRule>
  </conditionalFormatting>
  <conditionalFormatting sqref="U18:AI18">
    <cfRule type="expression" dxfId="233" priority="210">
      <formula>$F$18="無"</formula>
    </cfRule>
  </conditionalFormatting>
  <conditionalFormatting sqref="F29">
    <cfRule type="containsBlanks" dxfId="232" priority="209">
      <formula>LEN(TRIM(F29))=0</formula>
    </cfRule>
  </conditionalFormatting>
  <conditionalFormatting sqref="F30">
    <cfRule type="containsBlanks" dxfId="231" priority="207">
      <formula>LEN(TRIM(F30))=0</formula>
    </cfRule>
  </conditionalFormatting>
  <conditionalFormatting sqref="F33">
    <cfRule type="containsBlanks" dxfId="230" priority="206">
      <formula>LEN(TRIM(F33))=0</formula>
    </cfRule>
  </conditionalFormatting>
  <conditionalFormatting sqref="F27:T27">
    <cfRule type="containsBlanks" dxfId="229" priority="204">
      <formula>LEN(TRIM(F27))=0</formula>
    </cfRule>
  </conditionalFormatting>
  <conditionalFormatting sqref="F28:L28">
    <cfRule type="containsBlanks" dxfId="228" priority="202">
      <formula>LEN(TRIM(F28))=0</formula>
    </cfRule>
  </conditionalFormatting>
  <conditionalFormatting sqref="N28:T28">
    <cfRule type="containsBlanks" dxfId="227" priority="201">
      <formula>LEN(TRIM(N28))=0</formula>
    </cfRule>
  </conditionalFormatting>
  <conditionalFormatting sqref="F32:T32">
    <cfRule type="containsBlanks" dxfId="226" priority="200">
      <formula>LEN(TRIM(F32))=0</formula>
    </cfRule>
  </conditionalFormatting>
  <conditionalFormatting sqref="F35:T35">
    <cfRule type="containsBlanks" dxfId="225" priority="199">
      <formula>LEN(TRIM(F35))=0</formula>
    </cfRule>
  </conditionalFormatting>
  <conditionalFormatting sqref="F36:T38">
    <cfRule type="containsBlanks" dxfId="224" priority="198">
      <formula>LEN(TRIM(F36))=0</formula>
    </cfRule>
  </conditionalFormatting>
  <conditionalFormatting sqref="U29">
    <cfRule type="containsBlanks" dxfId="223" priority="197">
      <formula>LEN(TRIM(U29))=0</formula>
    </cfRule>
  </conditionalFormatting>
  <conditionalFormatting sqref="U30">
    <cfRule type="containsBlanks" dxfId="222" priority="196">
      <formula>LEN(TRIM(U30))=0</formula>
    </cfRule>
  </conditionalFormatting>
  <conditionalFormatting sqref="U33">
    <cfRule type="containsBlanks" dxfId="221" priority="195">
      <formula>LEN(TRIM(U33))=0</formula>
    </cfRule>
  </conditionalFormatting>
  <conditionalFormatting sqref="U27:AI27">
    <cfRule type="containsBlanks" dxfId="220" priority="194">
      <formula>LEN(TRIM(U27))=0</formula>
    </cfRule>
  </conditionalFormatting>
  <conditionalFormatting sqref="U28:AA28">
    <cfRule type="containsBlanks" dxfId="219" priority="193">
      <formula>LEN(TRIM(U28))=0</formula>
    </cfRule>
  </conditionalFormatting>
  <conditionalFormatting sqref="AC28:AI28">
    <cfRule type="containsBlanks" dxfId="218" priority="192">
      <formula>LEN(TRIM(AC28))=0</formula>
    </cfRule>
  </conditionalFormatting>
  <conditionalFormatting sqref="U32:AI32">
    <cfRule type="containsBlanks" dxfId="217" priority="191">
      <formula>LEN(TRIM(U32))=0</formula>
    </cfRule>
  </conditionalFormatting>
  <conditionalFormatting sqref="U35:AI35">
    <cfRule type="containsBlanks" dxfId="216" priority="190">
      <formula>LEN(TRIM(U35))=0</formula>
    </cfRule>
  </conditionalFormatting>
  <conditionalFormatting sqref="U36:AI36">
    <cfRule type="containsBlanks" dxfId="215" priority="189">
      <formula>LEN(TRIM(U36))=0</formula>
    </cfRule>
  </conditionalFormatting>
  <conditionalFormatting sqref="F7:Q7">
    <cfRule type="containsText" dxfId="214" priority="152" operator="containsText" text="未入力">
      <formula>NOT(ISERROR(SEARCH("未入力",F7)))</formula>
    </cfRule>
  </conditionalFormatting>
  <conditionalFormatting sqref="F31:T31">
    <cfRule type="containsBlanks" dxfId="213" priority="150">
      <formula>LEN(TRIM(F31))=0</formula>
    </cfRule>
  </conditionalFormatting>
  <conditionalFormatting sqref="U31:AI31">
    <cfRule type="containsBlanks" dxfId="212" priority="149">
      <formula>LEN(TRIM(U31))=0</formula>
    </cfRule>
  </conditionalFormatting>
  <conditionalFormatting sqref="F55:T55">
    <cfRule type="containsBlanks" dxfId="211" priority="121">
      <formula>LEN(TRIM(F55))=0</formula>
    </cfRule>
  </conditionalFormatting>
  <conditionalFormatting sqref="U55:AI55">
    <cfRule type="containsBlanks" dxfId="210" priority="112">
      <formula>LEN(TRIM(U55))=0</formula>
    </cfRule>
  </conditionalFormatting>
  <conditionalFormatting sqref="D82 M82 T82 AB82">
    <cfRule type="containsBlanks" dxfId="209" priority="101">
      <formula>LEN(TRIM(D82))=0</formula>
    </cfRule>
  </conditionalFormatting>
  <conditionalFormatting sqref="U28:AI36">
    <cfRule type="expression" dxfId="208" priority="30">
      <formula>$U$27=""</formula>
    </cfRule>
  </conditionalFormatting>
  <conditionalFormatting sqref="X7:AI7">
    <cfRule type="containsText" dxfId="207" priority="94" operator="containsText" text="未入力">
      <formula>NOT(ISERROR(SEARCH("未入力",X7)))</formula>
    </cfRule>
  </conditionalFormatting>
  <conditionalFormatting sqref="F8">
    <cfRule type="containsText" dxfId="206" priority="93" operator="containsText" text="未入力">
      <formula>NOT(ISERROR(SEARCH("未入力",F8)))</formula>
    </cfRule>
  </conditionalFormatting>
  <conditionalFormatting sqref="P8">
    <cfRule type="containsText" dxfId="205" priority="91" operator="containsText" text="未入力">
      <formula>NOT(ISERROR(SEARCH("未入力",P8)))</formula>
    </cfRule>
  </conditionalFormatting>
  <conditionalFormatting sqref="P9">
    <cfRule type="containsText" dxfId="204" priority="90" operator="containsText" text="未入力">
      <formula>NOT(ISERROR(SEARCH("未入力",P9)))</formula>
    </cfRule>
  </conditionalFormatting>
  <conditionalFormatting sqref="Z8">
    <cfRule type="containsText" dxfId="203" priority="89" operator="containsText" text="未入力">
      <formula>NOT(ISERROR(SEARCH("未入力",Z8)))</formula>
    </cfRule>
  </conditionalFormatting>
  <conditionalFormatting sqref="Z9">
    <cfRule type="containsText" dxfId="202" priority="88" operator="containsText" text="未入力">
      <formula>NOT(ISERROR(SEARCH("未入力",Z9)))</formula>
    </cfRule>
  </conditionalFormatting>
  <conditionalFormatting sqref="J8:O8">
    <cfRule type="containsText" dxfId="201" priority="86" operator="containsText" text="未入力">
      <formula>NOT(ISERROR(SEARCH("未入力",J8)))</formula>
    </cfRule>
  </conditionalFormatting>
  <conditionalFormatting sqref="T8:Y8">
    <cfRule type="containsText" dxfId="200" priority="85" operator="containsText" text="未入力">
      <formula>NOT(ISERROR(SEARCH("未入力",T8)))</formula>
    </cfRule>
  </conditionalFormatting>
  <conditionalFormatting sqref="AD8:AI8">
    <cfRule type="containsText" dxfId="199" priority="84" operator="containsText" text="未入力">
      <formula>NOT(ISERROR(SEARCH("未入力",AD8)))</formula>
    </cfRule>
  </conditionalFormatting>
  <conditionalFormatting sqref="F9">
    <cfRule type="containsText" dxfId="198" priority="83" operator="containsText" text="未入力">
      <formula>NOT(ISERROR(SEARCH("未入力",F9)))</formula>
    </cfRule>
  </conditionalFormatting>
  <conditionalFormatting sqref="J9:O9">
    <cfRule type="containsText" dxfId="197" priority="82" operator="containsText" text="未入力">
      <formula>NOT(ISERROR(SEARCH("未入力",J9)))</formula>
    </cfRule>
  </conditionalFormatting>
  <conditionalFormatting sqref="T9:Y9">
    <cfRule type="containsText" dxfId="196" priority="81" operator="containsText" text="未入力">
      <formula>NOT(ISERROR(SEARCH("未入力",T9)))</formula>
    </cfRule>
  </conditionalFormatting>
  <conditionalFormatting sqref="AD9:AI9">
    <cfRule type="containsText" dxfId="195" priority="80" operator="containsText" text="未入力">
      <formula>NOT(ISERROR(SEARCH("未入力",AD9)))</formula>
    </cfRule>
  </conditionalFormatting>
  <conditionalFormatting sqref="F34:T34">
    <cfRule type="containsBlanks" dxfId="194" priority="31">
      <formula>LEN(TRIM(F34))=0</formula>
    </cfRule>
  </conditionalFormatting>
  <conditionalFormatting sqref="U34:AI34">
    <cfRule type="containsBlanks" dxfId="193" priority="78">
      <formula>LEN(TRIM(U34))=0</formula>
    </cfRule>
  </conditionalFormatting>
  <conditionalFormatting sqref="F43">
    <cfRule type="containsBlanks" dxfId="192" priority="77">
      <formula>LEN(TRIM(F43))=0</formula>
    </cfRule>
  </conditionalFormatting>
  <conditionalFormatting sqref="F44">
    <cfRule type="containsBlanks" dxfId="191" priority="76">
      <formula>LEN(TRIM(F44))=0</formula>
    </cfRule>
  </conditionalFormatting>
  <conditionalFormatting sqref="F47">
    <cfRule type="containsBlanks" dxfId="190" priority="75">
      <formula>LEN(TRIM(F47))=0</formula>
    </cfRule>
  </conditionalFormatting>
  <conditionalFormatting sqref="F41:T41">
    <cfRule type="containsBlanks" dxfId="189" priority="74">
      <formula>LEN(TRIM(F41))=0</formula>
    </cfRule>
  </conditionalFormatting>
  <conditionalFormatting sqref="F42:L42">
    <cfRule type="containsBlanks" dxfId="188" priority="73">
      <formula>LEN(TRIM(F42))=0</formula>
    </cfRule>
  </conditionalFormatting>
  <conditionalFormatting sqref="N42:T42">
    <cfRule type="containsBlanks" dxfId="187" priority="72">
      <formula>LEN(TRIM(N42))=0</formula>
    </cfRule>
  </conditionalFormatting>
  <conditionalFormatting sqref="F46:T46">
    <cfRule type="containsBlanks" dxfId="186" priority="71">
      <formula>LEN(TRIM(F46))=0</formula>
    </cfRule>
  </conditionalFormatting>
  <conditionalFormatting sqref="F49:T49">
    <cfRule type="containsBlanks" dxfId="185" priority="70">
      <formula>LEN(TRIM(F49))=0</formula>
    </cfRule>
  </conditionalFormatting>
  <conditionalFormatting sqref="F50:T50">
    <cfRule type="containsBlanks" dxfId="184" priority="69">
      <formula>LEN(TRIM(F50))=0</formula>
    </cfRule>
  </conditionalFormatting>
  <conditionalFormatting sqref="U43">
    <cfRule type="containsBlanks" dxfId="183" priority="68">
      <formula>LEN(TRIM(U43))=0</formula>
    </cfRule>
  </conditionalFormatting>
  <conditionalFormatting sqref="U44">
    <cfRule type="containsBlanks" dxfId="182" priority="67">
      <formula>LEN(TRIM(U44))=0</formula>
    </cfRule>
  </conditionalFormatting>
  <conditionalFormatting sqref="U47">
    <cfRule type="containsBlanks" dxfId="181" priority="66">
      <formula>LEN(TRIM(U47))=0</formula>
    </cfRule>
  </conditionalFormatting>
  <conditionalFormatting sqref="U41:AI41">
    <cfRule type="containsBlanks" dxfId="180" priority="65">
      <formula>LEN(TRIM(U41))=0</formula>
    </cfRule>
  </conditionalFormatting>
  <conditionalFormatting sqref="U42:AA42">
    <cfRule type="containsBlanks" dxfId="179" priority="64">
      <formula>LEN(TRIM(U42))=0</formula>
    </cfRule>
  </conditionalFormatting>
  <conditionalFormatting sqref="AC42:AI42">
    <cfRule type="containsBlanks" dxfId="178" priority="63">
      <formula>LEN(TRIM(AC42))=0</formula>
    </cfRule>
  </conditionalFormatting>
  <conditionalFormatting sqref="U46:AI46">
    <cfRule type="containsBlanks" dxfId="177" priority="62">
      <formula>LEN(TRIM(U46))=0</formula>
    </cfRule>
  </conditionalFormatting>
  <conditionalFormatting sqref="U49:AI49">
    <cfRule type="containsBlanks" dxfId="176" priority="61">
      <formula>LEN(TRIM(U49))=0</formula>
    </cfRule>
  </conditionalFormatting>
  <conditionalFormatting sqref="U50:AI50">
    <cfRule type="containsBlanks" dxfId="175" priority="60">
      <formula>LEN(TRIM(U50))=0</formula>
    </cfRule>
  </conditionalFormatting>
  <conditionalFormatting sqref="F45:T45">
    <cfRule type="containsBlanks" dxfId="174" priority="59">
      <formula>LEN(TRIM(F45))=0</formula>
    </cfRule>
  </conditionalFormatting>
  <conditionalFormatting sqref="U45:AI45">
    <cfRule type="containsBlanks" dxfId="173" priority="58">
      <formula>LEN(TRIM(U45))=0</formula>
    </cfRule>
  </conditionalFormatting>
  <conditionalFormatting sqref="U42:AI47 U49:AI50">
    <cfRule type="expression" dxfId="172" priority="55">
      <formula>$U$41=""</formula>
    </cfRule>
  </conditionalFormatting>
  <conditionalFormatting sqref="F42:T47 F49:T50">
    <cfRule type="expression" dxfId="171" priority="54">
      <formula>$F$41=""</formula>
    </cfRule>
  </conditionalFormatting>
  <conditionalFormatting sqref="F57">
    <cfRule type="containsBlanks" dxfId="170" priority="53">
      <formula>LEN(TRIM(F57))=0</formula>
    </cfRule>
  </conditionalFormatting>
  <conditionalFormatting sqref="F58">
    <cfRule type="containsBlanks" dxfId="169" priority="52">
      <formula>LEN(TRIM(F58))=0</formula>
    </cfRule>
  </conditionalFormatting>
  <conditionalFormatting sqref="F61">
    <cfRule type="containsBlanks" dxfId="168" priority="51">
      <formula>LEN(TRIM(F61))=0</formula>
    </cfRule>
  </conditionalFormatting>
  <conditionalFormatting sqref="F56:L56">
    <cfRule type="containsBlanks" dxfId="167" priority="50">
      <formula>LEN(TRIM(F56))=0</formula>
    </cfRule>
  </conditionalFormatting>
  <conditionalFormatting sqref="N56:T56">
    <cfRule type="containsBlanks" dxfId="166" priority="49">
      <formula>LEN(TRIM(N56))=0</formula>
    </cfRule>
  </conditionalFormatting>
  <conditionalFormatting sqref="F60:T60">
    <cfRule type="containsBlanks" dxfId="165" priority="48">
      <formula>LEN(TRIM(F60))=0</formula>
    </cfRule>
  </conditionalFormatting>
  <conditionalFormatting sqref="F63:T63">
    <cfRule type="containsBlanks" dxfId="164" priority="47">
      <formula>LEN(TRIM(F63))=0</formula>
    </cfRule>
  </conditionalFormatting>
  <conditionalFormatting sqref="F64:T64">
    <cfRule type="containsBlanks" dxfId="163" priority="46">
      <formula>LEN(TRIM(F64))=0</formula>
    </cfRule>
  </conditionalFormatting>
  <conditionalFormatting sqref="U57">
    <cfRule type="containsBlanks" dxfId="162" priority="45">
      <formula>LEN(TRIM(U57))=0</formula>
    </cfRule>
  </conditionalFormatting>
  <conditionalFormatting sqref="U58">
    <cfRule type="containsBlanks" dxfId="161" priority="44">
      <formula>LEN(TRIM(U58))=0</formula>
    </cfRule>
  </conditionalFormatting>
  <conditionalFormatting sqref="U61">
    <cfRule type="containsBlanks" dxfId="160" priority="43">
      <formula>LEN(TRIM(U61))=0</formula>
    </cfRule>
  </conditionalFormatting>
  <conditionalFormatting sqref="U56:AA56">
    <cfRule type="containsBlanks" dxfId="159" priority="42">
      <formula>LEN(TRIM(U56))=0</formula>
    </cfRule>
  </conditionalFormatting>
  <conditionalFormatting sqref="AC56:AI56">
    <cfRule type="containsBlanks" dxfId="158" priority="41">
      <formula>LEN(TRIM(AC56))=0</formula>
    </cfRule>
  </conditionalFormatting>
  <conditionalFormatting sqref="U60:AI60">
    <cfRule type="containsBlanks" dxfId="157" priority="40">
      <formula>LEN(TRIM(U60))=0</formula>
    </cfRule>
  </conditionalFormatting>
  <conditionalFormatting sqref="U63:AI63">
    <cfRule type="containsBlanks" dxfId="156" priority="39">
      <formula>LEN(TRIM(U63))=0</formula>
    </cfRule>
  </conditionalFormatting>
  <conditionalFormatting sqref="U64:AI64">
    <cfRule type="containsBlanks" dxfId="155" priority="38">
      <formula>LEN(TRIM(U64))=0</formula>
    </cfRule>
  </conditionalFormatting>
  <conditionalFormatting sqref="F59:T59">
    <cfRule type="containsBlanks" dxfId="154" priority="37">
      <formula>LEN(TRIM(F59))=0</formula>
    </cfRule>
  </conditionalFormatting>
  <conditionalFormatting sqref="U59:AI59">
    <cfRule type="containsBlanks" dxfId="153" priority="36">
      <formula>LEN(TRIM(U59))=0</formula>
    </cfRule>
  </conditionalFormatting>
  <conditionalFormatting sqref="U56:AI61 U63:AI64">
    <cfRule type="expression" dxfId="152" priority="33">
      <formula>$U$55=""</formula>
    </cfRule>
  </conditionalFormatting>
  <conditionalFormatting sqref="F56:T61 F63:T64">
    <cfRule type="expression" dxfId="151" priority="32">
      <formula>$F$55=""</formula>
    </cfRule>
  </conditionalFormatting>
  <conditionalFormatting sqref="F48:T48">
    <cfRule type="expression" dxfId="150" priority="27">
      <formula>$F$41=""</formula>
    </cfRule>
  </conditionalFormatting>
  <conditionalFormatting sqref="F48:T48">
    <cfRule type="containsBlanks" dxfId="149" priority="28">
      <formula>LEN(TRIM(F48))=0</formula>
    </cfRule>
  </conditionalFormatting>
  <conditionalFormatting sqref="U48:AI48">
    <cfRule type="expression" dxfId="148" priority="24">
      <formula>$U$41=""</formula>
    </cfRule>
  </conditionalFormatting>
  <conditionalFormatting sqref="U48:AI48">
    <cfRule type="containsBlanks" dxfId="147" priority="25">
      <formula>LEN(TRIM(U48))=0</formula>
    </cfRule>
  </conditionalFormatting>
  <conditionalFormatting sqref="F62:T62">
    <cfRule type="expression" dxfId="146" priority="21">
      <formula>$F$55=""</formula>
    </cfRule>
  </conditionalFormatting>
  <conditionalFormatting sqref="F62:T62">
    <cfRule type="containsBlanks" dxfId="145" priority="22">
      <formula>LEN(TRIM(F62))=0</formula>
    </cfRule>
  </conditionalFormatting>
  <conditionalFormatting sqref="U62:AI62">
    <cfRule type="expression" dxfId="144" priority="18">
      <formula>$U$55=""</formula>
    </cfRule>
  </conditionalFormatting>
  <conditionalFormatting sqref="U62:AI62">
    <cfRule type="containsBlanks" dxfId="143" priority="19">
      <formula>LEN(TRIM(U62))=0</formula>
    </cfRule>
  </conditionalFormatting>
  <conditionalFormatting sqref="U65:AI66">
    <cfRule type="containsBlanks" dxfId="142" priority="12">
      <formula>LEN(TRIM(U65))=0</formula>
    </cfRule>
  </conditionalFormatting>
  <conditionalFormatting sqref="U65:AI66">
    <cfRule type="expression" dxfId="141" priority="11">
      <formula>$U$55=""</formula>
    </cfRule>
  </conditionalFormatting>
  <conditionalFormatting sqref="F65:T66">
    <cfRule type="containsBlanks" dxfId="140" priority="10">
      <formula>LEN(TRIM(F65))=0</formula>
    </cfRule>
  </conditionalFormatting>
  <conditionalFormatting sqref="F65:T66">
    <cfRule type="expression" dxfId="139" priority="9">
      <formula>$F$55=""</formula>
    </cfRule>
  </conditionalFormatting>
  <conditionalFormatting sqref="F51:T52">
    <cfRule type="containsBlanks" dxfId="138" priority="8">
      <formula>LEN(TRIM(F51))=0</formula>
    </cfRule>
  </conditionalFormatting>
  <conditionalFormatting sqref="F51:T52">
    <cfRule type="expression" dxfId="137" priority="7">
      <formula>$F$41=""</formula>
    </cfRule>
  </conditionalFormatting>
  <conditionalFormatting sqref="U51:AI52">
    <cfRule type="containsBlanks" dxfId="136" priority="6">
      <formula>LEN(TRIM(U51))=0</formula>
    </cfRule>
  </conditionalFormatting>
  <conditionalFormatting sqref="U51:AI52">
    <cfRule type="expression" dxfId="135" priority="5">
      <formula>$U$41=""</formula>
    </cfRule>
  </conditionalFormatting>
  <conditionalFormatting sqref="U37:AI38">
    <cfRule type="containsBlanks" dxfId="134" priority="3">
      <formula>LEN(TRIM(U37))=0</formula>
    </cfRule>
  </conditionalFormatting>
  <conditionalFormatting sqref="U37:AI38">
    <cfRule type="expression" dxfId="133" priority="2">
      <formula>$U$27=""</formula>
    </cfRule>
  </conditionalFormatting>
  <conditionalFormatting sqref="D71:D77">
    <cfRule type="containsBlanks" dxfId="132" priority="1">
      <formula>LEN(TRIM(D71))=0</formula>
    </cfRule>
  </conditionalFormatting>
  <dataValidations xWindow="634" yWindow="877" count="15">
    <dataValidation type="list" allowBlank="1" showInputMessage="1" showErrorMessage="1" sqref="F33 F47 U47 U33 F61 U61">
      <formula1>"全学年,学年単位,学級単位,グループ単位"</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29 F43 U43 U29 F57 U57">
      <formula1>"ワークショップ,実演,講話,公演,その他"</formula1>
    </dataValidation>
    <dataValidation allowBlank="1" sqref="Z17:AI17"/>
    <dataValidation type="textLength" allowBlank="1" showInputMessage="1" showErrorMessage="1" errorTitle="確認" error="文字数100文字以上250文字以下で入力してください" sqref="F53 U53">
      <formula1>100</formula1>
      <formula2>250</formula2>
    </dataValidation>
    <dataValidation type="list" allowBlank="1" showInputMessage="1" showErrorMessage="1" sqref="D71:D77">
      <formula1>"A,B,C,D,E"</formula1>
    </dataValidation>
    <dataValidation type="list" allowBlank="1" showInputMessage="1" showErrorMessage="1" sqref="T82 D82 AB82 M82">
      <formula1>"○"</formula1>
    </dataValidation>
    <dataValidation type="textLength" operator="lessThanOrEqual" allowBlank="1" showInputMessage="1" showErrorMessage="1" errorTitle="確認" error="文字数250文字以下で入力してください" sqref="A88:B89 C88:AI88 A39:AH39">
      <formula1>250</formula1>
    </dataValidation>
    <dataValidation type="list" allowBlank="1" showInputMessage="1" showErrorMessage="1" sqref="F18">
      <formula1>"有,無"</formula1>
    </dataValidation>
    <dataValidation type="textLength" operator="greaterThanOrEqual" allowBlank="1" showInputMessage="1" showErrorMessage="1" errorTitle="確認" error="文字数50文字以上で入力してください" sqref="A86:AI86 A84:AI84">
      <formula1>50</formula1>
    </dataValidation>
    <dataValidation operator="greaterThanOrEqual" allowBlank="1" showInputMessage="1" showErrorMessage="1" sqref="F55:AI55 F27:AI27 F41:AI41"/>
    <dataValidation type="whole" operator="greaterThanOrEqual" allowBlank="1" showInputMessage="1" showErrorMessage="1" sqref="F32:AI32 F35:AI35 F46:AI46 W98:AD110 F49:AI49 F60:AI60 F63:AI63">
      <formula1>0</formula1>
    </dataValidation>
    <dataValidation type="list" allowBlank="1" showInputMessage="1" showErrorMessage="1" sqref="F16:T16">
      <formula1>"実施校の体育館,実施校の教室,その他"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textLength" allowBlank="1" showInputMessage="1" showErrorMessage="1" errorTitle="確認" error="文字数100字以上250字以下で入力してください" sqref="F37:AI38 F51:AI52 F65:AI66">
      <formula1>100</formula1>
      <formula2>250</formula2>
    </dataValidation>
  </dataValidations>
  <printOptions horizontalCentered="1"/>
  <pageMargins left="0.78740157480314965" right="0.78740157480314965" top="0.74803149606299213" bottom="0.74803149606299213" header="0.31496062992125984" footer="0.31496062992125984"/>
  <pageSetup paperSize="9" scale="72"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BV30"/>
  <sheetViews>
    <sheetView showGridLines="0" view="pageBreakPreview" zoomScale="80" zoomScaleNormal="100" zoomScaleSheetLayoutView="80" workbookViewId="0">
      <selection activeCell="A15" sqref="A15:F15"/>
    </sheetView>
  </sheetViews>
  <sheetFormatPr defaultColWidth="2.875" defaultRowHeight="12"/>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c r="A1" s="431" t="s">
        <v>50</v>
      </c>
      <c r="B1" s="432"/>
      <c r="C1" s="432"/>
      <c r="D1" s="432"/>
      <c r="E1" s="435" t="s">
        <v>135</v>
      </c>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row>
    <row r="2" spans="1:74" s="36" customFormat="1" ht="16.5" customHeight="1">
      <c r="A2" s="432"/>
      <c r="B2" s="432"/>
      <c r="C2" s="432"/>
      <c r="D2" s="432"/>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M2" s="2" t="s">
        <v>4</v>
      </c>
      <c r="AN2" s="3"/>
      <c r="AO2" s="427" t="s">
        <v>53</v>
      </c>
      <c r="AP2" s="195"/>
      <c r="AQ2" s="195"/>
      <c r="AR2" s="195"/>
      <c r="AS2" s="195"/>
      <c r="AT2" s="195"/>
      <c r="AU2" s="195"/>
      <c r="AV2" s="195"/>
      <c r="AW2" s="195"/>
      <c r="AX2" s="195"/>
      <c r="AY2" s="195"/>
      <c r="AZ2" s="195"/>
      <c r="BA2" s="195"/>
      <c r="BB2" s="195"/>
      <c r="BC2" s="195"/>
      <c r="BD2" s="195"/>
      <c r="BE2" s="195"/>
      <c r="BF2" s="195"/>
      <c r="BG2" s="195"/>
      <c r="BH2" s="195"/>
      <c r="BI2" s="195"/>
      <c r="BJ2" s="195"/>
      <c r="BK2" s="57"/>
      <c r="BL2" s="57"/>
      <c r="BM2" s="57"/>
      <c r="BN2" s="57"/>
      <c r="BO2" s="57"/>
      <c r="BP2" s="57"/>
      <c r="BQ2" s="57"/>
      <c r="BR2" s="57"/>
      <c r="BS2" s="57"/>
      <c r="BT2" s="57"/>
      <c r="BU2" s="57"/>
      <c r="BV2" s="57"/>
    </row>
    <row r="3" spans="1:74" s="36" customFormat="1" ht="16.5" customHeight="1">
      <c r="A3" s="432"/>
      <c r="B3" s="432"/>
      <c r="C3" s="432"/>
      <c r="D3" s="432"/>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M3" s="1" t="s">
        <v>4</v>
      </c>
      <c r="AN3" s="62"/>
      <c r="AO3" s="428" t="s">
        <v>61</v>
      </c>
      <c r="AP3" s="196"/>
      <c r="AQ3" s="196"/>
      <c r="AR3" s="196"/>
      <c r="AS3" s="196"/>
      <c r="AT3" s="196"/>
      <c r="AU3" s="196"/>
      <c r="AV3" s="196"/>
      <c r="AW3" s="196"/>
      <c r="AX3" s="196"/>
      <c r="AY3" s="196"/>
      <c r="AZ3" s="196"/>
      <c r="BA3" s="196"/>
      <c r="BB3" s="196"/>
      <c r="BC3" s="196"/>
      <c r="BD3" s="196"/>
      <c r="BE3" s="196"/>
      <c r="BF3" s="196"/>
      <c r="BG3" s="196"/>
      <c r="BH3" s="196"/>
      <c r="BI3" s="196"/>
      <c r="BJ3" s="196"/>
      <c r="BK3" s="58"/>
      <c r="BL3" s="58"/>
      <c r="BM3" s="58"/>
      <c r="BN3" s="58"/>
      <c r="BO3" s="58"/>
      <c r="BP3" s="58"/>
      <c r="BQ3" s="58"/>
      <c r="BR3" s="58"/>
      <c r="BS3" s="58"/>
      <c r="BT3" s="58"/>
      <c r="BU3" s="58"/>
      <c r="BV3" s="58"/>
    </row>
    <row r="4" spans="1:74" s="37" customFormat="1" ht="22.7" customHeight="1">
      <c r="S4" s="433" t="s">
        <v>65</v>
      </c>
      <c r="T4" s="433"/>
      <c r="U4" s="433"/>
      <c r="V4" s="433"/>
      <c r="W4" s="433"/>
      <c r="X4" s="433"/>
      <c r="Y4" s="434" t="str">
        <f>IF(【様式6】実施報告書!Y8="","",【様式6】実施報告書!Y8)</f>
        <v/>
      </c>
      <c r="Z4" s="434"/>
      <c r="AA4" s="434"/>
      <c r="AB4" s="434"/>
      <c r="AC4" s="434"/>
      <c r="AD4" s="434"/>
      <c r="AE4" s="434"/>
      <c r="AF4" s="434"/>
      <c r="AG4" s="434"/>
      <c r="AH4" s="434"/>
      <c r="AI4" s="434"/>
      <c r="AJ4" s="434"/>
      <c r="AK4" s="434"/>
      <c r="AM4" s="1" t="s">
        <v>4</v>
      </c>
      <c r="AN4" s="4"/>
      <c r="AO4" s="428" t="s">
        <v>57</v>
      </c>
      <c r="AP4" s="196"/>
      <c r="AQ4" s="196"/>
      <c r="AR4" s="196"/>
      <c r="AS4" s="196"/>
      <c r="AT4" s="196"/>
      <c r="AU4" s="196"/>
      <c r="AV4" s="196"/>
      <c r="AW4" s="196"/>
      <c r="AX4" s="196"/>
      <c r="AY4" s="196"/>
      <c r="AZ4" s="196"/>
      <c r="BA4" s="196"/>
      <c r="BB4" s="196"/>
      <c r="BC4" s="196"/>
      <c r="BD4" s="196"/>
      <c r="BE4" s="196"/>
      <c r="BF4" s="196"/>
      <c r="BG4" s="196"/>
      <c r="BH4" s="196"/>
      <c r="BI4" s="196"/>
      <c r="BJ4" s="196"/>
      <c r="BK4" s="58"/>
      <c r="BL4" s="58"/>
      <c r="BM4" s="58"/>
      <c r="BN4" s="58"/>
      <c r="BO4" s="58"/>
      <c r="BP4" s="58"/>
      <c r="BQ4" s="58"/>
      <c r="BR4" s="58"/>
      <c r="BS4" s="58"/>
      <c r="BT4" s="58"/>
      <c r="BU4" s="58"/>
      <c r="BV4" s="58"/>
    </row>
    <row r="5" spans="1:74" s="39" customFormat="1" ht="27" customHeight="1">
      <c r="A5" s="38"/>
      <c r="B5" s="38"/>
      <c r="C5" s="38"/>
      <c r="D5" s="38"/>
      <c r="E5" s="38"/>
      <c r="F5" s="38"/>
      <c r="G5" s="38"/>
      <c r="H5" s="38"/>
      <c r="I5" s="38"/>
      <c r="J5" s="38"/>
      <c r="K5" s="38"/>
      <c r="L5" s="38"/>
      <c r="M5" s="38"/>
      <c r="N5" s="38"/>
      <c r="O5" s="38"/>
      <c r="P5" s="38"/>
      <c r="Q5" s="38"/>
      <c r="R5" s="38"/>
      <c r="S5" s="437" t="s">
        <v>0</v>
      </c>
      <c r="T5" s="437"/>
      <c r="U5" s="437"/>
      <c r="V5" s="437"/>
      <c r="W5" s="437"/>
      <c r="X5" s="437"/>
      <c r="Y5" s="436" t="str">
        <f>IF(【様式6】実施報告書!Y10="","",【様式6】実施報告書!Y10)</f>
        <v/>
      </c>
      <c r="Z5" s="436"/>
      <c r="AA5" s="436"/>
      <c r="AB5" s="436"/>
      <c r="AC5" s="436"/>
      <c r="AD5" s="436"/>
      <c r="AE5" s="436"/>
      <c r="AF5" s="436"/>
      <c r="AG5" s="436"/>
      <c r="AH5" s="436"/>
      <c r="AI5" s="436"/>
      <c r="AJ5" s="436"/>
      <c r="AK5" s="436"/>
      <c r="AM5" s="60" t="s">
        <v>4</v>
      </c>
      <c r="AN5" s="59" t="s">
        <v>54</v>
      </c>
      <c r="AO5" s="429" t="s">
        <v>55</v>
      </c>
      <c r="AP5" s="429"/>
      <c r="AQ5" s="429"/>
      <c r="AR5" s="429"/>
      <c r="AS5" s="429"/>
      <c r="AT5" s="429"/>
      <c r="AU5" s="429"/>
      <c r="AV5" s="429"/>
      <c r="AW5" s="429"/>
      <c r="AX5" s="429"/>
      <c r="AY5" s="429"/>
      <c r="AZ5" s="429"/>
      <c r="BA5" s="429"/>
      <c r="BB5" s="429"/>
      <c r="BC5" s="429"/>
      <c r="BD5" s="429"/>
      <c r="BE5" s="429"/>
      <c r="BF5" s="429"/>
      <c r="BG5" s="429"/>
      <c r="BH5" s="429"/>
    </row>
    <row r="6" spans="1:74" s="43" customFormat="1" ht="17.100000000000001" customHeight="1">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26"/>
      <c r="AN6" s="426"/>
      <c r="AO6" s="426"/>
      <c r="AP6" s="426"/>
      <c r="AQ6" s="426"/>
      <c r="AR6" s="426"/>
      <c r="AS6" s="426"/>
      <c r="AT6" s="426"/>
      <c r="AU6" s="426"/>
      <c r="AV6" s="426"/>
      <c r="AW6" s="426"/>
      <c r="AX6" s="426"/>
      <c r="AY6" s="426"/>
      <c r="AZ6" s="426"/>
      <c r="BA6" s="426"/>
    </row>
    <row r="8" spans="1:74" ht="25.5" customHeight="1">
      <c r="A8" s="430" t="s">
        <v>80</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4"/>
      <c r="AF8" s="44"/>
      <c r="AG8" s="44"/>
      <c r="AH8" s="44"/>
      <c r="AI8" s="44"/>
      <c r="AJ8" s="44"/>
      <c r="AK8" s="44"/>
    </row>
    <row r="9" spans="1:74" s="48" customFormat="1" ht="18.7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c r="A11" s="447" t="s">
        <v>128</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6"/>
      <c r="AM11" s="46"/>
    </row>
    <row r="12" spans="1:74" s="51" customFormat="1" ht="21.2" customHeight="1" thickBo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c r="A13" s="460" t="s">
        <v>3</v>
      </c>
      <c r="B13" s="453"/>
      <c r="C13" s="453"/>
      <c r="D13" s="453"/>
      <c r="E13" s="453"/>
      <c r="F13" s="461"/>
      <c r="G13" s="454" t="s">
        <v>49</v>
      </c>
      <c r="H13" s="453"/>
      <c r="I13" s="453"/>
      <c r="J13" s="453"/>
      <c r="K13" s="453"/>
      <c r="L13" s="461"/>
      <c r="M13" s="456" t="s">
        <v>52</v>
      </c>
      <c r="N13" s="456"/>
      <c r="O13" s="456"/>
      <c r="P13" s="456"/>
      <c r="Q13" s="456"/>
      <c r="R13" s="456"/>
      <c r="S13" s="456"/>
      <c r="T13" s="456"/>
      <c r="U13" s="457" t="s">
        <v>2</v>
      </c>
      <c r="V13" s="458"/>
      <c r="W13" s="458"/>
      <c r="X13" s="458"/>
      <c r="Y13" s="458"/>
      <c r="Z13" s="459"/>
      <c r="AA13" s="450" t="s">
        <v>51</v>
      </c>
      <c r="AB13" s="451"/>
      <c r="AC13" s="451"/>
      <c r="AD13" s="451"/>
      <c r="AE13" s="452"/>
      <c r="AF13" s="453" t="s">
        <v>85</v>
      </c>
      <c r="AG13" s="453"/>
      <c r="AH13" s="453"/>
      <c r="AI13" s="454" t="s">
        <v>60</v>
      </c>
      <c r="AJ13" s="453"/>
      <c r="AK13" s="455"/>
      <c r="AL13" s="50"/>
      <c r="AM13" s="50"/>
    </row>
    <row r="14" spans="1:74" s="51" customFormat="1" ht="29.25" customHeight="1">
      <c r="A14" s="414"/>
      <c r="B14" s="415"/>
      <c r="C14" s="415"/>
      <c r="D14" s="415"/>
      <c r="E14" s="415"/>
      <c r="F14" s="416"/>
      <c r="G14" s="417"/>
      <c r="H14" s="418"/>
      <c r="I14" s="418"/>
      <c r="J14" s="418"/>
      <c r="K14" s="418"/>
      <c r="L14" s="419"/>
      <c r="M14" s="420"/>
      <c r="N14" s="420"/>
      <c r="O14" s="420"/>
      <c r="P14" s="420"/>
      <c r="Q14" s="420"/>
      <c r="R14" s="420"/>
      <c r="S14" s="420"/>
      <c r="T14" s="420"/>
      <c r="U14" s="421"/>
      <c r="V14" s="422"/>
      <c r="W14" s="422"/>
      <c r="X14" s="422"/>
      <c r="Y14" s="422"/>
      <c r="Z14" s="167" t="s">
        <v>81</v>
      </c>
      <c r="AA14" s="413"/>
      <c r="AB14" s="413"/>
      <c r="AC14" s="413"/>
      <c r="AD14" s="413"/>
      <c r="AE14" s="413"/>
      <c r="AF14" s="448"/>
      <c r="AG14" s="448"/>
      <c r="AH14" s="448"/>
      <c r="AI14" s="448"/>
      <c r="AJ14" s="448"/>
      <c r="AK14" s="449"/>
      <c r="AL14" s="50"/>
      <c r="AM14" s="50"/>
    </row>
    <row r="15" spans="1:74" s="51" customFormat="1" ht="29.25" customHeight="1">
      <c r="A15" s="414"/>
      <c r="B15" s="415"/>
      <c r="C15" s="415"/>
      <c r="D15" s="415"/>
      <c r="E15" s="415"/>
      <c r="F15" s="416"/>
      <c r="G15" s="417"/>
      <c r="H15" s="418"/>
      <c r="I15" s="418"/>
      <c r="J15" s="418"/>
      <c r="K15" s="418"/>
      <c r="L15" s="419"/>
      <c r="M15" s="420"/>
      <c r="N15" s="420"/>
      <c r="O15" s="420"/>
      <c r="P15" s="420"/>
      <c r="Q15" s="420"/>
      <c r="R15" s="420"/>
      <c r="S15" s="420"/>
      <c r="T15" s="420"/>
      <c r="U15" s="421"/>
      <c r="V15" s="422"/>
      <c r="W15" s="422"/>
      <c r="X15" s="422"/>
      <c r="Y15" s="422"/>
      <c r="Z15" s="167" t="s">
        <v>81</v>
      </c>
      <c r="AA15" s="413"/>
      <c r="AB15" s="413"/>
      <c r="AC15" s="413"/>
      <c r="AD15" s="413"/>
      <c r="AE15" s="413"/>
      <c r="AF15" s="423"/>
      <c r="AG15" s="424"/>
      <c r="AH15" s="425"/>
      <c r="AI15" s="423"/>
      <c r="AJ15" s="424"/>
      <c r="AK15" s="446"/>
      <c r="AL15" s="50"/>
      <c r="AM15" s="50"/>
    </row>
    <row r="16" spans="1:74" ht="29.25" customHeight="1">
      <c r="A16" s="414"/>
      <c r="B16" s="415"/>
      <c r="C16" s="415"/>
      <c r="D16" s="415"/>
      <c r="E16" s="415"/>
      <c r="F16" s="416"/>
      <c r="G16" s="417"/>
      <c r="H16" s="418"/>
      <c r="I16" s="418"/>
      <c r="J16" s="418"/>
      <c r="K16" s="418"/>
      <c r="L16" s="419"/>
      <c r="M16" s="420"/>
      <c r="N16" s="420"/>
      <c r="O16" s="420"/>
      <c r="P16" s="420"/>
      <c r="Q16" s="420"/>
      <c r="R16" s="420"/>
      <c r="S16" s="420"/>
      <c r="T16" s="420"/>
      <c r="U16" s="421"/>
      <c r="V16" s="422"/>
      <c r="W16" s="422"/>
      <c r="X16" s="422"/>
      <c r="Y16" s="422"/>
      <c r="Z16" s="167" t="s">
        <v>81</v>
      </c>
      <c r="AA16" s="413"/>
      <c r="AB16" s="413"/>
      <c r="AC16" s="413"/>
      <c r="AD16" s="413"/>
      <c r="AE16" s="413"/>
      <c r="AF16" s="423"/>
      <c r="AG16" s="424"/>
      <c r="AH16" s="425"/>
      <c r="AI16" s="423"/>
      <c r="AJ16" s="424"/>
      <c r="AK16" s="446"/>
    </row>
    <row r="17" spans="1:39" s="48" customFormat="1" ht="29.25" customHeight="1">
      <c r="A17" s="414"/>
      <c r="B17" s="415"/>
      <c r="C17" s="415"/>
      <c r="D17" s="415"/>
      <c r="E17" s="415"/>
      <c r="F17" s="416"/>
      <c r="G17" s="417"/>
      <c r="H17" s="418"/>
      <c r="I17" s="418"/>
      <c r="J17" s="418"/>
      <c r="K17" s="418"/>
      <c r="L17" s="419"/>
      <c r="M17" s="420"/>
      <c r="N17" s="420"/>
      <c r="O17" s="420"/>
      <c r="P17" s="420"/>
      <c r="Q17" s="420"/>
      <c r="R17" s="420"/>
      <c r="S17" s="420"/>
      <c r="T17" s="420"/>
      <c r="U17" s="421"/>
      <c r="V17" s="422"/>
      <c r="W17" s="422"/>
      <c r="X17" s="422"/>
      <c r="Y17" s="422"/>
      <c r="Z17" s="167" t="s">
        <v>81</v>
      </c>
      <c r="AA17" s="413"/>
      <c r="AB17" s="413"/>
      <c r="AC17" s="413"/>
      <c r="AD17" s="413"/>
      <c r="AE17" s="413"/>
      <c r="AF17" s="423"/>
      <c r="AG17" s="424"/>
      <c r="AH17" s="425"/>
      <c r="AI17" s="423"/>
      <c r="AJ17" s="424"/>
      <c r="AK17" s="446"/>
      <c r="AL17" s="46"/>
      <c r="AM17" s="46"/>
    </row>
    <row r="18" spans="1:39" s="51" customFormat="1" ht="29.25" customHeight="1">
      <c r="A18" s="414"/>
      <c r="B18" s="415"/>
      <c r="C18" s="415"/>
      <c r="D18" s="415"/>
      <c r="E18" s="415"/>
      <c r="F18" s="416"/>
      <c r="G18" s="417"/>
      <c r="H18" s="418"/>
      <c r="I18" s="418"/>
      <c r="J18" s="418"/>
      <c r="K18" s="418"/>
      <c r="L18" s="419"/>
      <c r="M18" s="420"/>
      <c r="N18" s="420"/>
      <c r="O18" s="420"/>
      <c r="P18" s="420"/>
      <c r="Q18" s="420"/>
      <c r="R18" s="420"/>
      <c r="S18" s="420"/>
      <c r="T18" s="420"/>
      <c r="U18" s="421"/>
      <c r="V18" s="422"/>
      <c r="W18" s="422"/>
      <c r="X18" s="422"/>
      <c r="Y18" s="422"/>
      <c r="Z18" s="167" t="s">
        <v>81</v>
      </c>
      <c r="AA18" s="413"/>
      <c r="AB18" s="413"/>
      <c r="AC18" s="413"/>
      <c r="AD18" s="413"/>
      <c r="AE18" s="413"/>
      <c r="AF18" s="423"/>
      <c r="AG18" s="424"/>
      <c r="AH18" s="425"/>
      <c r="AI18" s="423"/>
      <c r="AJ18" s="424"/>
      <c r="AK18" s="446"/>
      <c r="AL18" s="50"/>
      <c r="AM18" s="50"/>
    </row>
    <row r="19" spans="1:39" ht="29.25" customHeight="1">
      <c r="A19" s="414"/>
      <c r="B19" s="415"/>
      <c r="C19" s="415"/>
      <c r="D19" s="415"/>
      <c r="E19" s="415"/>
      <c r="F19" s="416"/>
      <c r="G19" s="417"/>
      <c r="H19" s="418"/>
      <c r="I19" s="418"/>
      <c r="J19" s="418"/>
      <c r="K19" s="418"/>
      <c r="L19" s="419"/>
      <c r="M19" s="420"/>
      <c r="N19" s="420"/>
      <c r="O19" s="420"/>
      <c r="P19" s="420"/>
      <c r="Q19" s="420"/>
      <c r="R19" s="420"/>
      <c r="S19" s="420"/>
      <c r="T19" s="420"/>
      <c r="U19" s="421"/>
      <c r="V19" s="422"/>
      <c r="W19" s="422"/>
      <c r="X19" s="422"/>
      <c r="Y19" s="422"/>
      <c r="Z19" s="167" t="s">
        <v>81</v>
      </c>
      <c r="AA19" s="413"/>
      <c r="AB19" s="413"/>
      <c r="AC19" s="413"/>
      <c r="AD19" s="413"/>
      <c r="AE19" s="413"/>
      <c r="AF19" s="423"/>
      <c r="AG19" s="424"/>
      <c r="AH19" s="425"/>
      <c r="AI19" s="423"/>
      <c r="AJ19" s="424"/>
      <c r="AK19" s="446"/>
    </row>
    <row r="20" spans="1:39" ht="29.25" customHeight="1">
      <c r="A20" s="414"/>
      <c r="B20" s="415"/>
      <c r="C20" s="415"/>
      <c r="D20" s="415"/>
      <c r="E20" s="415"/>
      <c r="F20" s="416"/>
      <c r="G20" s="417"/>
      <c r="H20" s="418"/>
      <c r="I20" s="418"/>
      <c r="J20" s="418"/>
      <c r="K20" s="418"/>
      <c r="L20" s="419"/>
      <c r="M20" s="420"/>
      <c r="N20" s="420"/>
      <c r="O20" s="420"/>
      <c r="P20" s="420"/>
      <c r="Q20" s="420"/>
      <c r="R20" s="420"/>
      <c r="S20" s="420"/>
      <c r="T20" s="420"/>
      <c r="U20" s="421"/>
      <c r="V20" s="422"/>
      <c r="W20" s="422"/>
      <c r="X20" s="422"/>
      <c r="Y20" s="422"/>
      <c r="Z20" s="167" t="s">
        <v>81</v>
      </c>
      <c r="AA20" s="413"/>
      <c r="AB20" s="413"/>
      <c r="AC20" s="413"/>
      <c r="AD20" s="413"/>
      <c r="AE20" s="413"/>
      <c r="AF20" s="423"/>
      <c r="AG20" s="424"/>
      <c r="AH20" s="425"/>
      <c r="AI20" s="423"/>
      <c r="AJ20" s="424"/>
      <c r="AK20" s="446"/>
    </row>
    <row r="21" spans="1:39" ht="29.25" customHeight="1">
      <c r="A21" s="414"/>
      <c r="B21" s="415"/>
      <c r="C21" s="415"/>
      <c r="D21" s="415"/>
      <c r="E21" s="415"/>
      <c r="F21" s="416"/>
      <c r="G21" s="417"/>
      <c r="H21" s="418"/>
      <c r="I21" s="418"/>
      <c r="J21" s="418"/>
      <c r="K21" s="418"/>
      <c r="L21" s="419"/>
      <c r="M21" s="420"/>
      <c r="N21" s="420"/>
      <c r="O21" s="420"/>
      <c r="P21" s="420"/>
      <c r="Q21" s="420"/>
      <c r="R21" s="420"/>
      <c r="S21" s="420"/>
      <c r="T21" s="420"/>
      <c r="U21" s="421"/>
      <c r="V21" s="422"/>
      <c r="W21" s="422"/>
      <c r="X21" s="422"/>
      <c r="Y21" s="422"/>
      <c r="Z21" s="167" t="s">
        <v>81</v>
      </c>
      <c r="AA21" s="413"/>
      <c r="AB21" s="413"/>
      <c r="AC21" s="413"/>
      <c r="AD21" s="413"/>
      <c r="AE21" s="413"/>
      <c r="AF21" s="423"/>
      <c r="AG21" s="424"/>
      <c r="AH21" s="425"/>
      <c r="AI21" s="423"/>
      <c r="AJ21" s="424"/>
      <c r="AK21" s="446"/>
    </row>
    <row r="22" spans="1:39" ht="29.25" customHeight="1">
      <c r="A22" s="414"/>
      <c r="B22" s="415"/>
      <c r="C22" s="415"/>
      <c r="D22" s="415"/>
      <c r="E22" s="415"/>
      <c r="F22" s="416"/>
      <c r="G22" s="417"/>
      <c r="H22" s="418"/>
      <c r="I22" s="418"/>
      <c r="J22" s="418"/>
      <c r="K22" s="418"/>
      <c r="L22" s="419"/>
      <c r="M22" s="420"/>
      <c r="N22" s="420"/>
      <c r="O22" s="420"/>
      <c r="P22" s="420"/>
      <c r="Q22" s="420"/>
      <c r="R22" s="420"/>
      <c r="S22" s="420"/>
      <c r="T22" s="420"/>
      <c r="U22" s="421"/>
      <c r="V22" s="422"/>
      <c r="W22" s="422"/>
      <c r="X22" s="422"/>
      <c r="Y22" s="422"/>
      <c r="Z22" s="167" t="s">
        <v>81</v>
      </c>
      <c r="AA22" s="413"/>
      <c r="AB22" s="413"/>
      <c r="AC22" s="413"/>
      <c r="AD22" s="413"/>
      <c r="AE22" s="413"/>
      <c r="AF22" s="423"/>
      <c r="AG22" s="424"/>
      <c r="AH22" s="425"/>
      <c r="AI22" s="423"/>
      <c r="AJ22" s="424"/>
      <c r="AK22" s="446"/>
    </row>
    <row r="23" spans="1:39" ht="29.25" customHeight="1">
      <c r="A23" s="414"/>
      <c r="B23" s="415"/>
      <c r="C23" s="415"/>
      <c r="D23" s="415"/>
      <c r="E23" s="415"/>
      <c r="F23" s="416"/>
      <c r="G23" s="417"/>
      <c r="H23" s="418"/>
      <c r="I23" s="418"/>
      <c r="J23" s="418"/>
      <c r="K23" s="418"/>
      <c r="L23" s="419"/>
      <c r="M23" s="420"/>
      <c r="N23" s="420"/>
      <c r="O23" s="420"/>
      <c r="P23" s="420"/>
      <c r="Q23" s="420"/>
      <c r="R23" s="420"/>
      <c r="S23" s="420"/>
      <c r="T23" s="420"/>
      <c r="U23" s="421"/>
      <c r="V23" s="422"/>
      <c r="W23" s="422"/>
      <c r="X23" s="422"/>
      <c r="Y23" s="422"/>
      <c r="Z23" s="167" t="s">
        <v>81</v>
      </c>
      <c r="AA23" s="413"/>
      <c r="AB23" s="413"/>
      <c r="AC23" s="413"/>
      <c r="AD23" s="413"/>
      <c r="AE23" s="413"/>
      <c r="AF23" s="423"/>
      <c r="AG23" s="424"/>
      <c r="AH23" s="425"/>
      <c r="AI23" s="423"/>
      <c r="AJ23" s="424"/>
      <c r="AK23" s="446"/>
    </row>
    <row r="24" spans="1:39" ht="29.25" customHeight="1">
      <c r="A24" s="414"/>
      <c r="B24" s="415"/>
      <c r="C24" s="415"/>
      <c r="D24" s="415"/>
      <c r="E24" s="415"/>
      <c r="F24" s="416"/>
      <c r="G24" s="417"/>
      <c r="H24" s="418"/>
      <c r="I24" s="418"/>
      <c r="J24" s="418"/>
      <c r="K24" s="418"/>
      <c r="L24" s="419"/>
      <c r="M24" s="420"/>
      <c r="N24" s="420"/>
      <c r="O24" s="420"/>
      <c r="P24" s="420"/>
      <c r="Q24" s="420"/>
      <c r="R24" s="420"/>
      <c r="S24" s="420"/>
      <c r="T24" s="420"/>
      <c r="U24" s="421"/>
      <c r="V24" s="422"/>
      <c r="W24" s="422"/>
      <c r="X24" s="422"/>
      <c r="Y24" s="422"/>
      <c r="Z24" s="167" t="s">
        <v>81</v>
      </c>
      <c r="AA24" s="413"/>
      <c r="AB24" s="413"/>
      <c r="AC24" s="413"/>
      <c r="AD24" s="413"/>
      <c r="AE24" s="413"/>
      <c r="AF24" s="423"/>
      <c r="AG24" s="424"/>
      <c r="AH24" s="425"/>
      <c r="AI24" s="423"/>
      <c r="AJ24" s="424"/>
      <c r="AK24" s="446"/>
    </row>
    <row r="25" spans="1:39" ht="29.25" customHeight="1">
      <c r="A25" s="414"/>
      <c r="B25" s="415"/>
      <c r="C25" s="415"/>
      <c r="D25" s="415"/>
      <c r="E25" s="415"/>
      <c r="F25" s="416"/>
      <c r="G25" s="417"/>
      <c r="H25" s="418"/>
      <c r="I25" s="418"/>
      <c r="J25" s="418"/>
      <c r="K25" s="418"/>
      <c r="L25" s="419"/>
      <c r="M25" s="420"/>
      <c r="N25" s="420"/>
      <c r="O25" s="420"/>
      <c r="P25" s="420"/>
      <c r="Q25" s="420"/>
      <c r="R25" s="420"/>
      <c r="S25" s="420"/>
      <c r="T25" s="420"/>
      <c r="U25" s="421"/>
      <c r="V25" s="422"/>
      <c r="W25" s="422"/>
      <c r="X25" s="422"/>
      <c r="Y25" s="422"/>
      <c r="Z25" s="167" t="s">
        <v>81</v>
      </c>
      <c r="AA25" s="413"/>
      <c r="AB25" s="413"/>
      <c r="AC25" s="413"/>
      <c r="AD25" s="413"/>
      <c r="AE25" s="413"/>
      <c r="AF25" s="423"/>
      <c r="AG25" s="424"/>
      <c r="AH25" s="425"/>
      <c r="AI25" s="423"/>
      <c r="AJ25" s="424"/>
      <c r="AK25" s="446"/>
    </row>
    <row r="26" spans="1:39" ht="29.25" customHeight="1">
      <c r="A26" s="414"/>
      <c r="B26" s="415"/>
      <c r="C26" s="415"/>
      <c r="D26" s="415"/>
      <c r="E26" s="415"/>
      <c r="F26" s="416"/>
      <c r="G26" s="417"/>
      <c r="H26" s="418"/>
      <c r="I26" s="418"/>
      <c r="J26" s="418"/>
      <c r="K26" s="418"/>
      <c r="L26" s="419"/>
      <c r="M26" s="420"/>
      <c r="N26" s="420"/>
      <c r="O26" s="420"/>
      <c r="P26" s="420"/>
      <c r="Q26" s="420"/>
      <c r="R26" s="420"/>
      <c r="S26" s="420"/>
      <c r="T26" s="420"/>
      <c r="U26" s="421"/>
      <c r="V26" s="422"/>
      <c r="W26" s="422"/>
      <c r="X26" s="422"/>
      <c r="Y26" s="422"/>
      <c r="Z26" s="167" t="s">
        <v>81</v>
      </c>
      <c r="AA26" s="413"/>
      <c r="AB26" s="413"/>
      <c r="AC26" s="413"/>
      <c r="AD26" s="413"/>
      <c r="AE26" s="413"/>
      <c r="AF26" s="423"/>
      <c r="AG26" s="424"/>
      <c r="AH26" s="425"/>
      <c r="AI26" s="423"/>
      <c r="AJ26" s="424"/>
      <c r="AK26" s="446"/>
    </row>
    <row r="27" spans="1:39" ht="29.25" customHeight="1">
      <c r="A27" s="414"/>
      <c r="B27" s="415"/>
      <c r="C27" s="415"/>
      <c r="D27" s="415"/>
      <c r="E27" s="415"/>
      <c r="F27" s="416"/>
      <c r="G27" s="417"/>
      <c r="H27" s="418"/>
      <c r="I27" s="418"/>
      <c r="J27" s="418"/>
      <c r="K27" s="418"/>
      <c r="L27" s="419"/>
      <c r="M27" s="420"/>
      <c r="N27" s="420"/>
      <c r="O27" s="420"/>
      <c r="P27" s="420"/>
      <c r="Q27" s="420"/>
      <c r="R27" s="420"/>
      <c r="S27" s="420"/>
      <c r="T27" s="420"/>
      <c r="U27" s="421"/>
      <c r="V27" s="422"/>
      <c r="W27" s="422"/>
      <c r="X27" s="422"/>
      <c r="Y27" s="422"/>
      <c r="Z27" s="167" t="s">
        <v>81</v>
      </c>
      <c r="AA27" s="413"/>
      <c r="AB27" s="413"/>
      <c r="AC27" s="413"/>
      <c r="AD27" s="413"/>
      <c r="AE27" s="413"/>
      <c r="AF27" s="423"/>
      <c r="AG27" s="424"/>
      <c r="AH27" s="425"/>
      <c r="AI27" s="423"/>
      <c r="AJ27" s="424"/>
      <c r="AK27" s="446"/>
    </row>
    <row r="28" spans="1:39" ht="29.25" customHeight="1" thickBot="1">
      <c r="A28" s="442" t="s">
        <v>62</v>
      </c>
      <c r="B28" s="443"/>
      <c r="C28" s="443"/>
      <c r="D28" s="443"/>
      <c r="E28" s="443"/>
      <c r="F28" s="443"/>
      <c r="G28" s="443"/>
      <c r="H28" s="443"/>
      <c r="I28" s="443"/>
      <c r="J28" s="443"/>
      <c r="K28" s="443"/>
      <c r="L28" s="444"/>
      <c r="M28" s="445"/>
      <c r="N28" s="445"/>
      <c r="O28" s="445"/>
      <c r="P28" s="445"/>
      <c r="Q28" s="445"/>
      <c r="R28" s="445"/>
      <c r="S28" s="445"/>
      <c r="T28" s="445"/>
      <c r="U28" s="410">
        <f>SUM(U14:Y27)</f>
        <v>0</v>
      </c>
      <c r="V28" s="411"/>
      <c r="W28" s="411"/>
      <c r="X28" s="411"/>
      <c r="Y28" s="411"/>
      <c r="Z28" s="56" t="s">
        <v>1</v>
      </c>
      <c r="AA28" s="412"/>
      <c r="AB28" s="412"/>
      <c r="AC28" s="412"/>
      <c r="AD28" s="412"/>
      <c r="AE28" s="412"/>
      <c r="AF28" s="438"/>
      <c r="AG28" s="439"/>
      <c r="AH28" s="441"/>
      <c r="AI28" s="438"/>
      <c r="AJ28" s="439"/>
      <c r="AK28" s="440"/>
    </row>
    <row r="29" spans="1:39">
      <c r="A29" s="53" t="s">
        <v>66</v>
      </c>
    </row>
    <row r="30" spans="1:39">
      <c r="A30" s="54" t="s">
        <v>67</v>
      </c>
    </row>
  </sheetData>
  <sheetProtection algorithmName="SHA-512" hashValue="KYlEbZaYHlVyQeOunFtmAo1G7FiPxiRLNUy+sFkVy6EFcSTcNNxt2cqlvfBGEpSIKIte1b3dobISgRR2m8Z7yQ==" saltValue="Vel+4usqd/MMag7By3sK1w==" spinCount="100000" sheet="1" selectLockedCells="1"/>
  <mergeCells count="124">
    <mergeCell ref="A11:AK11"/>
    <mergeCell ref="AF14:AH14"/>
    <mergeCell ref="AI14:AK14"/>
    <mergeCell ref="AA13:AE13"/>
    <mergeCell ref="AA14:AE14"/>
    <mergeCell ref="AA15:AE15"/>
    <mergeCell ref="AA16:AE16"/>
    <mergeCell ref="AA17:AE17"/>
    <mergeCell ref="AF13:AH13"/>
    <mergeCell ref="AI13:AK13"/>
    <mergeCell ref="M13:T13"/>
    <mergeCell ref="U13:Z13"/>
    <mergeCell ref="A14:F14"/>
    <mergeCell ref="G14:L14"/>
    <mergeCell ref="M14:T14"/>
    <mergeCell ref="AI15:AK15"/>
    <mergeCell ref="AI16:AK16"/>
    <mergeCell ref="AI17:AK17"/>
    <mergeCell ref="A13:F13"/>
    <mergeCell ref="G13:L13"/>
    <mergeCell ref="U14:Y14"/>
    <mergeCell ref="A15:F15"/>
    <mergeCell ref="G15:L15"/>
    <mergeCell ref="M15:T15"/>
    <mergeCell ref="AI24:AK24"/>
    <mergeCell ref="AI27:AK27"/>
    <mergeCell ref="AF22:AH22"/>
    <mergeCell ref="AF23:AH23"/>
    <mergeCell ref="AF24:AH24"/>
    <mergeCell ref="AF27:AH27"/>
    <mergeCell ref="AF15:AH15"/>
    <mergeCell ref="AF16:AH16"/>
    <mergeCell ref="AF17:AH17"/>
    <mergeCell ref="AI18:AK18"/>
    <mergeCell ref="AI19:AK19"/>
    <mergeCell ref="AI20:AK20"/>
    <mergeCell ref="AI21:AK21"/>
    <mergeCell ref="AF25:AH25"/>
    <mergeCell ref="AI25:AK25"/>
    <mergeCell ref="AF20:AH20"/>
    <mergeCell ref="AF21:AH21"/>
    <mergeCell ref="AF26:AH26"/>
    <mergeCell ref="AI26:AK26"/>
    <mergeCell ref="M16:T16"/>
    <mergeCell ref="U16:Y16"/>
    <mergeCell ref="A17:F17"/>
    <mergeCell ref="G17:L17"/>
    <mergeCell ref="M17:T17"/>
    <mergeCell ref="U17:Y17"/>
    <mergeCell ref="AI28:AK28"/>
    <mergeCell ref="AF28:AH28"/>
    <mergeCell ref="U26:Y26"/>
    <mergeCell ref="AA26:AE26"/>
    <mergeCell ref="A18:F18"/>
    <mergeCell ref="M18:T18"/>
    <mergeCell ref="U18:Y18"/>
    <mergeCell ref="AA18:AE18"/>
    <mergeCell ref="AA19:AE19"/>
    <mergeCell ref="AA21:AE21"/>
    <mergeCell ref="A23:F23"/>
    <mergeCell ref="G23:L23"/>
    <mergeCell ref="M23:T23"/>
    <mergeCell ref="U23:Y23"/>
    <mergeCell ref="A28:L28"/>
    <mergeCell ref="M28:T28"/>
    <mergeCell ref="AI22:AK22"/>
    <mergeCell ref="AI23:AK23"/>
    <mergeCell ref="AO2:BJ2"/>
    <mergeCell ref="AO3:BJ3"/>
    <mergeCell ref="AO4:BJ4"/>
    <mergeCell ref="AO5:BH5"/>
    <mergeCell ref="A8:AD8"/>
    <mergeCell ref="A1:D3"/>
    <mergeCell ref="S4:X4"/>
    <mergeCell ref="Y4:AK4"/>
    <mergeCell ref="E1:AH3"/>
    <mergeCell ref="Y5:AK5"/>
    <mergeCell ref="S5:X5"/>
    <mergeCell ref="U15:Y15"/>
    <mergeCell ref="A16:F16"/>
    <mergeCell ref="AF18:AH18"/>
    <mergeCell ref="AF19:AH19"/>
    <mergeCell ref="AM6:BA6"/>
    <mergeCell ref="G18:L18"/>
    <mergeCell ref="A22:F22"/>
    <mergeCell ref="G22:L22"/>
    <mergeCell ref="M22:T22"/>
    <mergeCell ref="U22:Y22"/>
    <mergeCell ref="A19:F19"/>
    <mergeCell ref="M19:T19"/>
    <mergeCell ref="U19:Y19"/>
    <mergeCell ref="G21:L21"/>
    <mergeCell ref="A21:F21"/>
    <mergeCell ref="M21:T21"/>
    <mergeCell ref="U21:Y21"/>
    <mergeCell ref="G20:L20"/>
    <mergeCell ref="G19:L19"/>
    <mergeCell ref="A20:F20"/>
    <mergeCell ref="M20:T20"/>
    <mergeCell ref="U20:Y20"/>
    <mergeCell ref="AA20:AE20"/>
    <mergeCell ref="G16:L16"/>
    <mergeCell ref="U28:Y28"/>
    <mergeCell ref="AA28:AE28"/>
    <mergeCell ref="AA22:AE22"/>
    <mergeCell ref="AA23:AE23"/>
    <mergeCell ref="A24:F24"/>
    <mergeCell ref="G24:L24"/>
    <mergeCell ref="M24:T24"/>
    <mergeCell ref="U24:Y24"/>
    <mergeCell ref="A27:F27"/>
    <mergeCell ref="G27:L27"/>
    <mergeCell ref="M27:T27"/>
    <mergeCell ref="U27:Y27"/>
    <mergeCell ref="AA24:AE24"/>
    <mergeCell ref="AA27:AE27"/>
    <mergeCell ref="A25:F25"/>
    <mergeCell ref="G25:L25"/>
    <mergeCell ref="M25:T25"/>
    <mergeCell ref="U25:Y25"/>
    <mergeCell ref="AA25:AE25"/>
    <mergeCell ref="A26:F26"/>
    <mergeCell ref="G26:L26"/>
    <mergeCell ref="M26:T26"/>
  </mergeCells>
  <phoneticPr fontId="4"/>
  <conditionalFormatting sqref="A14:F27">
    <cfRule type="containsBlanks" dxfId="131" priority="10">
      <formula>LEN(TRIM(A14))=0</formula>
    </cfRule>
  </conditionalFormatting>
  <conditionalFormatting sqref="AA14:AE27">
    <cfRule type="containsBlanks" dxfId="130" priority="7">
      <formula>LEN(TRIM(AA14))=0</formula>
    </cfRule>
  </conditionalFormatting>
  <conditionalFormatting sqref="G14:Y24 G27:Y27">
    <cfRule type="containsBlanks" dxfId="129" priority="11">
      <formula>LEN(TRIM(G14))=0</formula>
    </cfRule>
  </conditionalFormatting>
  <conditionalFormatting sqref="AF14:AK24 AF27:AK27">
    <cfRule type="containsBlanks" dxfId="128" priority="5">
      <formula>LEN(TRIM(AF14))=0</formula>
    </cfRule>
  </conditionalFormatting>
  <conditionalFormatting sqref="G25:Y26">
    <cfRule type="containsBlanks" dxfId="127" priority="4">
      <formula>LEN(TRIM(G25))=0</formula>
    </cfRule>
  </conditionalFormatting>
  <conditionalFormatting sqref="AF25:AK26">
    <cfRule type="containsBlanks" dxfId="126" priority="1">
      <formula>LEN(TRIM(AF25))=0</formula>
    </cfRule>
  </conditionalFormatting>
  <dataValidations count="3">
    <dataValidation type="list" allowBlank="1" showInputMessage="1" showErrorMessage="1" sqref="AA14:AA27">
      <formula1>"○"</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N34"/>
  <sheetViews>
    <sheetView showGridLines="0" view="pageBreakPreview" zoomScaleNormal="100" zoomScaleSheetLayoutView="100" workbookViewId="0">
      <selection activeCell="AS23" sqref="AS23"/>
    </sheetView>
  </sheetViews>
  <sheetFormatPr defaultColWidth="2.5" defaultRowHeight="15" customHeight="1"/>
  <cols>
    <col min="1" max="37" width="2.625" style="72" customWidth="1"/>
    <col min="38" max="16384" width="2.5" style="72"/>
  </cols>
  <sheetData>
    <row r="1" spans="1:66" ht="22.7" customHeight="1">
      <c r="A1" s="32" t="s">
        <v>63</v>
      </c>
      <c r="B1" s="71"/>
      <c r="C1" s="71"/>
      <c r="D1" s="71"/>
      <c r="E1" s="71"/>
      <c r="F1" s="71"/>
      <c r="G1" s="71"/>
      <c r="H1" s="71"/>
      <c r="I1" s="71"/>
      <c r="J1" s="71"/>
      <c r="K1" s="71"/>
      <c r="L1" s="71"/>
    </row>
    <row r="2" spans="1:66" ht="22.7" customHeight="1">
      <c r="AA2" s="487" t="s">
        <v>33</v>
      </c>
      <c r="AB2" s="487"/>
      <c r="AC2" s="198">
        <v>4</v>
      </c>
      <c r="AD2" s="198"/>
      <c r="AE2" s="72" t="s">
        <v>5</v>
      </c>
      <c r="AF2" s="198">
        <v>4</v>
      </c>
      <c r="AG2" s="198"/>
      <c r="AH2" s="73" t="s">
        <v>6</v>
      </c>
      <c r="AI2" s="198">
        <v>18</v>
      </c>
      <c r="AJ2" s="198"/>
      <c r="AK2" s="72" t="s">
        <v>7</v>
      </c>
      <c r="AQ2" s="2" t="s">
        <v>4</v>
      </c>
      <c r="AR2" s="3"/>
      <c r="AS2" s="427" t="s">
        <v>53</v>
      </c>
      <c r="AT2" s="195"/>
      <c r="AU2" s="195"/>
      <c r="AV2" s="195"/>
      <c r="AW2" s="195"/>
      <c r="AX2" s="195"/>
      <c r="AY2" s="195"/>
      <c r="AZ2" s="195"/>
      <c r="BA2" s="195"/>
      <c r="BB2" s="195"/>
      <c r="BC2" s="195"/>
      <c r="BD2" s="195"/>
      <c r="BE2" s="195"/>
      <c r="BF2" s="195"/>
      <c r="BG2" s="195"/>
      <c r="BH2" s="195"/>
      <c r="BI2" s="195"/>
      <c r="BJ2" s="195"/>
      <c r="BK2" s="195"/>
      <c r="BL2" s="195"/>
      <c r="BM2" s="195"/>
      <c r="BN2" s="195"/>
    </row>
    <row r="3" spans="1:66" s="74" customFormat="1" ht="22.7" customHeight="1">
      <c r="A3" s="200" t="s">
        <v>129</v>
      </c>
      <c r="B3" s="200"/>
      <c r="C3" s="200"/>
      <c r="D3" s="200"/>
      <c r="E3" s="200"/>
      <c r="F3" s="200"/>
      <c r="G3" s="200"/>
      <c r="H3" s="200"/>
      <c r="I3" s="200"/>
      <c r="J3" s="200"/>
      <c r="K3" s="200"/>
      <c r="L3" s="200"/>
      <c r="M3" s="200"/>
      <c r="N3" s="486" t="s">
        <v>8</v>
      </c>
      <c r="O3" s="486"/>
      <c r="AQ3" s="1" t="s">
        <v>4</v>
      </c>
      <c r="AR3" s="5"/>
      <c r="AS3" s="428" t="s">
        <v>56</v>
      </c>
      <c r="AT3" s="196"/>
      <c r="AU3" s="196"/>
      <c r="AV3" s="196"/>
      <c r="AW3" s="196"/>
      <c r="AX3" s="196"/>
      <c r="AY3" s="196"/>
      <c r="AZ3" s="196"/>
      <c r="BA3" s="196"/>
      <c r="BB3" s="196"/>
      <c r="BC3" s="196"/>
      <c r="BD3" s="196"/>
      <c r="BE3" s="196"/>
      <c r="BF3" s="196"/>
      <c r="BG3" s="196"/>
      <c r="BH3" s="196"/>
      <c r="BI3" s="196"/>
      <c r="BJ3" s="196"/>
      <c r="BK3" s="196"/>
      <c r="BL3" s="196"/>
      <c r="BM3" s="196"/>
      <c r="BN3" s="196"/>
    </row>
    <row r="4" spans="1:66" s="74" customFormat="1" ht="22.7" customHeight="1">
      <c r="A4" s="479" t="s">
        <v>147</v>
      </c>
      <c r="B4" s="479"/>
      <c r="C4" s="479"/>
      <c r="D4" s="479"/>
      <c r="E4" s="479"/>
      <c r="F4" s="479"/>
      <c r="G4" s="479"/>
      <c r="H4" s="479"/>
      <c r="I4" s="479"/>
      <c r="J4" s="479"/>
      <c r="K4" s="479"/>
      <c r="L4" s="479"/>
      <c r="M4" s="479"/>
      <c r="N4" s="480" t="s">
        <v>9</v>
      </c>
      <c r="O4" s="480"/>
      <c r="AQ4" s="1"/>
      <c r="AR4" s="61" t="s">
        <v>4</v>
      </c>
      <c r="AS4" s="185" t="s">
        <v>59</v>
      </c>
      <c r="AT4" s="185"/>
      <c r="AU4" s="185"/>
      <c r="AV4" s="185"/>
      <c r="AW4" s="185"/>
      <c r="AX4" s="185"/>
      <c r="AY4" s="185"/>
      <c r="AZ4" s="185"/>
      <c r="BA4" s="185"/>
      <c r="BB4" s="185"/>
      <c r="BC4" s="185"/>
      <c r="BD4" s="185"/>
      <c r="BE4" s="185"/>
      <c r="BF4" s="185"/>
      <c r="BG4" s="185"/>
      <c r="BH4" s="185"/>
      <c r="BI4" s="185"/>
      <c r="BJ4" s="185"/>
      <c r="BK4" s="185"/>
      <c r="BL4" s="128"/>
      <c r="BM4" s="127"/>
      <c r="BN4" s="127"/>
    </row>
    <row r="5" spans="1:66" ht="15" customHeight="1">
      <c r="A5" s="75"/>
      <c r="B5" s="75"/>
      <c r="C5" s="75"/>
      <c r="AQ5" s="60"/>
      <c r="AS5" s="185"/>
      <c r="AT5" s="185"/>
      <c r="AU5" s="185"/>
      <c r="AV5" s="185"/>
      <c r="AW5" s="185"/>
      <c r="AX5" s="185"/>
      <c r="AY5" s="185"/>
      <c r="AZ5" s="185"/>
      <c r="BA5" s="185"/>
      <c r="BB5" s="185"/>
      <c r="BC5" s="185"/>
      <c r="BD5" s="185"/>
      <c r="BE5" s="185"/>
      <c r="BF5" s="185"/>
      <c r="BG5" s="185"/>
      <c r="BH5" s="185"/>
      <c r="BI5" s="185"/>
      <c r="BJ5" s="185"/>
      <c r="BK5" s="185"/>
      <c r="BL5" s="128"/>
      <c r="BM5" s="39"/>
      <c r="BN5" s="39"/>
    </row>
    <row r="8" spans="1:66" ht="15" customHeight="1">
      <c r="S8" s="481" t="s">
        <v>10</v>
      </c>
      <c r="T8" s="481"/>
      <c r="U8" s="481"/>
      <c r="V8" s="481"/>
      <c r="W8" s="481"/>
      <c r="X8" s="481"/>
      <c r="Y8" s="482" t="s">
        <v>34</v>
      </c>
      <c r="Z8" s="482"/>
      <c r="AA8" s="482"/>
      <c r="AB8" s="482"/>
      <c r="AC8" s="482"/>
      <c r="AD8" s="482"/>
      <c r="AE8" s="482"/>
      <c r="AF8" s="482"/>
      <c r="AG8" s="482"/>
      <c r="AH8" s="482"/>
      <c r="AI8" s="482"/>
      <c r="AJ8" s="482"/>
      <c r="AK8" s="482"/>
    </row>
    <row r="9" spans="1:66" ht="15" customHeight="1">
      <c r="S9" s="484" t="s">
        <v>11</v>
      </c>
      <c r="T9" s="484"/>
      <c r="U9" s="484"/>
      <c r="V9" s="484"/>
      <c r="W9" s="485"/>
      <c r="X9" s="484"/>
      <c r="Y9" s="483"/>
      <c r="Z9" s="483"/>
      <c r="AA9" s="483"/>
      <c r="AB9" s="483"/>
      <c r="AC9" s="483"/>
      <c r="AD9" s="483"/>
      <c r="AE9" s="483"/>
      <c r="AF9" s="483"/>
      <c r="AG9" s="483"/>
      <c r="AH9" s="483"/>
      <c r="AI9" s="483"/>
      <c r="AJ9" s="483"/>
      <c r="AK9" s="483"/>
    </row>
    <row r="10" spans="1:66" ht="30.2" customHeight="1">
      <c r="S10" s="473" t="s">
        <v>12</v>
      </c>
      <c r="T10" s="473"/>
      <c r="U10" s="473"/>
      <c r="V10" s="473"/>
      <c r="W10" s="474"/>
      <c r="X10" s="473"/>
      <c r="Y10" s="190" t="s">
        <v>221</v>
      </c>
      <c r="Z10" s="190"/>
      <c r="AA10" s="190"/>
      <c r="AB10" s="190"/>
      <c r="AC10" s="190"/>
      <c r="AD10" s="190"/>
      <c r="AE10" s="190"/>
      <c r="AF10" s="190"/>
      <c r="AG10" s="190"/>
      <c r="AH10" s="190"/>
      <c r="AI10" s="190"/>
      <c r="AJ10" s="190"/>
      <c r="AK10" s="190"/>
    </row>
    <row r="11" spans="1:66" ht="30.2" customHeight="1">
      <c r="S11" s="473" t="s">
        <v>13</v>
      </c>
      <c r="T11" s="473"/>
      <c r="U11" s="473"/>
      <c r="V11" s="473"/>
      <c r="W11" s="474"/>
      <c r="X11" s="473"/>
      <c r="Y11" s="190" t="s">
        <v>222</v>
      </c>
      <c r="Z11" s="190"/>
      <c r="AA11" s="190"/>
      <c r="AB11" s="190"/>
      <c r="AC11" s="190"/>
      <c r="AD11" s="190"/>
      <c r="AE11" s="190"/>
      <c r="AF11" s="190"/>
      <c r="AG11" s="190"/>
      <c r="AH11" s="190"/>
      <c r="AI11" s="190"/>
      <c r="AJ11" s="190"/>
      <c r="AK11" s="190"/>
    </row>
    <row r="12" spans="1:66" ht="30.2" customHeight="1">
      <c r="S12" s="473" t="s">
        <v>14</v>
      </c>
      <c r="T12" s="473"/>
      <c r="U12" s="473"/>
      <c r="V12" s="473"/>
      <c r="W12" s="474"/>
      <c r="X12" s="473"/>
      <c r="Y12" s="190" t="s">
        <v>223</v>
      </c>
      <c r="Z12" s="190"/>
      <c r="AA12" s="190"/>
      <c r="AB12" s="190"/>
      <c r="AC12" s="190"/>
      <c r="AD12" s="190"/>
      <c r="AE12" s="190"/>
      <c r="AF12" s="190"/>
      <c r="AG12" s="190"/>
      <c r="AH12" s="190"/>
      <c r="AI12" s="190"/>
      <c r="AJ12" s="190"/>
      <c r="AK12" s="190"/>
    </row>
    <row r="13" spans="1:66" ht="15" customHeight="1">
      <c r="U13" s="76"/>
      <c r="V13" s="76"/>
      <c r="W13" s="76"/>
      <c r="X13" s="76"/>
      <c r="Y13" s="76"/>
      <c r="Z13" s="76"/>
      <c r="AA13" s="77"/>
      <c r="AB13" s="77"/>
      <c r="AC13" s="77"/>
      <c r="AD13" s="77"/>
      <c r="AE13" s="77"/>
      <c r="AF13" s="77"/>
      <c r="AG13" s="77"/>
      <c r="AH13" s="77"/>
      <c r="AI13" s="77"/>
      <c r="AJ13" s="77"/>
      <c r="AK13" s="77"/>
    </row>
    <row r="16" spans="1:66" s="78" customFormat="1" ht="22.7" customHeight="1">
      <c r="A16" s="475" t="s">
        <v>134</v>
      </c>
      <c r="B16" s="475"/>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row>
    <row r="17" spans="1:38" s="78" customFormat="1" ht="22.7" customHeight="1">
      <c r="A17" s="475" t="s">
        <v>79</v>
      </c>
      <c r="B17" s="475"/>
      <c r="C17" s="475"/>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row>
    <row r="18" spans="1:38" ht="15" customHeight="1">
      <c r="A18" s="476"/>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row>
    <row r="20" spans="1:38" s="74" customFormat="1" ht="22.7" customHeight="1">
      <c r="A20" s="478" t="s">
        <v>237</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row>
    <row r="21" spans="1:38" s="74" customFormat="1" ht="22.7" customHeight="1">
      <c r="A21" s="478" t="s">
        <v>156</v>
      </c>
      <c r="B21" s="478"/>
      <c r="C21" s="478"/>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row>
    <row r="22" spans="1:38" s="74" customFormat="1" ht="15" customHeight="1"/>
    <row r="23" spans="1:38" s="74" customFormat="1" ht="22.7" customHeight="1">
      <c r="A23" s="472" t="s">
        <v>15</v>
      </c>
      <c r="B23" s="472"/>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row>
    <row r="24" spans="1:38" s="74" customFormat="1" ht="22.7" customHeight="1"/>
    <row r="25" spans="1:38" ht="15" customHeight="1">
      <c r="C25" s="74"/>
      <c r="D25" s="74"/>
      <c r="E25" s="74"/>
      <c r="F25" s="467" t="s">
        <v>82</v>
      </c>
      <c r="G25" s="468"/>
      <c r="H25" s="468"/>
      <c r="I25" s="468"/>
      <c r="J25" s="468"/>
      <c r="K25" s="468"/>
      <c r="L25" s="468"/>
      <c r="M25" s="468"/>
      <c r="N25" s="468"/>
      <c r="O25" s="468"/>
      <c r="P25" s="468"/>
      <c r="Q25" s="468"/>
      <c r="R25" s="468"/>
      <c r="S25" s="468"/>
      <c r="T25" s="468"/>
      <c r="U25" s="468"/>
      <c r="V25" s="468"/>
      <c r="W25" s="469"/>
      <c r="X25" s="468"/>
      <c r="Y25" s="468"/>
      <c r="Z25" s="470"/>
      <c r="AA25" s="471" t="s">
        <v>83</v>
      </c>
      <c r="AB25" s="471"/>
      <c r="AC25" s="471"/>
      <c r="AD25" s="471"/>
      <c r="AE25" s="471"/>
      <c r="AF25" s="471"/>
      <c r="AK25" s="79"/>
      <c r="AL25" s="79"/>
    </row>
    <row r="26" spans="1:38" ht="42" customHeight="1">
      <c r="C26" s="74"/>
      <c r="D26" s="74"/>
      <c r="E26" s="74"/>
      <c r="F26" s="462" t="s">
        <v>157</v>
      </c>
      <c r="G26" s="463"/>
      <c r="H26" s="463"/>
      <c r="I26" s="463"/>
      <c r="J26" s="463"/>
      <c r="K26" s="463"/>
      <c r="L26" s="463"/>
      <c r="M26" s="463"/>
      <c r="N26" s="463"/>
      <c r="O26" s="463"/>
      <c r="P26" s="463"/>
      <c r="Q26" s="463"/>
      <c r="R26" s="463"/>
      <c r="S26" s="463"/>
      <c r="T26" s="463"/>
      <c r="U26" s="463"/>
      <c r="V26" s="463"/>
      <c r="W26" s="464"/>
      <c r="X26" s="463"/>
      <c r="Y26" s="463"/>
      <c r="Z26" s="465"/>
      <c r="AA26" s="466" t="s">
        <v>224</v>
      </c>
      <c r="AB26" s="466"/>
      <c r="AC26" s="466"/>
      <c r="AD26" s="466"/>
      <c r="AE26" s="466"/>
      <c r="AF26" s="466"/>
      <c r="AK26" s="79"/>
      <c r="AL26" s="79"/>
    </row>
    <row r="27" spans="1:38" ht="42" customHeight="1">
      <c r="C27" s="74"/>
      <c r="D27" s="74"/>
      <c r="E27" s="74"/>
      <c r="F27" s="462" t="s">
        <v>207</v>
      </c>
      <c r="G27" s="463"/>
      <c r="H27" s="463"/>
      <c r="I27" s="463"/>
      <c r="J27" s="463"/>
      <c r="K27" s="463"/>
      <c r="L27" s="463"/>
      <c r="M27" s="463"/>
      <c r="N27" s="463"/>
      <c r="O27" s="463"/>
      <c r="P27" s="463"/>
      <c r="Q27" s="463"/>
      <c r="R27" s="463"/>
      <c r="S27" s="463"/>
      <c r="T27" s="463"/>
      <c r="U27" s="463"/>
      <c r="V27" s="463"/>
      <c r="W27" s="464"/>
      <c r="X27" s="463"/>
      <c r="Y27" s="463"/>
      <c r="Z27" s="465"/>
      <c r="AA27" s="466" t="s">
        <v>224</v>
      </c>
      <c r="AB27" s="466"/>
      <c r="AC27" s="466"/>
      <c r="AD27" s="466"/>
      <c r="AE27" s="466"/>
      <c r="AF27" s="466"/>
      <c r="AK27" s="79"/>
      <c r="AL27" s="79"/>
    </row>
    <row r="28" spans="1:38" s="74" customFormat="1" ht="42" customHeight="1">
      <c r="F28" s="462" t="s">
        <v>245</v>
      </c>
      <c r="G28" s="463"/>
      <c r="H28" s="463"/>
      <c r="I28" s="463"/>
      <c r="J28" s="463"/>
      <c r="K28" s="463"/>
      <c r="L28" s="463"/>
      <c r="M28" s="463"/>
      <c r="N28" s="463"/>
      <c r="O28" s="463"/>
      <c r="P28" s="463"/>
      <c r="Q28" s="463"/>
      <c r="R28" s="463"/>
      <c r="S28" s="463"/>
      <c r="T28" s="463"/>
      <c r="U28" s="463"/>
      <c r="V28" s="463"/>
      <c r="W28" s="464"/>
      <c r="X28" s="463"/>
      <c r="Y28" s="463"/>
      <c r="Z28" s="465"/>
      <c r="AA28" s="466" t="s">
        <v>224</v>
      </c>
      <c r="AB28" s="466"/>
      <c r="AC28" s="466"/>
      <c r="AD28" s="466"/>
      <c r="AE28" s="466"/>
      <c r="AF28" s="466"/>
      <c r="AK28" s="79"/>
      <c r="AL28" s="79"/>
    </row>
    <row r="29" spans="1:38" s="74" customFormat="1" ht="42" customHeight="1">
      <c r="F29" s="462" t="s">
        <v>158</v>
      </c>
      <c r="G29" s="463"/>
      <c r="H29" s="463"/>
      <c r="I29" s="463"/>
      <c r="J29" s="463"/>
      <c r="K29" s="463"/>
      <c r="L29" s="463"/>
      <c r="M29" s="463"/>
      <c r="N29" s="463"/>
      <c r="O29" s="463"/>
      <c r="P29" s="463"/>
      <c r="Q29" s="463"/>
      <c r="R29" s="463"/>
      <c r="S29" s="463"/>
      <c r="T29" s="463"/>
      <c r="U29" s="463"/>
      <c r="V29" s="463"/>
      <c r="W29" s="464"/>
      <c r="X29" s="463"/>
      <c r="Y29" s="463"/>
      <c r="Z29" s="465"/>
      <c r="AA29" s="466" t="s">
        <v>224</v>
      </c>
      <c r="AB29" s="466"/>
      <c r="AC29" s="466"/>
      <c r="AD29" s="466"/>
      <c r="AE29" s="466"/>
      <c r="AF29" s="466"/>
      <c r="AK29" s="79"/>
      <c r="AL29" s="79"/>
    </row>
    <row r="32" spans="1:38" ht="28.5" customHeight="1">
      <c r="F32" s="184" t="s">
        <v>84</v>
      </c>
      <c r="G32" s="184"/>
      <c r="H32" s="184"/>
      <c r="I32" s="184"/>
      <c r="J32" s="184"/>
      <c r="K32" s="182" t="str">
        <f>IF(AA29="","",IF(AA29="はい","様式6, 様式7, 様式8","様式6, 様式7"))</f>
        <v>様式6, 様式7, 様式8</v>
      </c>
      <c r="L32" s="182"/>
      <c r="M32" s="182"/>
      <c r="N32" s="182"/>
      <c r="O32" s="182"/>
      <c r="P32" s="182"/>
      <c r="Q32" s="182"/>
      <c r="R32" s="182"/>
      <c r="S32" s="182"/>
      <c r="T32" s="182"/>
      <c r="U32" s="182"/>
      <c r="V32" s="182"/>
      <c r="W32" s="183"/>
      <c r="X32" s="182"/>
      <c r="Y32" s="182"/>
      <c r="Z32" s="182"/>
      <c r="AA32" s="182"/>
      <c r="AB32" s="182"/>
      <c r="AC32" s="182"/>
      <c r="AD32" s="182"/>
      <c r="AE32" s="182"/>
      <c r="AF32" s="182"/>
    </row>
    <row r="33" spans="33:33" s="74" customFormat="1" ht="22.7" customHeight="1"/>
    <row r="34" spans="33:33" ht="15" customHeight="1">
      <c r="AG34" s="72" t="s">
        <v>16</v>
      </c>
    </row>
  </sheetData>
  <sheetProtection algorithmName="SHA-512" hashValue="Y+y5RpUO3VYpapQ70vIkZKYSe2ahPsVpMzpYgkSnACQJJXT5VuPKFDwmjhO9ZjWARClS1MdMagaWW+QQK+7ejQ==" saltValue="/a5j1ds8ooRxKgpcV3McPg==" spinCount="100000" sheet="1" selectLockedCells="1" selectUnlockedCells="1"/>
  <mergeCells count="38">
    <mergeCell ref="A3:M3"/>
    <mergeCell ref="N3:O3"/>
    <mergeCell ref="AS3:BN3"/>
    <mergeCell ref="AA2:AB2"/>
    <mergeCell ref="AC2:AD2"/>
    <mergeCell ref="AF2:AG2"/>
    <mergeCell ref="AI2:AJ2"/>
    <mergeCell ref="AS2:BN2"/>
    <mergeCell ref="A4:M4"/>
    <mergeCell ref="N4:O4"/>
    <mergeCell ref="AS4:BK5"/>
    <mergeCell ref="S8:X8"/>
    <mergeCell ref="Y8:AK9"/>
    <mergeCell ref="S9:X9"/>
    <mergeCell ref="A23:AK23"/>
    <mergeCell ref="S10:X10"/>
    <mergeCell ref="Y10:AK10"/>
    <mergeCell ref="S11:X11"/>
    <mergeCell ref="Y11:AK11"/>
    <mergeCell ref="S12:X12"/>
    <mergeCell ref="Y12:AK12"/>
    <mergeCell ref="A16:AK16"/>
    <mergeCell ref="A17:AK17"/>
    <mergeCell ref="A18:AK18"/>
    <mergeCell ref="A20:AK20"/>
    <mergeCell ref="A21:AK21"/>
    <mergeCell ref="F25:Z25"/>
    <mergeCell ref="AA25:AF25"/>
    <mergeCell ref="F26:Z26"/>
    <mergeCell ref="AA26:AF26"/>
    <mergeCell ref="F27:Z27"/>
    <mergeCell ref="AA27:AF27"/>
    <mergeCell ref="F28:Z28"/>
    <mergeCell ref="AA28:AF28"/>
    <mergeCell ref="F29:Z29"/>
    <mergeCell ref="AA29:AF29"/>
    <mergeCell ref="F32:J32"/>
    <mergeCell ref="K32:AF32"/>
  </mergeCells>
  <phoneticPr fontId="4"/>
  <conditionalFormatting sqref="AC2:AD2">
    <cfRule type="expression" dxfId="125" priority="10">
      <formula>ISBLANK(AC2)</formula>
    </cfRule>
  </conditionalFormatting>
  <conditionalFormatting sqref="AF2:AG2">
    <cfRule type="expression" dxfId="124" priority="9">
      <formula>ISBLANK(AF2)</formula>
    </cfRule>
  </conditionalFormatting>
  <conditionalFormatting sqref="AI2:AJ2">
    <cfRule type="expression" dxfId="123" priority="8">
      <formula>ISBLANK(AI2)</formula>
    </cfRule>
  </conditionalFormatting>
  <conditionalFormatting sqref="Y10">
    <cfRule type="expression" dxfId="122" priority="7">
      <formula>ISBLANK(Y10)</formula>
    </cfRule>
  </conditionalFormatting>
  <conditionalFormatting sqref="Y11:AK11">
    <cfRule type="expression" dxfId="121" priority="6">
      <formula>ISBLANK(Y11)</formula>
    </cfRule>
  </conditionalFormatting>
  <conditionalFormatting sqref="Y12:AK12">
    <cfRule type="expression" dxfId="120" priority="5">
      <formula>ISBLANK(Y12)</formula>
    </cfRule>
  </conditionalFormatting>
  <conditionalFormatting sqref="AA29">
    <cfRule type="containsBlanks" dxfId="119" priority="3">
      <formula>LEN(TRIM(AA29))=0</formula>
    </cfRule>
  </conditionalFormatting>
  <conditionalFormatting sqref="AA26:AA28">
    <cfRule type="containsBlanks" dxfId="118" priority="4">
      <formula>LEN(TRIM(AA26))=0</formula>
    </cfRule>
  </conditionalFormatting>
  <conditionalFormatting sqref="Y8:AK9">
    <cfRule type="containsBlanks" dxfId="117" priority="2">
      <formula>LEN(TRIM(Y8))=0</formula>
    </cfRule>
  </conditionalFormatting>
  <conditionalFormatting sqref="A4:M4">
    <cfRule type="containsBlanks" dxfId="116" priority="1">
      <formula>LEN(TRIM(A4))=0</formula>
    </cfRule>
  </conditionalFormatting>
  <dataValidations count="7">
    <dataValidation type="list" allowBlank="1" showInputMessage="1" showErrorMessage="1" sqref="A4:M4">
      <formula1>INDIRECT($Y$8)</formula1>
    </dataValidation>
    <dataValidation type="list" allowBlank="1" showInputMessage="1" showErrorMessage="1" sqref="AI2:AJ2">
      <formula1>日</formula1>
    </dataValidation>
    <dataValidation type="list" allowBlank="1" showInputMessage="1" showErrorMessage="1" sqref="Y8:AK9">
      <formula1>都道府県・政令指定都市</formula1>
    </dataValidation>
    <dataValidation type="list" allowBlank="1" showInputMessage="1" showErrorMessage="1" sqref="AF2:AG2">
      <formula1>月</formula1>
    </dataValidation>
    <dataValidation type="list" allowBlank="1" showInputMessage="1" showErrorMessage="1" sqref="AC2:AD2">
      <formula1>年</formula1>
    </dataValidation>
    <dataValidation type="list" allowBlank="1" showInputMessage="1" showErrorMessage="1" sqref="AA28:AF29 AA26:AF26">
      <formula1>"はい,いいえ"</formula1>
    </dataValidation>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H119"/>
  <sheetViews>
    <sheetView showGridLines="0" view="pageBreakPreview" zoomScale="90" zoomScaleNormal="100" zoomScaleSheetLayoutView="90" workbookViewId="0">
      <selection activeCell="T119" sqref="T119"/>
    </sheetView>
  </sheetViews>
  <sheetFormatPr defaultColWidth="2.5" defaultRowHeight="18.75" customHeight="1"/>
  <cols>
    <col min="1" max="1" width="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4" width="3.125" style="31" customWidth="1"/>
    <col min="25" max="25" width="4.125" style="31" customWidth="1"/>
    <col min="26" max="26" width="4" style="31" customWidth="1"/>
    <col min="27" max="35" width="3.125" style="31" customWidth="1"/>
    <col min="36" max="37" width="2.5" style="31" customWidth="1"/>
    <col min="38" max="38" width="2.5" style="31"/>
    <col min="39" max="40" width="6.125" style="125" hidden="1" customWidth="1"/>
    <col min="41" max="16384" width="2.5" style="31"/>
  </cols>
  <sheetData>
    <row r="1" spans="1:40" s="8" customFormat="1" ht="25.5" customHeight="1">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19"/>
      <c r="AH1" s="319"/>
      <c r="AI1" s="319"/>
      <c r="AM1" s="117"/>
      <c r="AN1" s="117"/>
    </row>
    <row r="2" spans="1:40" s="8" customFormat="1" ht="25.5" customHeight="1">
      <c r="A2" s="320" t="s">
        <v>146</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M2" s="117"/>
      <c r="AN2" s="117"/>
    </row>
    <row r="3" spans="1:40" s="8" customFormat="1" ht="25.5" customHeight="1">
      <c r="A3" s="320" t="s">
        <v>64</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292"/>
      <c r="AK3" s="292"/>
      <c r="AM3" s="117"/>
      <c r="AN3" s="117"/>
    </row>
    <row r="4" spans="1:40" s="11" customFormat="1" ht="9" customHeight="1">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c r="A5" s="295" t="s">
        <v>86</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M5" s="119"/>
      <c r="AN5" s="119"/>
    </row>
    <row r="6" spans="1:40" customFormat="1" ht="21.6" customHeight="1" thickBot="1">
      <c r="A6" s="329" t="s">
        <v>123</v>
      </c>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101"/>
      <c r="AM6" s="119"/>
      <c r="AN6" s="119"/>
    </row>
    <row r="7" spans="1:40" s="102" customFormat="1" ht="22.7" customHeight="1" thickBot="1">
      <c r="A7" s="307" t="s">
        <v>121</v>
      </c>
      <c r="B7" s="308"/>
      <c r="C7" s="308"/>
      <c r="D7" s="308"/>
      <c r="E7" s="309"/>
      <c r="F7" s="488" t="str">
        <f>IF(AM11&lt;5,"未入力があります","")</f>
        <v/>
      </c>
      <c r="G7" s="489"/>
      <c r="H7" s="489"/>
      <c r="I7" s="489"/>
      <c r="J7" s="489"/>
      <c r="K7" s="489"/>
      <c r="L7" s="489"/>
      <c r="M7" s="489"/>
      <c r="N7" s="489"/>
      <c r="O7" s="489"/>
      <c r="P7" s="489"/>
      <c r="Q7" s="490"/>
      <c r="R7" s="307" t="s">
        <v>120</v>
      </c>
      <c r="S7" s="308"/>
      <c r="T7" s="308"/>
      <c r="U7" s="308"/>
      <c r="V7" s="308"/>
      <c r="W7" s="309"/>
      <c r="X7" s="491" t="str">
        <f>IF(AM68&lt;12,"未入力があります","")</f>
        <v/>
      </c>
      <c r="Y7" s="489"/>
      <c r="Z7" s="489"/>
      <c r="AA7" s="489"/>
      <c r="AB7" s="489"/>
      <c r="AC7" s="489"/>
      <c r="AD7" s="489"/>
      <c r="AE7" s="489"/>
      <c r="AF7" s="489"/>
      <c r="AG7" s="489"/>
      <c r="AH7" s="489"/>
      <c r="AI7" s="492"/>
      <c r="AM7" s="120"/>
      <c r="AN7" s="120"/>
    </row>
    <row r="8" spans="1:40" s="102" customFormat="1" ht="22.7" customHeight="1" thickBot="1">
      <c r="A8" s="313" t="s">
        <v>238</v>
      </c>
      <c r="B8" s="314"/>
      <c r="C8" s="314"/>
      <c r="D8" s="314"/>
      <c r="E8" s="315"/>
      <c r="F8" s="209" t="s">
        <v>239</v>
      </c>
      <c r="G8" s="210"/>
      <c r="H8" s="210"/>
      <c r="I8" s="211"/>
      <c r="J8" s="488" t="str">
        <f>IF(AM26&lt;11,"未入力があります","")</f>
        <v/>
      </c>
      <c r="K8" s="489"/>
      <c r="L8" s="489"/>
      <c r="M8" s="489"/>
      <c r="N8" s="489"/>
      <c r="O8" s="489"/>
      <c r="P8" s="209" t="s">
        <v>240</v>
      </c>
      <c r="Q8" s="210"/>
      <c r="R8" s="210"/>
      <c r="S8" s="211"/>
      <c r="T8" s="488" t="str">
        <f>IF($U$27="","",IF($AN$26&lt;11,"未入力があります",""))</f>
        <v/>
      </c>
      <c r="U8" s="489"/>
      <c r="V8" s="489"/>
      <c r="W8" s="489"/>
      <c r="X8" s="489"/>
      <c r="Y8" s="489"/>
      <c r="Z8" s="209" t="s">
        <v>241</v>
      </c>
      <c r="AA8" s="210"/>
      <c r="AB8" s="210"/>
      <c r="AC8" s="211"/>
      <c r="AD8" s="488" t="str">
        <f>IF($F$41="","",IF($AM$41&lt;11,"未入力があります",""))</f>
        <v/>
      </c>
      <c r="AE8" s="489"/>
      <c r="AF8" s="489"/>
      <c r="AG8" s="489"/>
      <c r="AH8" s="489"/>
      <c r="AI8" s="489"/>
      <c r="AM8" s="120"/>
      <c r="AN8" s="120"/>
    </row>
    <row r="9" spans="1:40" s="102" customFormat="1" ht="22.7" customHeight="1" thickBot="1">
      <c r="A9" s="316"/>
      <c r="B9" s="317"/>
      <c r="C9" s="317"/>
      <c r="D9" s="317"/>
      <c r="E9" s="318"/>
      <c r="F9" s="209" t="s">
        <v>242</v>
      </c>
      <c r="G9" s="210"/>
      <c r="H9" s="210"/>
      <c r="I9" s="211"/>
      <c r="J9" s="488" t="str">
        <f>IF($U$41="","",IF($AN$41&lt;11,"未入力があります",""))</f>
        <v/>
      </c>
      <c r="K9" s="489"/>
      <c r="L9" s="489"/>
      <c r="M9" s="489"/>
      <c r="N9" s="489"/>
      <c r="O9" s="489"/>
      <c r="P9" s="209" t="s">
        <v>243</v>
      </c>
      <c r="Q9" s="210"/>
      <c r="R9" s="210"/>
      <c r="S9" s="211"/>
      <c r="T9" s="488" t="str">
        <f>IF($F$55="","",IF($AM$55&lt;11,"未入力があります",""))</f>
        <v/>
      </c>
      <c r="U9" s="489"/>
      <c r="V9" s="489"/>
      <c r="W9" s="489"/>
      <c r="X9" s="489"/>
      <c r="Y9" s="489"/>
      <c r="Z9" s="209" t="s">
        <v>244</v>
      </c>
      <c r="AA9" s="210"/>
      <c r="AB9" s="210"/>
      <c r="AC9" s="211"/>
      <c r="AD9" s="488" t="str">
        <f>IF($U$55="","",IF($AN$55&lt;11,"未入力があります",""))</f>
        <v/>
      </c>
      <c r="AE9" s="489"/>
      <c r="AF9" s="489"/>
      <c r="AG9" s="489"/>
      <c r="AH9" s="489"/>
      <c r="AI9" s="489"/>
      <c r="AM9" s="120"/>
      <c r="AN9" s="120"/>
    </row>
    <row r="10" spans="1:40" customFormat="1" ht="9.75" customHeight="1">
      <c r="A10" s="133"/>
      <c r="B10" s="133"/>
      <c r="C10" s="97"/>
      <c r="D10" s="97"/>
      <c r="E10" s="97"/>
      <c r="F10" s="97"/>
      <c r="G10" s="133"/>
      <c r="H10" s="133"/>
      <c r="I10" s="133"/>
      <c r="J10" s="133"/>
      <c r="K10" s="133"/>
      <c r="L10" s="133"/>
      <c r="M10" s="133"/>
      <c r="N10" s="97"/>
      <c r="O10" s="97"/>
      <c r="P10" s="97"/>
      <c r="Q10" s="97"/>
      <c r="R10" s="133"/>
      <c r="S10" s="133"/>
      <c r="T10" s="133"/>
      <c r="U10" s="133"/>
      <c r="V10" s="133"/>
      <c r="W10" s="133"/>
      <c r="X10" s="133"/>
      <c r="Y10" s="133"/>
      <c r="Z10" s="133"/>
      <c r="AA10" s="133"/>
      <c r="AB10" s="133"/>
      <c r="AC10" s="133"/>
      <c r="AD10" s="133"/>
      <c r="AE10" s="133"/>
      <c r="AF10" s="133"/>
      <c r="AG10" s="133"/>
      <c r="AH10" s="133"/>
      <c r="AI10" s="133"/>
      <c r="AM10" s="119"/>
      <c r="AN10" s="119"/>
    </row>
    <row r="11" spans="1:40" customFormat="1" ht="18.75" customHeight="1">
      <c r="A11" s="98" t="s">
        <v>118</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M11" s="119">
        <f>COUNTIF(AM15:AN18,TRUE)</f>
        <v>5</v>
      </c>
      <c r="AN11" s="119"/>
    </row>
    <row r="12" spans="1:40" customFormat="1" ht="31.7" customHeight="1">
      <c r="A12" s="293" t="s">
        <v>87</v>
      </c>
      <c r="B12" s="293"/>
      <c r="C12" s="293"/>
      <c r="D12" s="293"/>
      <c r="E12" s="293"/>
      <c r="F12" s="493" t="str">
        <f>IF('【様式6】実施報告書 (記入例)'!Y8="","",'【様式6】実施報告書 (記入例)'!Y8)</f>
        <v>北海道</v>
      </c>
      <c r="G12" s="493"/>
      <c r="H12" s="493"/>
      <c r="I12" s="493"/>
      <c r="J12" s="493"/>
      <c r="K12" s="493"/>
      <c r="L12" s="493"/>
      <c r="M12" s="493"/>
      <c r="N12" s="493"/>
      <c r="O12" s="493"/>
      <c r="P12" s="493"/>
      <c r="Q12" s="493"/>
      <c r="R12" s="493"/>
      <c r="S12" s="493"/>
      <c r="T12" s="493"/>
      <c r="U12" s="110"/>
      <c r="V12" s="110"/>
      <c r="W12" s="110"/>
      <c r="X12" s="110"/>
      <c r="Y12" s="110"/>
      <c r="Z12" s="110"/>
      <c r="AA12" s="110"/>
      <c r="AB12" s="110"/>
      <c r="AC12" s="110"/>
      <c r="AD12" s="110"/>
      <c r="AE12" s="110"/>
      <c r="AF12" s="110"/>
      <c r="AG12" s="110"/>
      <c r="AH12" s="110"/>
      <c r="AI12" s="110"/>
      <c r="AM12" s="119"/>
      <c r="AN12" s="119"/>
    </row>
    <row r="13" spans="1:40" s="11" customFormat="1" ht="45" customHeight="1">
      <c r="A13" s="298" t="s">
        <v>88</v>
      </c>
      <c r="B13" s="298"/>
      <c r="C13" s="298"/>
      <c r="D13" s="298"/>
      <c r="E13" s="298"/>
      <c r="F13" s="297" t="str">
        <f>IF('【様式6】実施報告書 (記入例)'!Y10="","",'【様式6】実施報告書 (記入例)'!Y10)</f>
        <v>○○市立××中学校</v>
      </c>
      <c r="G13" s="297"/>
      <c r="H13" s="297"/>
      <c r="I13" s="297"/>
      <c r="J13" s="297"/>
      <c r="K13" s="297"/>
      <c r="L13" s="297"/>
      <c r="M13" s="297"/>
      <c r="N13" s="297"/>
      <c r="O13" s="297"/>
      <c r="P13" s="297"/>
      <c r="Q13" s="297"/>
      <c r="R13" s="297"/>
      <c r="S13" s="297"/>
      <c r="T13" s="297"/>
      <c r="U13" s="298" t="s">
        <v>89</v>
      </c>
      <c r="V13" s="298"/>
      <c r="W13" s="298"/>
      <c r="X13" s="298"/>
      <c r="Y13" s="298"/>
      <c r="Z13" s="299" t="str">
        <f>IF('【様式6】実施報告書 (記入例)'!Y12="","",'【様式6】実施報告書 (記入例)'!Y12)</f>
        <v>文化　太郎</v>
      </c>
      <c r="AA13" s="299"/>
      <c r="AB13" s="299"/>
      <c r="AC13" s="299"/>
      <c r="AD13" s="299"/>
      <c r="AE13" s="299"/>
      <c r="AF13" s="299"/>
      <c r="AG13" s="299"/>
      <c r="AH13" s="299"/>
      <c r="AI13" s="299"/>
      <c r="AM13" s="118"/>
      <c r="AN13" s="118"/>
    </row>
    <row r="14" spans="1:40" customFormat="1" ht="3" customHeight="1"/>
    <row r="15" spans="1:40" s="11" customFormat="1" ht="36" customHeight="1">
      <c r="A15" s="498" t="s">
        <v>90</v>
      </c>
      <c r="B15" s="499"/>
      <c r="C15" s="499"/>
      <c r="D15" s="499"/>
      <c r="E15" s="500"/>
      <c r="F15" s="218">
        <v>430</v>
      </c>
      <c r="G15" s="219"/>
      <c r="H15" s="219"/>
      <c r="I15" s="219"/>
      <c r="J15" s="219"/>
      <c r="K15" s="219"/>
      <c r="L15" s="219"/>
      <c r="M15" s="219"/>
      <c r="N15" s="219"/>
      <c r="O15" s="219"/>
      <c r="P15" s="219"/>
      <c r="Q15" s="219"/>
      <c r="R15" s="219"/>
      <c r="S15" s="219"/>
      <c r="T15" s="220"/>
      <c r="U15" s="303" t="s">
        <v>91</v>
      </c>
      <c r="V15" s="304"/>
      <c r="W15" s="304"/>
      <c r="X15" s="304"/>
      <c r="Y15" s="305"/>
      <c r="Z15" s="218" t="s">
        <v>225</v>
      </c>
      <c r="AA15" s="306"/>
      <c r="AB15" s="306"/>
      <c r="AC15" s="306"/>
      <c r="AD15" s="306"/>
      <c r="AE15" s="306"/>
      <c r="AF15" s="306"/>
      <c r="AG15" s="306"/>
      <c r="AH15" s="306"/>
      <c r="AI15" s="220"/>
      <c r="AJ15" s="10"/>
      <c r="AM15" s="118" t="b">
        <f>IF(F15="",FALSE,TRUE)</f>
        <v>1</v>
      </c>
      <c r="AN15" s="118" t="b">
        <f>IF(Z15="",FALSE,TRUE)</f>
        <v>1</v>
      </c>
    </row>
    <row r="16" spans="1:40" s="11" customFormat="1" ht="39" customHeight="1">
      <c r="A16" s="291" t="s">
        <v>92</v>
      </c>
      <c r="B16" s="291"/>
      <c r="C16" s="291"/>
      <c r="D16" s="291"/>
      <c r="E16" s="291"/>
      <c r="F16" s="224" t="s">
        <v>226</v>
      </c>
      <c r="G16" s="224"/>
      <c r="H16" s="224"/>
      <c r="I16" s="224"/>
      <c r="J16" s="224"/>
      <c r="K16" s="224"/>
      <c r="L16" s="224"/>
      <c r="M16" s="224"/>
      <c r="N16" s="224"/>
      <c r="O16" s="224"/>
      <c r="P16" s="224"/>
      <c r="Q16" s="224"/>
      <c r="R16" s="224"/>
      <c r="S16" s="224"/>
      <c r="T16" s="225"/>
      <c r="U16" s="321" t="s">
        <v>93</v>
      </c>
      <c r="V16" s="322"/>
      <c r="W16" s="322"/>
      <c r="X16" s="322"/>
      <c r="Y16" s="323"/>
      <c r="Z16" s="501" t="s">
        <v>228</v>
      </c>
      <c r="AA16" s="502"/>
      <c r="AB16" s="502"/>
      <c r="AC16" s="502"/>
      <c r="AD16" s="502"/>
      <c r="AE16" s="502"/>
      <c r="AF16" s="502"/>
      <c r="AG16" s="502"/>
      <c r="AH16" s="502"/>
      <c r="AI16" s="503"/>
      <c r="AM16" s="118" t="b">
        <f>IF(F16="",FALSE,TRUE)</f>
        <v>1</v>
      </c>
      <c r="AN16" s="118" t="b">
        <f>IF(Z16="",FALSE,TRUE)</f>
        <v>1</v>
      </c>
    </row>
    <row r="17" spans="1:40" s="11" customFormat="1" ht="39" customHeight="1">
      <c r="A17" s="494" t="s">
        <v>219</v>
      </c>
      <c r="B17" s="495"/>
      <c r="C17" s="495"/>
      <c r="D17" s="495"/>
      <c r="E17" s="496"/>
      <c r="F17" s="218" t="s">
        <v>227</v>
      </c>
      <c r="G17" s="219"/>
      <c r="H17" s="219"/>
      <c r="I17" s="219"/>
      <c r="J17" s="219"/>
      <c r="K17" s="219"/>
      <c r="L17" s="219"/>
      <c r="M17" s="219"/>
      <c r="N17" s="219"/>
      <c r="O17" s="219"/>
      <c r="P17" s="219"/>
      <c r="Q17" s="219"/>
      <c r="R17" s="219"/>
      <c r="S17" s="219"/>
      <c r="T17" s="220"/>
      <c r="U17" s="321" t="s">
        <v>259</v>
      </c>
      <c r="V17" s="327"/>
      <c r="W17" s="327"/>
      <c r="X17" s="327"/>
      <c r="Y17" s="328"/>
      <c r="Z17" s="218" t="s">
        <v>229</v>
      </c>
      <c r="AA17" s="306"/>
      <c r="AB17" s="306"/>
      <c r="AC17" s="306"/>
      <c r="AD17" s="306"/>
      <c r="AE17" s="306"/>
      <c r="AF17" s="306"/>
      <c r="AG17" s="306"/>
      <c r="AH17" s="306"/>
      <c r="AI17" s="220"/>
      <c r="AM17" s="118"/>
      <c r="AN17" s="118"/>
    </row>
    <row r="18" spans="1:40" s="11" customFormat="1" ht="27.75" customHeight="1">
      <c r="A18" s="291" t="s">
        <v>208</v>
      </c>
      <c r="B18" s="291"/>
      <c r="C18" s="291"/>
      <c r="D18" s="291"/>
      <c r="E18" s="291"/>
      <c r="F18" s="221" t="s">
        <v>230</v>
      </c>
      <c r="G18" s="221"/>
      <c r="H18" s="221"/>
      <c r="I18" s="221"/>
      <c r="J18" s="221"/>
      <c r="K18" s="221"/>
      <c r="L18" s="221"/>
      <c r="M18" s="221"/>
      <c r="N18" s="221"/>
      <c r="O18" s="221"/>
      <c r="P18" s="221"/>
      <c r="Q18" s="221"/>
      <c r="R18" s="221"/>
      <c r="S18" s="221"/>
      <c r="T18" s="221"/>
      <c r="U18" s="223" t="s">
        <v>155</v>
      </c>
      <c r="V18" s="223"/>
      <c r="W18" s="223"/>
      <c r="X18" s="223"/>
      <c r="Y18" s="223"/>
      <c r="Z18" s="497">
        <f>COUNTA(I19:T23,X19:AI23)</f>
        <v>1</v>
      </c>
      <c r="AA18" s="497"/>
      <c r="AB18" s="497"/>
      <c r="AC18" s="497"/>
      <c r="AD18" s="497"/>
      <c r="AE18" s="497"/>
      <c r="AF18" s="497"/>
      <c r="AG18" s="497"/>
      <c r="AH18" s="497"/>
      <c r="AI18" s="497"/>
      <c r="AM18" s="118" t="b">
        <f>IF(F18="",FALSE,TRUE)</f>
        <v>1</v>
      </c>
      <c r="AN18" s="118"/>
    </row>
    <row r="19" spans="1:40" s="11" customFormat="1" ht="27.75" customHeight="1">
      <c r="A19" s="228" t="s">
        <v>153</v>
      </c>
      <c r="B19" s="228"/>
      <c r="C19" s="228"/>
      <c r="D19" s="228"/>
      <c r="E19" s="228"/>
      <c r="F19" s="334" t="s">
        <v>94</v>
      </c>
      <c r="G19" s="334"/>
      <c r="H19" s="335"/>
      <c r="I19" s="504" t="s">
        <v>231</v>
      </c>
      <c r="J19" s="505"/>
      <c r="K19" s="505"/>
      <c r="L19" s="505"/>
      <c r="M19" s="505"/>
      <c r="N19" s="505"/>
      <c r="O19" s="505"/>
      <c r="P19" s="505"/>
      <c r="Q19" s="505"/>
      <c r="R19" s="505"/>
      <c r="S19" s="505"/>
      <c r="T19" s="505"/>
      <c r="U19" s="334" t="s">
        <v>95</v>
      </c>
      <c r="V19" s="334"/>
      <c r="W19" s="335"/>
      <c r="X19" s="336"/>
      <c r="Y19" s="337"/>
      <c r="Z19" s="337"/>
      <c r="AA19" s="337"/>
      <c r="AB19" s="337"/>
      <c r="AC19" s="337"/>
      <c r="AD19" s="337"/>
      <c r="AE19" s="337"/>
      <c r="AF19" s="337"/>
      <c r="AG19" s="337"/>
      <c r="AH19" s="337"/>
      <c r="AI19" s="337"/>
      <c r="AM19" s="118"/>
      <c r="AN19" s="118"/>
    </row>
    <row r="20" spans="1:40" s="11" customFormat="1" ht="27.75" customHeight="1">
      <c r="A20" s="229"/>
      <c r="B20" s="229"/>
      <c r="C20" s="229"/>
      <c r="D20" s="229"/>
      <c r="E20" s="229"/>
      <c r="F20" s="332" t="s">
        <v>96</v>
      </c>
      <c r="G20" s="332"/>
      <c r="H20" s="333"/>
      <c r="I20" s="330"/>
      <c r="J20" s="331"/>
      <c r="K20" s="331"/>
      <c r="L20" s="331"/>
      <c r="M20" s="331"/>
      <c r="N20" s="331"/>
      <c r="O20" s="331"/>
      <c r="P20" s="331"/>
      <c r="Q20" s="331"/>
      <c r="R20" s="331"/>
      <c r="S20" s="331"/>
      <c r="T20" s="331"/>
      <c r="U20" s="332" t="s">
        <v>97</v>
      </c>
      <c r="V20" s="332"/>
      <c r="W20" s="333"/>
      <c r="X20" s="330"/>
      <c r="Y20" s="331"/>
      <c r="Z20" s="331"/>
      <c r="AA20" s="331"/>
      <c r="AB20" s="331"/>
      <c r="AC20" s="331"/>
      <c r="AD20" s="331"/>
      <c r="AE20" s="331"/>
      <c r="AF20" s="331"/>
      <c r="AG20" s="331"/>
      <c r="AH20" s="331"/>
      <c r="AI20" s="331"/>
      <c r="AM20" s="118"/>
      <c r="AN20" s="118"/>
    </row>
    <row r="21" spans="1:40" s="11" customFormat="1" ht="27.75" customHeight="1">
      <c r="A21" s="229"/>
      <c r="B21" s="229"/>
      <c r="C21" s="229"/>
      <c r="D21" s="229"/>
      <c r="E21" s="229"/>
      <c r="F21" s="332" t="s">
        <v>98</v>
      </c>
      <c r="G21" s="332"/>
      <c r="H21" s="333"/>
      <c r="I21" s="330"/>
      <c r="J21" s="331"/>
      <c r="K21" s="331"/>
      <c r="L21" s="331"/>
      <c r="M21" s="331"/>
      <c r="N21" s="331"/>
      <c r="O21" s="331"/>
      <c r="P21" s="331"/>
      <c r="Q21" s="331"/>
      <c r="R21" s="331"/>
      <c r="S21" s="331"/>
      <c r="T21" s="331"/>
      <c r="U21" s="332" t="s">
        <v>99</v>
      </c>
      <c r="V21" s="332"/>
      <c r="W21" s="333"/>
      <c r="X21" s="330"/>
      <c r="Y21" s="331"/>
      <c r="Z21" s="331"/>
      <c r="AA21" s="331"/>
      <c r="AB21" s="331"/>
      <c r="AC21" s="331"/>
      <c r="AD21" s="331"/>
      <c r="AE21" s="331"/>
      <c r="AF21" s="331"/>
      <c r="AG21" s="331"/>
      <c r="AH21" s="331"/>
      <c r="AI21" s="331"/>
      <c r="AM21" s="118"/>
      <c r="AN21" s="118"/>
    </row>
    <row r="22" spans="1:40" s="11" customFormat="1" ht="27.75" customHeight="1">
      <c r="A22" s="229"/>
      <c r="B22" s="229"/>
      <c r="C22" s="229"/>
      <c r="D22" s="229"/>
      <c r="E22" s="229"/>
      <c r="F22" s="332" t="s">
        <v>100</v>
      </c>
      <c r="G22" s="332"/>
      <c r="H22" s="333"/>
      <c r="I22" s="330"/>
      <c r="J22" s="331"/>
      <c r="K22" s="331"/>
      <c r="L22" s="331"/>
      <c r="M22" s="331"/>
      <c r="N22" s="331"/>
      <c r="O22" s="331"/>
      <c r="P22" s="331"/>
      <c r="Q22" s="331"/>
      <c r="R22" s="331"/>
      <c r="S22" s="331"/>
      <c r="T22" s="331"/>
      <c r="U22" s="332" t="s">
        <v>101</v>
      </c>
      <c r="V22" s="332"/>
      <c r="W22" s="333"/>
      <c r="X22" s="330"/>
      <c r="Y22" s="331"/>
      <c r="Z22" s="331"/>
      <c r="AA22" s="331"/>
      <c r="AB22" s="331"/>
      <c r="AC22" s="331"/>
      <c r="AD22" s="331"/>
      <c r="AE22" s="331"/>
      <c r="AF22" s="331"/>
      <c r="AG22" s="331"/>
      <c r="AH22" s="331"/>
      <c r="AI22" s="331"/>
      <c r="AM22" s="118"/>
      <c r="AN22" s="118"/>
    </row>
    <row r="23" spans="1:40" s="11" customFormat="1" ht="27.75" customHeight="1">
      <c r="A23" s="230"/>
      <c r="B23" s="230"/>
      <c r="C23" s="230"/>
      <c r="D23" s="230"/>
      <c r="E23" s="230"/>
      <c r="F23" s="343" t="s">
        <v>102</v>
      </c>
      <c r="G23" s="343"/>
      <c r="H23" s="344"/>
      <c r="I23" s="345"/>
      <c r="J23" s="346"/>
      <c r="K23" s="346"/>
      <c r="L23" s="346"/>
      <c r="M23" s="346"/>
      <c r="N23" s="346"/>
      <c r="O23" s="346"/>
      <c r="P23" s="346"/>
      <c r="Q23" s="346"/>
      <c r="R23" s="346"/>
      <c r="S23" s="346"/>
      <c r="T23" s="346"/>
      <c r="U23" s="343" t="s">
        <v>103</v>
      </c>
      <c r="V23" s="343"/>
      <c r="W23" s="344"/>
      <c r="X23" s="345"/>
      <c r="Y23" s="346"/>
      <c r="Z23" s="346"/>
      <c r="AA23" s="346"/>
      <c r="AB23" s="346"/>
      <c r="AC23" s="346"/>
      <c r="AD23" s="346"/>
      <c r="AE23" s="346"/>
      <c r="AF23" s="346"/>
      <c r="AG23" s="346"/>
      <c r="AH23" s="346"/>
      <c r="AI23" s="346"/>
      <c r="AM23" s="118"/>
      <c r="AN23" s="118"/>
    </row>
    <row r="24" spans="1:40" customFormat="1" ht="9.75" customHeight="1">
      <c r="A24" s="133"/>
      <c r="B24" s="133"/>
      <c r="C24" s="97"/>
      <c r="D24" s="97"/>
      <c r="E24" s="97"/>
      <c r="F24" s="97"/>
      <c r="G24" s="133"/>
      <c r="H24" s="133"/>
      <c r="I24" s="133"/>
      <c r="J24" s="133"/>
      <c r="K24" s="133"/>
      <c r="L24" s="133"/>
      <c r="M24" s="133"/>
      <c r="N24" s="97"/>
      <c r="O24" s="97"/>
      <c r="P24" s="97"/>
      <c r="Q24" s="97"/>
      <c r="R24" s="133"/>
      <c r="S24" s="133"/>
      <c r="T24" s="133"/>
      <c r="U24" s="133"/>
      <c r="V24" s="133"/>
      <c r="W24" s="133"/>
      <c r="X24" s="133"/>
      <c r="Y24" s="133"/>
      <c r="Z24" s="133"/>
      <c r="AA24" s="133"/>
      <c r="AB24" s="133"/>
      <c r="AC24" s="133"/>
      <c r="AD24" s="133"/>
      <c r="AE24" s="133"/>
      <c r="AF24" s="133"/>
      <c r="AG24" s="133"/>
      <c r="AH24" s="133"/>
      <c r="AI24" s="133"/>
      <c r="AM24" s="119"/>
      <c r="AN24" s="119"/>
    </row>
    <row r="25" spans="1:40" s="29" customFormat="1" ht="18" customHeight="1">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c r="A26"/>
      <c r="B26"/>
      <c r="C26"/>
      <c r="D26"/>
      <c r="E26"/>
      <c r="F26" s="280" t="s">
        <v>31</v>
      </c>
      <c r="G26" s="280"/>
      <c r="H26" s="280"/>
      <c r="I26" s="280"/>
      <c r="J26" s="280"/>
      <c r="K26" s="280"/>
      <c r="L26" s="280"/>
      <c r="M26" s="280"/>
      <c r="N26" s="280"/>
      <c r="O26" s="280"/>
      <c r="P26" s="280"/>
      <c r="Q26" s="280"/>
      <c r="R26" s="280"/>
      <c r="S26" s="280"/>
      <c r="T26" s="280"/>
      <c r="U26" s="280" t="s">
        <v>138</v>
      </c>
      <c r="V26" s="280"/>
      <c r="W26" s="280"/>
      <c r="X26" s="280"/>
      <c r="Y26" s="280"/>
      <c r="Z26" s="280"/>
      <c r="AA26" s="280"/>
      <c r="AB26" s="280"/>
      <c r="AC26" s="280"/>
      <c r="AD26" s="280"/>
      <c r="AE26" s="280"/>
      <c r="AF26" s="280"/>
      <c r="AG26" s="280"/>
      <c r="AH26" s="280"/>
      <c r="AI26" s="280"/>
      <c r="AJ26" s="94"/>
      <c r="AK26" s="95"/>
      <c r="AM26" s="119">
        <f>COUNTIF(AM27:AM38,TRUE)</f>
        <v>11</v>
      </c>
      <c r="AN26" s="119">
        <f>COUNTIF(AN27:AN38,TRUE)</f>
        <v>12</v>
      </c>
    </row>
    <row r="27" spans="1:40" s="11" customFormat="1" ht="36" customHeight="1">
      <c r="A27" s="290" t="s">
        <v>104</v>
      </c>
      <c r="B27" s="290"/>
      <c r="C27" s="290"/>
      <c r="D27" s="290"/>
      <c r="E27" s="290"/>
      <c r="F27" s="212">
        <v>44669</v>
      </c>
      <c r="G27" s="213"/>
      <c r="H27" s="213"/>
      <c r="I27" s="213"/>
      <c r="J27" s="213"/>
      <c r="K27" s="213"/>
      <c r="L27" s="213"/>
      <c r="M27" s="213"/>
      <c r="N27" s="213"/>
      <c r="O27" s="213"/>
      <c r="P27" s="213"/>
      <c r="Q27" s="213"/>
      <c r="R27" s="213"/>
      <c r="S27" s="213"/>
      <c r="T27" s="214"/>
      <c r="U27" s="212">
        <v>44670</v>
      </c>
      <c r="V27" s="213"/>
      <c r="W27" s="213"/>
      <c r="X27" s="213"/>
      <c r="Y27" s="213"/>
      <c r="Z27" s="213"/>
      <c r="AA27" s="213"/>
      <c r="AB27" s="213"/>
      <c r="AC27" s="213"/>
      <c r="AD27" s="213"/>
      <c r="AE27" s="213"/>
      <c r="AF27" s="213"/>
      <c r="AG27" s="213"/>
      <c r="AH27" s="213"/>
      <c r="AI27" s="214"/>
      <c r="AJ27" s="338"/>
      <c r="AK27" s="339"/>
      <c r="AM27" s="118" t="b">
        <f t="shared" ref="AM27:AM33" si="0">IF(F27="",FALSE,TRUE)</f>
        <v>1</v>
      </c>
      <c r="AN27" s="118" t="b">
        <f>IF(U27="",FALSE,TRUE)</f>
        <v>1</v>
      </c>
    </row>
    <row r="28" spans="1:40" s="11" customFormat="1" ht="36" customHeight="1">
      <c r="A28" s="242" t="s">
        <v>105</v>
      </c>
      <c r="B28" s="242"/>
      <c r="C28" s="242"/>
      <c r="D28" s="242"/>
      <c r="E28" s="242"/>
      <c r="F28" s="215">
        <v>0.41666666666666669</v>
      </c>
      <c r="G28" s="216"/>
      <c r="H28" s="216"/>
      <c r="I28" s="216"/>
      <c r="J28" s="216"/>
      <c r="K28" s="216"/>
      <c r="L28" s="216"/>
      <c r="M28" s="134" t="s">
        <v>106</v>
      </c>
      <c r="N28" s="216">
        <v>0.66666666666666663</v>
      </c>
      <c r="O28" s="216"/>
      <c r="P28" s="216"/>
      <c r="Q28" s="216"/>
      <c r="R28" s="216"/>
      <c r="S28" s="216"/>
      <c r="T28" s="217"/>
      <c r="U28" s="215">
        <v>0.54166666666666663</v>
      </c>
      <c r="V28" s="216"/>
      <c r="W28" s="216"/>
      <c r="X28" s="216"/>
      <c r="Y28" s="216"/>
      <c r="Z28" s="216"/>
      <c r="AA28" s="216"/>
      <c r="AB28" s="134" t="s">
        <v>106</v>
      </c>
      <c r="AC28" s="216">
        <v>0.70833333333333337</v>
      </c>
      <c r="AD28" s="216"/>
      <c r="AE28" s="216"/>
      <c r="AF28" s="216"/>
      <c r="AG28" s="216"/>
      <c r="AH28" s="216"/>
      <c r="AI28" s="217"/>
      <c r="AJ28" s="130"/>
      <c r="AK28" s="131"/>
      <c r="AM28" s="118" t="b">
        <f t="shared" si="0"/>
        <v>1</v>
      </c>
      <c r="AN28" s="118" t="b">
        <f t="shared" ref="AN28:AN38" si="1">IF(U28="",FALSE,TRUE)</f>
        <v>1</v>
      </c>
    </row>
    <row r="29" spans="1:40" s="11" customFormat="1" ht="36" customHeight="1">
      <c r="A29" s="290" t="s">
        <v>107</v>
      </c>
      <c r="B29" s="290"/>
      <c r="C29" s="290"/>
      <c r="D29" s="290"/>
      <c r="E29" s="290"/>
      <c r="F29" s="221" t="s">
        <v>232</v>
      </c>
      <c r="G29" s="221"/>
      <c r="H29" s="221"/>
      <c r="I29" s="221"/>
      <c r="J29" s="221"/>
      <c r="K29" s="221"/>
      <c r="L29" s="221"/>
      <c r="M29" s="221"/>
      <c r="N29" s="221"/>
      <c r="O29" s="221"/>
      <c r="P29" s="221"/>
      <c r="Q29" s="221"/>
      <c r="R29" s="221"/>
      <c r="S29" s="221"/>
      <c r="T29" s="221"/>
      <c r="U29" s="221" t="s">
        <v>262</v>
      </c>
      <c r="V29" s="221"/>
      <c r="W29" s="221"/>
      <c r="X29" s="221"/>
      <c r="Y29" s="221"/>
      <c r="Z29" s="221"/>
      <c r="AA29" s="221"/>
      <c r="AB29" s="221"/>
      <c r="AC29" s="221"/>
      <c r="AD29" s="221"/>
      <c r="AE29" s="221"/>
      <c r="AF29" s="221"/>
      <c r="AG29" s="221"/>
      <c r="AH29" s="221"/>
      <c r="AI29" s="221"/>
      <c r="AJ29" s="338"/>
      <c r="AK29" s="339"/>
      <c r="AM29" s="118" t="b">
        <f t="shared" si="0"/>
        <v>1</v>
      </c>
      <c r="AN29" s="118" t="b">
        <f t="shared" si="1"/>
        <v>1</v>
      </c>
    </row>
    <row r="30" spans="1:40" s="11" customFormat="1" ht="35.1" customHeight="1">
      <c r="A30" s="270" t="s">
        <v>108</v>
      </c>
      <c r="B30" s="270"/>
      <c r="C30" s="270"/>
      <c r="D30" s="270"/>
      <c r="E30" s="270"/>
      <c r="F30" s="221" t="s">
        <v>233</v>
      </c>
      <c r="G30" s="221"/>
      <c r="H30" s="221"/>
      <c r="I30" s="221"/>
      <c r="J30" s="221"/>
      <c r="K30" s="221"/>
      <c r="L30" s="221"/>
      <c r="M30" s="221"/>
      <c r="N30" s="221"/>
      <c r="O30" s="221"/>
      <c r="P30" s="221"/>
      <c r="Q30" s="221"/>
      <c r="R30" s="221"/>
      <c r="S30" s="221"/>
      <c r="T30" s="221"/>
      <c r="U30" s="271" t="s">
        <v>233</v>
      </c>
      <c r="V30" s="272"/>
      <c r="W30" s="272"/>
      <c r="X30" s="272"/>
      <c r="Y30" s="272"/>
      <c r="Z30" s="272"/>
      <c r="AA30" s="272"/>
      <c r="AB30" s="272"/>
      <c r="AC30" s="272"/>
      <c r="AD30" s="272"/>
      <c r="AE30" s="272"/>
      <c r="AF30" s="272"/>
      <c r="AG30" s="272"/>
      <c r="AH30" s="272"/>
      <c r="AI30" s="273"/>
      <c r="AM30" s="118" t="b">
        <f t="shared" si="0"/>
        <v>1</v>
      </c>
      <c r="AN30" s="118" t="b">
        <f t="shared" si="1"/>
        <v>1</v>
      </c>
    </row>
    <row r="31" spans="1:40" s="11" customFormat="1" ht="35.1" customHeight="1">
      <c r="A31" s="243" t="s">
        <v>220</v>
      </c>
      <c r="B31" s="243"/>
      <c r="C31" s="243"/>
      <c r="D31" s="243"/>
      <c r="E31" s="243"/>
      <c r="F31" s="235" t="s">
        <v>234</v>
      </c>
      <c r="G31" s="235"/>
      <c r="H31" s="235"/>
      <c r="I31" s="235"/>
      <c r="J31" s="235"/>
      <c r="K31" s="235"/>
      <c r="L31" s="235"/>
      <c r="M31" s="235"/>
      <c r="N31" s="235"/>
      <c r="O31" s="235"/>
      <c r="P31" s="235"/>
      <c r="Q31" s="235"/>
      <c r="R31" s="235"/>
      <c r="S31" s="235"/>
      <c r="T31" s="235"/>
      <c r="U31" s="232" t="s">
        <v>263</v>
      </c>
      <c r="V31" s="233"/>
      <c r="W31" s="233"/>
      <c r="X31" s="233"/>
      <c r="Y31" s="233"/>
      <c r="Z31" s="233"/>
      <c r="AA31" s="233"/>
      <c r="AB31" s="233"/>
      <c r="AC31" s="233"/>
      <c r="AD31" s="233"/>
      <c r="AE31" s="233"/>
      <c r="AF31" s="233"/>
      <c r="AG31" s="233"/>
      <c r="AH31" s="233"/>
      <c r="AI31" s="234"/>
      <c r="AM31" s="118" t="b">
        <f t="shared" si="0"/>
        <v>1</v>
      </c>
      <c r="AN31" s="118" t="b">
        <f t="shared" si="1"/>
        <v>1</v>
      </c>
    </row>
    <row r="32" spans="1:40" s="11" customFormat="1" ht="31.5" customHeight="1">
      <c r="A32" s="243" t="s">
        <v>137</v>
      </c>
      <c r="B32" s="274" t="s">
        <v>109</v>
      </c>
      <c r="C32" s="274"/>
      <c r="D32" s="274"/>
      <c r="E32" s="274"/>
      <c r="F32" s="275">
        <v>170</v>
      </c>
      <c r="G32" s="275"/>
      <c r="H32" s="275"/>
      <c r="I32" s="275"/>
      <c r="J32" s="275"/>
      <c r="K32" s="275"/>
      <c r="L32" s="275"/>
      <c r="M32" s="275"/>
      <c r="N32" s="275"/>
      <c r="O32" s="275"/>
      <c r="P32" s="275"/>
      <c r="Q32" s="275"/>
      <c r="R32" s="275"/>
      <c r="S32" s="275"/>
      <c r="T32" s="275"/>
      <c r="U32" s="275">
        <v>170</v>
      </c>
      <c r="V32" s="275"/>
      <c r="W32" s="275"/>
      <c r="X32" s="275"/>
      <c r="Y32" s="275"/>
      <c r="Z32" s="275"/>
      <c r="AA32" s="275"/>
      <c r="AB32" s="275"/>
      <c r="AC32" s="275"/>
      <c r="AD32" s="275"/>
      <c r="AE32" s="275"/>
      <c r="AF32" s="275"/>
      <c r="AG32" s="275"/>
      <c r="AH32" s="275"/>
      <c r="AI32" s="275"/>
      <c r="AJ32" s="131"/>
      <c r="AK32" s="131"/>
      <c r="AM32" s="118" t="b">
        <f t="shared" si="0"/>
        <v>1</v>
      </c>
      <c r="AN32" s="118" t="b">
        <f t="shared" si="1"/>
        <v>1</v>
      </c>
    </row>
    <row r="33" spans="1:40" s="11" customFormat="1" ht="31.5" customHeight="1">
      <c r="A33" s="243"/>
      <c r="B33" s="274" t="s">
        <v>117</v>
      </c>
      <c r="C33" s="274"/>
      <c r="D33" s="274"/>
      <c r="E33" s="274"/>
      <c r="F33" s="221" t="s">
        <v>247</v>
      </c>
      <c r="G33" s="221"/>
      <c r="H33" s="221"/>
      <c r="I33" s="221"/>
      <c r="J33" s="221"/>
      <c r="K33" s="221"/>
      <c r="L33" s="221"/>
      <c r="M33" s="221"/>
      <c r="N33" s="221"/>
      <c r="O33" s="221"/>
      <c r="P33" s="221"/>
      <c r="Q33" s="221"/>
      <c r="R33" s="221"/>
      <c r="S33" s="221"/>
      <c r="T33" s="221"/>
      <c r="U33" s="221" t="s">
        <v>247</v>
      </c>
      <c r="V33" s="221"/>
      <c r="W33" s="221"/>
      <c r="X33" s="221"/>
      <c r="Y33" s="221"/>
      <c r="Z33" s="221"/>
      <c r="AA33" s="221"/>
      <c r="AB33" s="221"/>
      <c r="AC33" s="221"/>
      <c r="AD33" s="221"/>
      <c r="AE33" s="221"/>
      <c r="AF33" s="221"/>
      <c r="AG33" s="221"/>
      <c r="AH33" s="221"/>
      <c r="AI33" s="221"/>
      <c r="AJ33" s="131"/>
      <c r="AK33" s="131"/>
      <c r="AM33" s="118" t="b">
        <f t="shared" si="0"/>
        <v>1</v>
      </c>
      <c r="AN33" s="118" t="b">
        <f t="shared" si="1"/>
        <v>1</v>
      </c>
    </row>
    <row r="34" spans="1:40" s="11" customFormat="1" ht="31.5" customHeight="1">
      <c r="A34" s="243"/>
      <c r="B34" s="276" t="s">
        <v>136</v>
      </c>
      <c r="C34" s="276"/>
      <c r="D34" s="276"/>
      <c r="E34" s="276"/>
      <c r="F34" s="248" t="s">
        <v>268</v>
      </c>
      <c r="G34" s="248"/>
      <c r="H34" s="248"/>
      <c r="I34" s="248"/>
      <c r="J34" s="248"/>
      <c r="K34" s="248"/>
      <c r="L34" s="248"/>
      <c r="M34" s="248"/>
      <c r="N34" s="248"/>
      <c r="O34" s="248"/>
      <c r="P34" s="248"/>
      <c r="Q34" s="248"/>
      <c r="R34" s="248"/>
      <c r="S34" s="248"/>
      <c r="T34" s="248"/>
      <c r="U34" s="248" t="s">
        <v>268</v>
      </c>
      <c r="V34" s="248"/>
      <c r="W34" s="248"/>
      <c r="X34" s="248"/>
      <c r="Y34" s="248"/>
      <c r="Z34" s="248"/>
      <c r="AA34" s="248"/>
      <c r="AB34" s="248"/>
      <c r="AC34" s="248"/>
      <c r="AD34" s="248"/>
      <c r="AE34" s="248"/>
      <c r="AF34" s="248"/>
      <c r="AG34" s="248"/>
      <c r="AH34" s="248"/>
      <c r="AI34" s="248"/>
      <c r="AJ34" s="131"/>
      <c r="AK34" s="131"/>
      <c r="AM34" s="118"/>
      <c r="AN34" s="118" t="b">
        <f t="shared" si="1"/>
        <v>1</v>
      </c>
    </row>
    <row r="35" spans="1:40" s="11" customFormat="1" ht="31.5" customHeight="1">
      <c r="A35" s="243"/>
      <c r="B35" s="274" t="s">
        <v>110</v>
      </c>
      <c r="C35" s="274"/>
      <c r="D35" s="274"/>
      <c r="E35" s="274"/>
      <c r="F35" s="277">
        <v>90</v>
      </c>
      <c r="G35" s="277"/>
      <c r="H35" s="277"/>
      <c r="I35" s="277"/>
      <c r="J35" s="277"/>
      <c r="K35" s="277"/>
      <c r="L35" s="277"/>
      <c r="M35" s="277"/>
      <c r="N35" s="277"/>
      <c r="O35" s="277"/>
      <c r="P35" s="277"/>
      <c r="Q35" s="277"/>
      <c r="R35" s="277"/>
      <c r="S35" s="277"/>
      <c r="T35" s="277"/>
      <c r="U35" s="277">
        <v>110</v>
      </c>
      <c r="V35" s="277"/>
      <c r="W35" s="277"/>
      <c r="X35" s="277"/>
      <c r="Y35" s="277"/>
      <c r="Z35" s="277"/>
      <c r="AA35" s="277"/>
      <c r="AB35" s="277"/>
      <c r="AC35" s="277"/>
      <c r="AD35" s="277"/>
      <c r="AE35" s="277"/>
      <c r="AF35" s="277"/>
      <c r="AG35" s="277"/>
      <c r="AH35" s="277"/>
      <c r="AI35" s="277"/>
      <c r="AJ35" s="131"/>
      <c r="AK35" s="131"/>
      <c r="AM35" s="118" t="b">
        <f>IF(F35="",FALSE,TRUE)</f>
        <v>1</v>
      </c>
      <c r="AN35" s="118" t="b">
        <f t="shared" si="1"/>
        <v>1</v>
      </c>
    </row>
    <row r="36" spans="1:40" s="11" customFormat="1" ht="39.200000000000003" customHeight="1">
      <c r="A36" s="231" t="s">
        <v>149</v>
      </c>
      <c r="B36" s="231"/>
      <c r="C36" s="231"/>
      <c r="D36" s="231"/>
      <c r="E36" s="231"/>
      <c r="F36" s="235" t="s">
        <v>264</v>
      </c>
      <c r="G36" s="235"/>
      <c r="H36" s="235"/>
      <c r="I36" s="235"/>
      <c r="J36" s="235"/>
      <c r="K36" s="235"/>
      <c r="L36" s="235"/>
      <c r="M36" s="235"/>
      <c r="N36" s="235"/>
      <c r="O36" s="235"/>
      <c r="P36" s="235"/>
      <c r="Q36" s="235"/>
      <c r="R36" s="235"/>
      <c r="S36" s="235"/>
      <c r="T36" s="235"/>
      <c r="U36" s="235" t="s">
        <v>265</v>
      </c>
      <c r="V36" s="235"/>
      <c r="W36" s="235"/>
      <c r="X36" s="235"/>
      <c r="Y36" s="235"/>
      <c r="Z36" s="235"/>
      <c r="AA36" s="235"/>
      <c r="AB36" s="235"/>
      <c r="AC36" s="235"/>
      <c r="AD36" s="235"/>
      <c r="AE36" s="235"/>
      <c r="AF36" s="235"/>
      <c r="AG36" s="235"/>
      <c r="AH36" s="235"/>
      <c r="AI36" s="235"/>
      <c r="AM36" s="118" t="b">
        <f>IF(F36="",FALSE,TRUE)</f>
        <v>1</v>
      </c>
      <c r="AN36" s="118" t="b">
        <f t="shared" si="1"/>
        <v>1</v>
      </c>
    </row>
    <row r="37" spans="1:40" s="11" customFormat="1" ht="54.75" customHeight="1">
      <c r="A37" s="243" t="s">
        <v>111</v>
      </c>
      <c r="B37" s="270"/>
      <c r="C37" s="270"/>
      <c r="D37" s="270"/>
      <c r="E37" s="270"/>
      <c r="F37" s="506" t="s">
        <v>266</v>
      </c>
      <c r="G37" s="506"/>
      <c r="H37" s="506"/>
      <c r="I37" s="506"/>
      <c r="J37" s="506"/>
      <c r="K37" s="506"/>
      <c r="L37" s="506"/>
      <c r="M37" s="506"/>
      <c r="N37" s="506"/>
      <c r="O37" s="506"/>
      <c r="P37" s="506"/>
      <c r="Q37" s="506"/>
      <c r="R37" s="506"/>
      <c r="S37" s="506"/>
      <c r="T37" s="506"/>
      <c r="U37" s="506" t="s">
        <v>267</v>
      </c>
      <c r="V37" s="506"/>
      <c r="W37" s="506"/>
      <c r="X37" s="506"/>
      <c r="Y37" s="506"/>
      <c r="Z37" s="506"/>
      <c r="AA37" s="506"/>
      <c r="AB37" s="506"/>
      <c r="AC37" s="506"/>
      <c r="AD37" s="506"/>
      <c r="AE37" s="506"/>
      <c r="AF37" s="506"/>
      <c r="AG37" s="506"/>
      <c r="AH37" s="506"/>
      <c r="AI37" s="506"/>
      <c r="AM37" s="118" t="b">
        <f>IF(F37="",FALSE,TRUE)</f>
        <v>1</v>
      </c>
      <c r="AN37" s="118" t="b">
        <f t="shared" si="1"/>
        <v>1</v>
      </c>
    </row>
    <row r="38" spans="1:40" s="11" customFormat="1" ht="60.4" customHeight="1">
      <c r="A38" s="243" t="s">
        <v>154</v>
      </c>
      <c r="B38" s="270"/>
      <c r="C38" s="270"/>
      <c r="D38" s="270"/>
      <c r="E38" s="270"/>
      <c r="F38" s="506" t="s">
        <v>249</v>
      </c>
      <c r="G38" s="506"/>
      <c r="H38" s="506"/>
      <c r="I38" s="506"/>
      <c r="J38" s="506"/>
      <c r="K38" s="506"/>
      <c r="L38" s="506"/>
      <c r="M38" s="506"/>
      <c r="N38" s="506"/>
      <c r="O38" s="506"/>
      <c r="P38" s="506"/>
      <c r="Q38" s="506"/>
      <c r="R38" s="506"/>
      <c r="S38" s="506"/>
      <c r="T38" s="506"/>
      <c r="U38" s="506" t="s">
        <v>267</v>
      </c>
      <c r="V38" s="506"/>
      <c r="W38" s="506"/>
      <c r="X38" s="506"/>
      <c r="Y38" s="506"/>
      <c r="Z38" s="506"/>
      <c r="AA38" s="506"/>
      <c r="AB38" s="506"/>
      <c r="AC38" s="506"/>
      <c r="AD38" s="506"/>
      <c r="AE38" s="506"/>
      <c r="AF38" s="506"/>
      <c r="AG38" s="506"/>
      <c r="AH38" s="506"/>
      <c r="AI38" s="506"/>
      <c r="AM38" s="118" t="b">
        <f>IF(F38="",FALSE,TRUE)</f>
        <v>1</v>
      </c>
      <c r="AN38" s="118" t="b">
        <f t="shared" si="1"/>
        <v>1</v>
      </c>
    </row>
    <row r="39" spans="1:40" s="11" customFormat="1" ht="16.5" customHeight="1">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M39" s="118"/>
      <c r="AN39" s="118"/>
    </row>
    <row r="40" spans="1:40" s="11" customFormat="1" ht="22.7" customHeight="1">
      <c r="A40"/>
      <c r="B40"/>
      <c r="C40"/>
      <c r="D40"/>
      <c r="E40"/>
      <c r="F40" s="507" t="s">
        <v>139</v>
      </c>
      <c r="G40" s="508"/>
      <c r="H40" s="508"/>
      <c r="I40" s="508"/>
      <c r="J40" s="508"/>
      <c r="K40" s="508"/>
      <c r="L40" s="508"/>
      <c r="M40" s="508"/>
      <c r="N40" s="508"/>
      <c r="O40" s="508"/>
      <c r="P40" s="508"/>
      <c r="Q40" s="508"/>
      <c r="R40" s="508"/>
      <c r="S40" s="508"/>
      <c r="T40" s="509"/>
      <c r="U40" s="280" t="s">
        <v>140</v>
      </c>
      <c r="V40" s="280"/>
      <c r="W40" s="280"/>
      <c r="X40" s="280"/>
      <c r="Y40" s="280"/>
      <c r="Z40" s="280"/>
      <c r="AA40" s="280"/>
      <c r="AB40" s="280"/>
      <c r="AC40" s="280"/>
      <c r="AD40" s="280"/>
      <c r="AE40" s="280"/>
      <c r="AF40" s="280"/>
      <c r="AG40" s="280"/>
      <c r="AH40" s="280"/>
      <c r="AI40" s="280"/>
      <c r="AJ40" s="94"/>
      <c r="AK40" s="95"/>
      <c r="AM40" s="119">
        <f>COUNTIF(AM41:AM52,TRUE)</f>
        <v>0</v>
      </c>
      <c r="AN40" s="119">
        <f>COUNTIF(AN41:AN52,TRUE)</f>
        <v>0</v>
      </c>
    </row>
    <row r="41" spans="1:40" s="11" customFormat="1" ht="36" customHeight="1">
      <c r="A41" s="290" t="s">
        <v>104</v>
      </c>
      <c r="B41" s="290"/>
      <c r="C41" s="290"/>
      <c r="D41" s="290"/>
      <c r="E41" s="290"/>
      <c r="F41" s="212"/>
      <c r="G41" s="240"/>
      <c r="H41" s="240"/>
      <c r="I41" s="240"/>
      <c r="J41" s="240"/>
      <c r="K41" s="240"/>
      <c r="L41" s="240"/>
      <c r="M41" s="240"/>
      <c r="N41" s="240"/>
      <c r="O41" s="240"/>
      <c r="P41" s="240"/>
      <c r="Q41" s="240"/>
      <c r="R41" s="240"/>
      <c r="S41" s="240"/>
      <c r="T41" s="214"/>
      <c r="U41" s="212"/>
      <c r="V41" s="213"/>
      <c r="W41" s="213"/>
      <c r="X41" s="213"/>
      <c r="Y41" s="213"/>
      <c r="Z41" s="213"/>
      <c r="AA41" s="213"/>
      <c r="AB41" s="213"/>
      <c r="AC41" s="213"/>
      <c r="AD41" s="213"/>
      <c r="AE41" s="213"/>
      <c r="AF41" s="213"/>
      <c r="AG41" s="213"/>
      <c r="AH41" s="213"/>
      <c r="AI41" s="214"/>
      <c r="AJ41" s="338"/>
      <c r="AK41" s="339"/>
      <c r="AM41" s="118" t="b">
        <f t="shared" ref="AM41:AM47" si="2">IF(F41="",FALSE,TRUE)</f>
        <v>0</v>
      </c>
      <c r="AN41" s="118" t="b">
        <f>IF(U41="",FALSE,TRUE)</f>
        <v>0</v>
      </c>
    </row>
    <row r="42" spans="1:40" s="11" customFormat="1" ht="36" customHeight="1">
      <c r="A42" s="242" t="s">
        <v>105</v>
      </c>
      <c r="B42" s="242"/>
      <c r="C42" s="242"/>
      <c r="D42" s="242"/>
      <c r="E42" s="242"/>
      <c r="F42" s="215"/>
      <c r="G42" s="241"/>
      <c r="H42" s="241"/>
      <c r="I42" s="241"/>
      <c r="J42" s="241"/>
      <c r="K42" s="241"/>
      <c r="L42" s="241"/>
      <c r="M42" s="139" t="s">
        <v>106</v>
      </c>
      <c r="N42" s="241"/>
      <c r="O42" s="241"/>
      <c r="P42" s="241"/>
      <c r="Q42" s="241"/>
      <c r="R42" s="241"/>
      <c r="S42" s="241"/>
      <c r="T42" s="217"/>
      <c r="U42" s="215"/>
      <c r="V42" s="216"/>
      <c r="W42" s="216"/>
      <c r="X42" s="216"/>
      <c r="Y42" s="216"/>
      <c r="Z42" s="216"/>
      <c r="AA42" s="216"/>
      <c r="AB42" s="139" t="s">
        <v>106</v>
      </c>
      <c r="AC42" s="216"/>
      <c r="AD42" s="216"/>
      <c r="AE42" s="216"/>
      <c r="AF42" s="216"/>
      <c r="AG42" s="216"/>
      <c r="AH42" s="216"/>
      <c r="AI42" s="217"/>
      <c r="AJ42" s="130"/>
      <c r="AK42" s="131"/>
      <c r="AM42" s="118" t="b">
        <f t="shared" si="2"/>
        <v>0</v>
      </c>
      <c r="AN42" s="118" t="b">
        <f t="shared" ref="AN42:AN52" si="3">IF(U42="",FALSE,TRUE)</f>
        <v>0</v>
      </c>
    </row>
    <row r="43" spans="1:40" s="11" customFormat="1" ht="36" customHeight="1">
      <c r="A43" s="290" t="s">
        <v>107</v>
      </c>
      <c r="B43" s="290"/>
      <c r="C43" s="290"/>
      <c r="D43" s="290"/>
      <c r="E43" s="290"/>
      <c r="F43" s="271"/>
      <c r="G43" s="272"/>
      <c r="H43" s="272"/>
      <c r="I43" s="272"/>
      <c r="J43" s="272"/>
      <c r="K43" s="272"/>
      <c r="L43" s="272"/>
      <c r="M43" s="272"/>
      <c r="N43" s="272"/>
      <c r="O43" s="272"/>
      <c r="P43" s="272"/>
      <c r="Q43" s="272"/>
      <c r="R43" s="272"/>
      <c r="S43" s="272"/>
      <c r="T43" s="273"/>
      <c r="U43" s="221"/>
      <c r="V43" s="221"/>
      <c r="W43" s="221"/>
      <c r="X43" s="221"/>
      <c r="Y43" s="221"/>
      <c r="Z43" s="221"/>
      <c r="AA43" s="221"/>
      <c r="AB43" s="221"/>
      <c r="AC43" s="221"/>
      <c r="AD43" s="221"/>
      <c r="AE43" s="221"/>
      <c r="AF43" s="221"/>
      <c r="AG43" s="221"/>
      <c r="AH43" s="221"/>
      <c r="AI43" s="221"/>
      <c r="AJ43" s="338"/>
      <c r="AK43" s="339"/>
      <c r="AM43" s="118" t="b">
        <f t="shared" si="2"/>
        <v>0</v>
      </c>
      <c r="AN43" s="118" t="b">
        <f t="shared" si="3"/>
        <v>0</v>
      </c>
    </row>
    <row r="44" spans="1:40" s="11" customFormat="1" ht="35.1" customHeight="1">
      <c r="A44" s="270" t="s">
        <v>108</v>
      </c>
      <c r="B44" s="270"/>
      <c r="C44" s="270"/>
      <c r="D44" s="270"/>
      <c r="E44" s="270"/>
      <c r="F44" s="271"/>
      <c r="G44" s="272"/>
      <c r="H44" s="272"/>
      <c r="I44" s="272"/>
      <c r="J44" s="272"/>
      <c r="K44" s="272"/>
      <c r="L44" s="272"/>
      <c r="M44" s="272"/>
      <c r="N44" s="272"/>
      <c r="O44" s="272"/>
      <c r="P44" s="272"/>
      <c r="Q44" s="272"/>
      <c r="R44" s="272"/>
      <c r="S44" s="272"/>
      <c r="T44" s="273"/>
      <c r="U44" s="271"/>
      <c r="V44" s="272"/>
      <c r="W44" s="272"/>
      <c r="X44" s="272"/>
      <c r="Y44" s="272"/>
      <c r="Z44" s="272"/>
      <c r="AA44" s="272"/>
      <c r="AB44" s="272"/>
      <c r="AC44" s="272"/>
      <c r="AD44" s="272"/>
      <c r="AE44" s="272"/>
      <c r="AF44" s="272"/>
      <c r="AG44" s="272"/>
      <c r="AH44" s="272"/>
      <c r="AI44" s="273"/>
      <c r="AM44" s="118" t="b">
        <f t="shared" si="2"/>
        <v>0</v>
      </c>
      <c r="AN44" s="118" t="b">
        <f t="shared" si="3"/>
        <v>0</v>
      </c>
    </row>
    <row r="45" spans="1:40" s="11" customFormat="1" ht="35.1" customHeight="1">
      <c r="A45" s="243" t="s">
        <v>220</v>
      </c>
      <c r="B45" s="243"/>
      <c r="C45" s="243"/>
      <c r="D45" s="243"/>
      <c r="E45" s="243"/>
      <c r="F45" s="232"/>
      <c r="G45" s="233"/>
      <c r="H45" s="233"/>
      <c r="I45" s="233"/>
      <c r="J45" s="233"/>
      <c r="K45" s="233"/>
      <c r="L45" s="233"/>
      <c r="M45" s="233"/>
      <c r="N45" s="233"/>
      <c r="O45" s="233"/>
      <c r="P45" s="233"/>
      <c r="Q45" s="233"/>
      <c r="R45" s="233"/>
      <c r="S45" s="233"/>
      <c r="T45" s="234"/>
      <c r="U45" s="232"/>
      <c r="V45" s="233"/>
      <c r="W45" s="233"/>
      <c r="X45" s="233"/>
      <c r="Y45" s="233"/>
      <c r="Z45" s="233"/>
      <c r="AA45" s="233"/>
      <c r="AB45" s="233"/>
      <c r="AC45" s="233"/>
      <c r="AD45" s="233"/>
      <c r="AE45" s="233"/>
      <c r="AF45" s="233"/>
      <c r="AG45" s="233"/>
      <c r="AH45" s="233"/>
      <c r="AI45" s="234"/>
      <c r="AM45" s="118" t="b">
        <f t="shared" si="2"/>
        <v>0</v>
      </c>
      <c r="AN45" s="118" t="b">
        <f t="shared" si="3"/>
        <v>0</v>
      </c>
    </row>
    <row r="46" spans="1:40" s="11" customFormat="1" ht="31.5" customHeight="1">
      <c r="A46" s="243" t="s">
        <v>137</v>
      </c>
      <c r="B46" s="274" t="s">
        <v>109</v>
      </c>
      <c r="C46" s="274"/>
      <c r="D46" s="274"/>
      <c r="E46" s="274"/>
      <c r="F46" s="350"/>
      <c r="G46" s="351"/>
      <c r="H46" s="351"/>
      <c r="I46" s="351"/>
      <c r="J46" s="351"/>
      <c r="K46" s="351"/>
      <c r="L46" s="351"/>
      <c r="M46" s="351"/>
      <c r="N46" s="351"/>
      <c r="O46" s="351"/>
      <c r="P46" s="351"/>
      <c r="Q46" s="351"/>
      <c r="R46" s="351"/>
      <c r="S46" s="351"/>
      <c r="T46" s="352"/>
      <c r="U46" s="275"/>
      <c r="V46" s="275"/>
      <c r="W46" s="275"/>
      <c r="X46" s="275"/>
      <c r="Y46" s="275"/>
      <c r="Z46" s="275"/>
      <c r="AA46" s="275"/>
      <c r="AB46" s="275"/>
      <c r="AC46" s="275"/>
      <c r="AD46" s="275"/>
      <c r="AE46" s="275"/>
      <c r="AF46" s="275"/>
      <c r="AG46" s="275"/>
      <c r="AH46" s="275"/>
      <c r="AI46" s="275"/>
      <c r="AJ46" s="131"/>
      <c r="AK46" s="131"/>
      <c r="AM46" s="118" t="b">
        <f t="shared" si="2"/>
        <v>0</v>
      </c>
      <c r="AN46" s="118" t="b">
        <f t="shared" si="3"/>
        <v>0</v>
      </c>
    </row>
    <row r="47" spans="1:40" s="11" customFormat="1" ht="31.5" customHeight="1">
      <c r="A47" s="243"/>
      <c r="B47" s="274" t="s">
        <v>117</v>
      </c>
      <c r="C47" s="274"/>
      <c r="D47" s="274"/>
      <c r="E47" s="274"/>
      <c r="F47" s="271"/>
      <c r="G47" s="272"/>
      <c r="H47" s="272"/>
      <c r="I47" s="272"/>
      <c r="J47" s="272"/>
      <c r="K47" s="272"/>
      <c r="L47" s="272"/>
      <c r="M47" s="272"/>
      <c r="N47" s="272"/>
      <c r="O47" s="272"/>
      <c r="P47" s="272"/>
      <c r="Q47" s="272"/>
      <c r="R47" s="272"/>
      <c r="S47" s="272"/>
      <c r="T47" s="273"/>
      <c r="U47" s="221"/>
      <c r="V47" s="221"/>
      <c r="W47" s="221"/>
      <c r="X47" s="221"/>
      <c r="Y47" s="221"/>
      <c r="Z47" s="221"/>
      <c r="AA47" s="221"/>
      <c r="AB47" s="221"/>
      <c r="AC47" s="221"/>
      <c r="AD47" s="221"/>
      <c r="AE47" s="221"/>
      <c r="AF47" s="221"/>
      <c r="AG47" s="221"/>
      <c r="AH47" s="221"/>
      <c r="AI47" s="221"/>
      <c r="AJ47" s="131"/>
      <c r="AK47" s="131"/>
      <c r="AM47" s="118" t="b">
        <f t="shared" si="2"/>
        <v>0</v>
      </c>
      <c r="AN47" s="118" t="b">
        <f t="shared" si="3"/>
        <v>0</v>
      </c>
    </row>
    <row r="48" spans="1:40" s="11" customFormat="1" ht="31.5" customHeight="1">
      <c r="A48" s="243"/>
      <c r="B48" s="276" t="s">
        <v>136</v>
      </c>
      <c r="C48" s="276"/>
      <c r="D48" s="276"/>
      <c r="E48" s="276"/>
      <c r="F48" s="245"/>
      <c r="G48" s="246"/>
      <c r="H48" s="246"/>
      <c r="I48" s="246"/>
      <c r="J48" s="246"/>
      <c r="K48" s="246"/>
      <c r="L48" s="246"/>
      <c r="M48" s="246"/>
      <c r="N48" s="246"/>
      <c r="O48" s="246"/>
      <c r="P48" s="246"/>
      <c r="Q48" s="246"/>
      <c r="R48" s="246"/>
      <c r="S48" s="246"/>
      <c r="T48" s="247"/>
      <c r="U48" s="248"/>
      <c r="V48" s="248"/>
      <c r="W48" s="248"/>
      <c r="X48" s="248"/>
      <c r="Y48" s="248"/>
      <c r="Z48" s="248"/>
      <c r="AA48" s="248"/>
      <c r="AB48" s="248"/>
      <c r="AC48" s="248"/>
      <c r="AD48" s="248"/>
      <c r="AE48" s="248"/>
      <c r="AF48" s="248"/>
      <c r="AG48" s="248"/>
      <c r="AH48" s="248"/>
      <c r="AI48" s="248"/>
      <c r="AJ48" s="131"/>
      <c r="AK48" s="131"/>
      <c r="AM48" s="118"/>
      <c r="AN48" s="118"/>
    </row>
    <row r="49" spans="1:40" s="11" customFormat="1" ht="31.5" customHeight="1">
      <c r="A49" s="243"/>
      <c r="B49" s="274" t="s">
        <v>110</v>
      </c>
      <c r="C49" s="274"/>
      <c r="D49" s="274"/>
      <c r="E49" s="274"/>
      <c r="F49" s="249"/>
      <c r="G49" s="250"/>
      <c r="H49" s="250"/>
      <c r="I49" s="250"/>
      <c r="J49" s="250"/>
      <c r="K49" s="250"/>
      <c r="L49" s="250"/>
      <c r="M49" s="250"/>
      <c r="N49" s="250"/>
      <c r="O49" s="250"/>
      <c r="P49" s="250"/>
      <c r="Q49" s="250"/>
      <c r="R49" s="250"/>
      <c r="S49" s="250"/>
      <c r="T49" s="251"/>
      <c r="U49" s="277"/>
      <c r="V49" s="277"/>
      <c r="W49" s="277"/>
      <c r="X49" s="277"/>
      <c r="Y49" s="277"/>
      <c r="Z49" s="277"/>
      <c r="AA49" s="277"/>
      <c r="AB49" s="277"/>
      <c r="AC49" s="277"/>
      <c r="AD49" s="277"/>
      <c r="AE49" s="277"/>
      <c r="AF49" s="277"/>
      <c r="AG49" s="277"/>
      <c r="AH49" s="277"/>
      <c r="AI49" s="277"/>
      <c r="AJ49" s="131"/>
      <c r="AK49" s="131"/>
      <c r="AM49" s="118" t="b">
        <f>IF(F49="",FALSE,TRUE)</f>
        <v>0</v>
      </c>
      <c r="AN49" s="118" t="b">
        <f t="shared" si="3"/>
        <v>0</v>
      </c>
    </row>
    <row r="50" spans="1:40" s="11" customFormat="1" ht="39.200000000000003" customHeight="1">
      <c r="A50" s="231" t="s">
        <v>149</v>
      </c>
      <c r="B50" s="231"/>
      <c r="C50" s="231"/>
      <c r="D50" s="231"/>
      <c r="E50" s="231"/>
      <c r="F50" s="232"/>
      <c r="G50" s="233"/>
      <c r="H50" s="233"/>
      <c r="I50" s="233"/>
      <c r="J50" s="233"/>
      <c r="K50" s="233"/>
      <c r="L50" s="233"/>
      <c r="M50" s="233"/>
      <c r="N50" s="233"/>
      <c r="O50" s="233"/>
      <c r="P50" s="233"/>
      <c r="Q50" s="233"/>
      <c r="R50" s="233"/>
      <c r="S50" s="233"/>
      <c r="T50" s="234"/>
      <c r="U50" s="235"/>
      <c r="V50" s="235"/>
      <c r="W50" s="235"/>
      <c r="X50" s="235"/>
      <c r="Y50" s="235"/>
      <c r="Z50" s="235"/>
      <c r="AA50" s="235"/>
      <c r="AB50" s="235"/>
      <c r="AC50" s="235"/>
      <c r="AD50" s="235"/>
      <c r="AE50" s="235"/>
      <c r="AF50" s="235"/>
      <c r="AG50" s="235"/>
      <c r="AH50" s="235"/>
      <c r="AI50" s="235"/>
      <c r="AM50" s="118" t="b">
        <f>IF(F50="",FALSE,TRUE)</f>
        <v>0</v>
      </c>
      <c r="AN50" s="118" t="b">
        <f t="shared" si="3"/>
        <v>0</v>
      </c>
    </row>
    <row r="51" spans="1:40" s="11" customFormat="1" ht="54.75" customHeight="1">
      <c r="A51" s="243" t="s">
        <v>111</v>
      </c>
      <c r="B51" s="270"/>
      <c r="C51" s="270"/>
      <c r="D51" s="270"/>
      <c r="E51" s="270"/>
      <c r="F51" s="347"/>
      <c r="G51" s="348"/>
      <c r="H51" s="348"/>
      <c r="I51" s="348"/>
      <c r="J51" s="348"/>
      <c r="K51" s="348"/>
      <c r="L51" s="348"/>
      <c r="M51" s="348"/>
      <c r="N51" s="348"/>
      <c r="O51" s="348"/>
      <c r="P51" s="348"/>
      <c r="Q51" s="348"/>
      <c r="R51" s="348"/>
      <c r="S51" s="348"/>
      <c r="T51" s="349"/>
      <c r="U51" s="347"/>
      <c r="V51" s="348"/>
      <c r="W51" s="348"/>
      <c r="X51" s="348"/>
      <c r="Y51" s="348"/>
      <c r="Z51" s="348"/>
      <c r="AA51" s="348"/>
      <c r="AB51" s="348"/>
      <c r="AC51" s="348"/>
      <c r="AD51" s="348"/>
      <c r="AE51" s="348"/>
      <c r="AF51" s="348"/>
      <c r="AG51" s="348"/>
      <c r="AH51" s="348"/>
      <c r="AI51" s="349"/>
      <c r="AM51" s="118" t="b">
        <f>IF(F51="",FALSE,TRUE)</f>
        <v>0</v>
      </c>
      <c r="AN51" s="118" t="b">
        <f t="shared" si="3"/>
        <v>0</v>
      </c>
    </row>
    <row r="52" spans="1:40" s="11" customFormat="1" ht="60.4" customHeight="1">
      <c r="A52" s="243" t="s">
        <v>154</v>
      </c>
      <c r="B52" s="270"/>
      <c r="C52" s="270"/>
      <c r="D52" s="270"/>
      <c r="E52" s="270"/>
      <c r="F52" s="347"/>
      <c r="G52" s="348"/>
      <c r="H52" s="348"/>
      <c r="I52" s="348"/>
      <c r="J52" s="348"/>
      <c r="K52" s="348"/>
      <c r="L52" s="348"/>
      <c r="M52" s="348"/>
      <c r="N52" s="348"/>
      <c r="O52" s="348"/>
      <c r="P52" s="348"/>
      <c r="Q52" s="348"/>
      <c r="R52" s="348"/>
      <c r="S52" s="348"/>
      <c r="T52" s="349"/>
      <c r="U52" s="347"/>
      <c r="V52" s="348"/>
      <c r="W52" s="348"/>
      <c r="X52" s="348"/>
      <c r="Y52" s="348"/>
      <c r="Z52" s="348"/>
      <c r="AA52" s="348"/>
      <c r="AB52" s="348"/>
      <c r="AC52" s="348"/>
      <c r="AD52" s="348"/>
      <c r="AE52" s="348"/>
      <c r="AF52" s="348"/>
      <c r="AG52" s="348"/>
      <c r="AH52" s="348"/>
      <c r="AI52" s="349"/>
      <c r="AM52" s="118" t="b">
        <f>IF(F52="",FALSE,TRUE)</f>
        <v>0</v>
      </c>
      <c r="AN52" s="118" t="b">
        <f t="shared" si="3"/>
        <v>0</v>
      </c>
    </row>
    <row r="53" spans="1:40" customFormat="1" ht="13.5">
      <c r="AM53" s="119"/>
      <c r="AN53" s="119"/>
    </row>
    <row r="54" spans="1:40" s="11" customFormat="1" ht="22.7" customHeight="1">
      <c r="A54"/>
      <c r="B54"/>
      <c r="C54"/>
      <c r="D54"/>
      <c r="E54"/>
      <c r="F54" s="280" t="s">
        <v>141</v>
      </c>
      <c r="G54" s="280"/>
      <c r="H54" s="280"/>
      <c r="I54" s="280"/>
      <c r="J54" s="280"/>
      <c r="K54" s="280"/>
      <c r="L54" s="280"/>
      <c r="M54" s="280"/>
      <c r="N54" s="280"/>
      <c r="O54" s="280"/>
      <c r="P54" s="280"/>
      <c r="Q54" s="280"/>
      <c r="R54" s="280"/>
      <c r="S54" s="280"/>
      <c r="T54" s="280"/>
      <c r="U54" s="280" t="s">
        <v>142</v>
      </c>
      <c r="V54" s="280"/>
      <c r="W54" s="280"/>
      <c r="X54" s="280"/>
      <c r="Y54" s="280"/>
      <c r="Z54" s="280"/>
      <c r="AA54" s="280"/>
      <c r="AB54" s="280"/>
      <c r="AC54" s="280"/>
      <c r="AD54" s="280"/>
      <c r="AE54" s="280"/>
      <c r="AF54" s="280"/>
      <c r="AG54" s="280"/>
      <c r="AH54" s="280"/>
      <c r="AI54" s="280"/>
      <c r="AJ54" s="94"/>
      <c r="AK54" s="95"/>
      <c r="AM54" s="119">
        <f>COUNTIF(AM55:AM66,TRUE)</f>
        <v>0</v>
      </c>
      <c r="AN54" s="119">
        <f>COUNTIF(AN55:AN66,TRUE)</f>
        <v>0</v>
      </c>
    </row>
    <row r="55" spans="1:40" s="11" customFormat="1" ht="36" customHeight="1">
      <c r="A55" s="290" t="s">
        <v>104</v>
      </c>
      <c r="B55" s="290"/>
      <c r="C55" s="290"/>
      <c r="D55" s="290"/>
      <c r="E55" s="290"/>
      <c r="F55" s="212"/>
      <c r="G55" s="213"/>
      <c r="H55" s="213"/>
      <c r="I55" s="213"/>
      <c r="J55" s="213"/>
      <c r="K55" s="213"/>
      <c r="L55" s="213"/>
      <c r="M55" s="213"/>
      <c r="N55" s="213"/>
      <c r="O55" s="213"/>
      <c r="P55" s="213"/>
      <c r="Q55" s="213"/>
      <c r="R55" s="213"/>
      <c r="S55" s="213"/>
      <c r="T55" s="214"/>
      <c r="U55" s="212"/>
      <c r="V55" s="213"/>
      <c r="W55" s="213"/>
      <c r="X55" s="213"/>
      <c r="Y55" s="213"/>
      <c r="Z55" s="213"/>
      <c r="AA55" s="213"/>
      <c r="AB55" s="213"/>
      <c r="AC55" s="213"/>
      <c r="AD55" s="213"/>
      <c r="AE55" s="213"/>
      <c r="AF55" s="213"/>
      <c r="AG55" s="213"/>
      <c r="AH55" s="213"/>
      <c r="AI55" s="214"/>
      <c r="AJ55" s="338"/>
      <c r="AK55" s="339"/>
      <c r="AM55" s="118" t="b">
        <f t="shared" ref="AM55:AM61" si="4">IF(F55="",FALSE,TRUE)</f>
        <v>0</v>
      </c>
      <c r="AN55" s="118" t="b">
        <f>IF(U55="",FALSE,TRUE)</f>
        <v>0</v>
      </c>
    </row>
    <row r="56" spans="1:40" s="11" customFormat="1" ht="36" customHeight="1">
      <c r="A56" s="242" t="s">
        <v>105</v>
      </c>
      <c r="B56" s="242"/>
      <c r="C56" s="242"/>
      <c r="D56" s="242"/>
      <c r="E56" s="242"/>
      <c r="F56" s="215"/>
      <c r="G56" s="216"/>
      <c r="H56" s="216"/>
      <c r="I56" s="216"/>
      <c r="J56" s="216"/>
      <c r="K56" s="216"/>
      <c r="L56" s="216"/>
      <c r="M56" s="139" t="s">
        <v>106</v>
      </c>
      <c r="N56" s="216"/>
      <c r="O56" s="216"/>
      <c r="P56" s="216"/>
      <c r="Q56" s="216"/>
      <c r="R56" s="216"/>
      <c r="S56" s="216"/>
      <c r="T56" s="217"/>
      <c r="U56" s="215"/>
      <c r="V56" s="216"/>
      <c r="W56" s="216"/>
      <c r="X56" s="216"/>
      <c r="Y56" s="216"/>
      <c r="Z56" s="216"/>
      <c r="AA56" s="216"/>
      <c r="AB56" s="139" t="s">
        <v>106</v>
      </c>
      <c r="AC56" s="216"/>
      <c r="AD56" s="216"/>
      <c r="AE56" s="216"/>
      <c r="AF56" s="216"/>
      <c r="AG56" s="216"/>
      <c r="AH56" s="216"/>
      <c r="AI56" s="217"/>
      <c r="AJ56" s="130"/>
      <c r="AK56" s="131"/>
      <c r="AM56" s="118" t="b">
        <f t="shared" si="4"/>
        <v>0</v>
      </c>
      <c r="AN56" s="118" t="b">
        <f t="shared" ref="AN56:AN66" si="5">IF(U56="",FALSE,TRUE)</f>
        <v>0</v>
      </c>
    </row>
    <row r="57" spans="1:40" s="11" customFormat="1" ht="36" customHeight="1">
      <c r="A57" s="290" t="s">
        <v>107</v>
      </c>
      <c r="B57" s="290"/>
      <c r="C57" s="290"/>
      <c r="D57" s="290"/>
      <c r="E57" s="290"/>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338"/>
      <c r="AK57" s="339"/>
      <c r="AM57" s="118" t="b">
        <f t="shared" si="4"/>
        <v>0</v>
      </c>
      <c r="AN57" s="118" t="b">
        <f t="shared" si="5"/>
        <v>0</v>
      </c>
    </row>
    <row r="58" spans="1:40" s="11" customFormat="1" ht="35.1" customHeight="1">
      <c r="A58" s="270" t="s">
        <v>108</v>
      </c>
      <c r="B58" s="270"/>
      <c r="C58" s="270"/>
      <c r="D58" s="270"/>
      <c r="E58" s="270"/>
      <c r="F58" s="221"/>
      <c r="G58" s="221"/>
      <c r="H58" s="221"/>
      <c r="I58" s="221"/>
      <c r="J58" s="221"/>
      <c r="K58" s="221"/>
      <c r="L58" s="221"/>
      <c r="M58" s="221"/>
      <c r="N58" s="221"/>
      <c r="O58" s="221"/>
      <c r="P58" s="221"/>
      <c r="Q58" s="221"/>
      <c r="R58" s="221"/>
      <c r="S58" s="221"/>
      <c r="T58" s="221"/>
      <c r="U58" s="271"/>
      <c r="V58" s="272"/>
      <c r="W58" s="272"/>
      <c r="X58" s="272"/>
      <c r="Y58" s="272"/>
      <c r="Z58" s="272"/>
      <c r="AA58" s="272"/>
      <c r="AB58" s="272"/>
      <c r="AC58" s="272"/>
      <c r="AD58" s="272"/>
      <c r="AE58" s="272"/>
      <c r="AF58" s="272"/>
      <c r="AG58" s="272"/>
      <c r="AH58" s="272"/>
      <c r="AI58" s="273"/>
      <c r="AM58" s="118" t="b">
        <f t="shared" si="4"/>
        <v>0</v>
      </c>
      <c r="AN58" s="118" t="b">
        <f t="shared" si="5"/>
        <v>0</v>
      </c>
    </row>
    <row r="59" spans="1:40" s="11" customFormat="1" ht="35.1" customHeight="1">
      <c r="A59" s="243" t="s">
        <v>220</v>
      </c>
      <c r="B59" s="243"/>
      <c r="C59" s="243"/>
      <c r="D59" s="243"/>
      <c r="E59" s="243"/>
      <c r="F59" s="235"/>
      <c r="G59" s="235"/>
      <c r="H59" s="235"/>
      <c r="I59" s="235"/>
      <c r="J59" s="235"/>
      <c r="K59" s="235"/>
      <c r="L59" s="235"/>
      <c r="M59" s="235"/>
      <c r="N59" s="235"/>
      <c r="O59" s="235"/>
      <c r="P59" s="235"/>
      <c r="Q59" s="235"/>
      <c r="R59" s="235"/>
      <c r="S59" s="235"/>
      <c r="T59" s="235"/>
      <c r="U59" s="232"/>
      <c r="V59" s="233"/>
      <c r="W59" s="233"/>
      <c r="X59" s="233"/>
      <c r="Y59" s="233"/>
      <c r="Z59" s="233"/>
      <c r="AA59" s="233"/>
      <c r="AB59" s="233"/>
      <c r="AC59" s="233"/>
      <c r="AD59" s="233"/>
      <c r="AE59" s="233"/>
      <c r="AF59" s="233"/>
      <c r="AG59" s="233"/>
      <c r="AH59" s="233"/>
      <c r="AI59" s="234"/>
      <c r="AM59" s="118" t="b">
        <f t="shared" si="4"/>
        <v>0</v>
      </c>
      <c r="AN59" s="118" t="b">
        <f t="shared" si="5"/>
        <v>0</v>
      </c>
    </row>
    <row r="60" spans="1:40" s="11" customFormat="1" ht="31.5" customHeight="1">
      <c r="A60" s="243" t="s">
        <v>137</v>
      </c>
      <c r="B60" s="274" t="s">
        <v>109</v>
      </c>
      <c r="C60" s="274"/>
      <c r="D60" s="274"/>
      <c r="E60" s="274"/>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131"/>
      <c r="AK60" s="131"/>
      <c r="AM60" s="118" t="b">
        <f t="shared" si="4"/>
        <v>0</v>
      </c>
      <c r="AN60" s="118" t="b">
        <f t="shared" si="5"/>
        <v>0</v>
      </c>
    </row>
    <row r="61" spans="1:40" s="11" customFormat="1" ht="31.5" customHeight="1">
      <c r="A61" s="243"/>
      <c r="B61" s="274" t="s">
        <v>117</v>
      </c>
      <c r="C61" s="274"/>
      <c r="D61" s="274"/>
      <c r="E61" s="274"/>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131"/>
      <c r="AK61" s="131"/>
      <c r="AM61" s="118" t="b">
        <f t="shared" si="4"/>
        <v>0</v>
      </c>
      <c r="AN61" s="118" t="b">
        <f t="shared" si="5"/>
        <v>0</v>
      </c>
    </row>
    <row r="62" spans="1:40" s="11" customFormat="1" ht="31.5" customHeight="1">
      <c r="A62" s="243"/>
      <c r="B62" s="276" t="s">
        <v>136</v>
      </c>
      <c r="C62" s="276"/>
      <c r="D62" s="276"/>
      <c r="E62" s="276"/>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131"/>
      <c r="AK62" s="131"/>
      <c r="AM62" s="118"/>
      <c r="AN62" s="118"/>
    </row>
    <row r="63" spans="1:40" s="11" customFormat="1" ht="31.5" customHeight="1">
      <c r="A63" s="243"/>
      <c r="B63" s="274" t="s">
        <v>110</v>
      </c>
      <c r="C63" s="274"/>
      <c r="D63" s="274"/>
      <c r="E63" s="274"/>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131"/>
      <c r="AK63" s="131"/>
      <c r="AM63" s="118" t="b">
        <f>IF(F63="",FALSE,TRUE)</f>
        <v>0</v>
      </c>
      <c r="AN63" s="118" t="b">
        <f t="shared" si="5"/>
        <v>0</v>
      </c>
    </row>
    <row r="64" spans="1:40" s="11" customFormat="1" ht="39.200000000000003" customHeight="1">
      <c r="A64" s="231" t="s">
        <v>149</v>
      </c>
      <c r="B64" s="231"/>
      <c r="C64" s="231"/>
      <c r="D64" s="231"/>
      <c r="E64" s="231"/>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M64" s="118" t="b">
        <f>IF(F64="",FALSE,TRUE)</f>
        <v>0</v>
      </c>
      <c r="AN64" s="118" t="b">
        <f t="shared" si="5"/>
        <v>0</v>
      </c>
    </row>
    <row r="65" spans="1:40" s="11" customFormat="1" ht="54.75" customHeight="1">
      <c r="A65" s="243" t="s">
        <v>111</v>
      </c>
      <c r="B65" s="270"/>
      <c r="C65" s="270"/>
      <c r="D65" s="270"/>
      <c r="E65" s="270"/>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M65" s="118" t="b">
        <f>IF(F65="",FALSE,TRUE)</f>
        <v>0</v>
      </c>
      <c r="AN65" s="118" t="b">
        <f t="shared" si="5"/>
        <v>0</v>
      </c>
    </row>
    <row r="66" spans="1:40" s="11" customFormat="1" ht="60.4" customHeight="1">
      <c r="A66" s="243" t="s">
        <v>154</v>
      </c>
      <c r="B66" s="270"/>
      <c r="C66" s="270"/>
      <c r="D66" s="270"/>
      <c r="E66" s="270"/>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M66" s="118" t="b">
        <f>IF(F66="",FALSE,TRUE)</f>
        <v>0</v>
      </c>
      <c r="AN66" s="118" t="b">
        <f t="shared" si="5"/>
        <v>0</v>
      </c>
    </row>
    <row r="67" spans="1:40" customFormat="1" ht="13.5">
      <c r="AM67" s="119"/>
      <c r="AN67" s="119"/>
    </row>
    <row r="68" spans="1:40" s="11" customFormat="1" ht="14.25" thickBot="1">
      <c r="A68" s="99" t="s">
        <v>120</v>
      </c>
      <c r="AF68" s="7"/>
      <c r="AG68" s="132"/>
      <c r="AH68" s="132"/>
      <c r="AI68" s="132"/>
      <c r="AM68" s="118">
        <f>COUNTIF(AM69:AM112,TRUE)</f>
        <v>12</v>
      </c>
      <c r="AN68" s="118"/>
    </row>
    <row r="69" spans="1:40" s="11" customFormat="1" ht="30.75" customHeight="1">
      <c r="A69" s="340" t="s">
        <v>130</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2"/>
      <c r="AM69" s="118"/>
      <c r="AN69" s="118"/>
    </row>
    <row r="70" spans="1:40" s="11" customFormat="1" ht="12">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c r="A71" s="144"/>
      <c r="B71" s="145">
        <v>1</v>
      </c>
      <c r="C71" s="16" t="s">
        <v>271</v>
      </c>
      <c r="D71" s="82" t="s">
        <v>278</v>
      </c>
      <c r="E71" s="16" t="s">
        <v>272</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1</v>
      </c>
      <c r="AN71" s="118"/>
    </row>
    <row r="72" spans="1:40" s="15" customFormat="1" ht="18" customHeight="1">
      <c r="A72" s="146"/>
      <c r="B72" s="147">
        <v>2</v>
      </c>
      <c r="C72" s="147" t="s">
        <v>273</v>
      </c>
      <c r="D72" s="82" t="s">
        <v>278</v>
      </c>
      <c r="E72" s="147" t="s">
        <v>274</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6">IF(D72="",FALSE,TRUE)</f>
        <v>1</v>
      </c>
      <c r="AN72" s="122"/>
    </row>
    <row r="73" spans="1:40" s="11" customFormat="1" ht="18" customHeight="1">
      <c r="A73" s="146"/>
      <c r="B73" s="147">
        <v>3</v>
      </c>
      <c r="C73" s="147" t="s">
        <v>275</v>
      </c>
      <c r="D73" s="82" t="s">
        <v>278</v>
      </c>
      <c r="E73" s="147" t="s">
        <v>276</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6"/>
        <v>1</v>
      </c>
      <c r="AN73" s="118"/>
    </row>
    <row r="74" spans="1:40" s="11" customFormat="1" ht="18" customHeight="1">
      <c r="A74" s="146"/>
      <c r="B74" s="147">
        <v>4</v>
      </c>
      <c r="C74" s="147" t="s">
        <v>275</v>
      </c>
      <c r="D74" s="82" t="s">
        <v>278</v>
      </c>
      <c r="E74" s="147" t="s">
        <v>274</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6"/>
        <v>1</v>
      </c>
      <c r="AN74" s="118"/>
    </row>
    <row r="75" spans="1:40" s="11" customFormat="1" ht="18" customHeight="1">
      <c r="A75" s="146"/>
      <c r="B75" s="147">
        <v>5</v>
      </c>
      <c r="C75" s="147" t="s">
        <v>273</v>
      </c>
      <c r="D75" s="82" t="s">
        <v>278</v>
      </c>
      <c r="E75" s="147" t="s">
        <v>274</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6"/>
        <v>1</v>
      </c>
      <c r="AN75" s="118"/>
    </row>
    <row r="76" spans="1:40" s="11" customFormat="1" ht="18" customHeight="1">
      <c r="A76" s="146"/>
      <c r="B76" s="147">
        <v>6</v>
      </c>
      <c r="C76" s="147" t="s">
        <v>271</v>
      </c>
      <c r="D76" s="82" t="s">
        <v>278</v>
      </c>
      <c r="E76" s="147" t="s">
        <v>277</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6"/>
        <v>1</v>
      </c>
      <c r="AN76" s="118"/>
    </row>
    <row r="77" spans="1:40" s="11" customFormat="1" ht="18" customHeight="1">
      <c r="A77" s="152"/>
      <c r="B77" s="153">
        <v>7</v>
      </c>
      <c r="C77" s="16" t="s">
        <v>271</v>
      </c>
      <c r="D77" s="82" t="s">
        <v>278</v>
      </c>
      <c r="E77" s="16" t="s">
        <v>276</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6"/>
        <v>1</v>
      </c>
      <c r="AN77" s="118"/>
    </row>
    <row r="78" spans="1:40" s="11" customFormat="1" ht="12">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c r="A79" s="510" t="s">
        <v>131</v>
      </c>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2"/>
      <c r="AM79" s="118"/>
      <c r="AN79" s="118"/>
    </row>
    <row r="80" spans="1:40" s="11" customFormat="1" ht="17.25" customHeight="1">
      <c r="A80" s="284" t="s">
        <v>112</v>
      </c>
      <c r="B80" s="285"/>
      <c r="C80" s="285"/>
      <c r="D80" s="285"/>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6"/>
      <c r="AM80" s="118"/>
      <c r="AN80" s="118"/>
    </row>
    <row r="81" spans="1:40" s="11" customFormat="1" ht="11.25" customHeight="1">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c r="A82" s="22"/>
      <c r="B82" s="16">
        <v>1</v>
      </c>
      <c r="C82" s="112" t="s">
        <v>18</v>
      </c>
      <c r="D82" s="33" t="s">
        <v>235</v>
      </c>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1</v>
      </c>
      <c r="AN82" s="118"/>
    </row>
    <row r="83" spans="1:40" s="15" customFormat="1" ht="7.5" customHeight="1">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c r="A84" s="287" t="s">
        <v>248</v>
      </c>
      <c r="B84" s="288"/>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9"/>
      <c r="AM84" s="118" t="b">
        <f>IF(A84="",FALSE,TRUE)</f>
        <v>1</v>
      </c>
      <c r="AN84" s="118"/>
    </row>
    <row r="85" spans="1:40" s="11" customFormat="1" ht="25.5" customHeight="1">
      <c r="A85" s="256" t="s">
        <v>132</v>
      </c>
      <c r="B85" s="257"/>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8"/>
      <c r="AM85" s="118"/>
      <c r="AN85" s="118"/>
    </row>
    <row r="86" spans="1:40" s="11" customFormat="1" ht="91.5" customHeight="1">
      <c r="A86" s="287" t="s">
        <v>236</v>
      </c>
      <c r="B86" s="288"/>
      <c r="C86" s="288"/>
      <c r="D86" s="288"/>
      <c r="E86" s="288"/>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8"/>
      <c r="AI86" s="289"/>
      <c r="AM86" s="118" t="b">
        <f>IF(A86="",FALSE,TRUE)</f>
        <v>1</v>
      </c>
      <c r="AN86" s="118"/>
    </row>
    <row r="87" spans="1:40" s="11" customFormat="1" ht="25.5" customHeight="1">
      <c r="A87" s="256" t="s">
        <v>133</v>
      </c>
      <c r="B87" s="257"/>
      <c r="C87" s="257"/>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8"/>
      <c r="AM87" s="118"/>
      <c r="AN87" s="118"/>
    </row>
    <row r="88" spans="1:40" s="11" customFormat="1" ht="81" customHeight="1" thickBot="1">
      <c r="A88" s="513" t="s">
        <v>246</v>
      </c>
      <c r="B88" s="514"/>
      <c r="C88" s="514"/>
      <c r="D88" s="514"/>
      <c r="E88" s="514"/>
      <c r="F88" s="514"/>
      <c r="G88" s="514"/>
      <c r="H88" s="514"/>
      <c r="I88" s="514"/>
      <c r="J88" s="514"/>
      <c r="K88" s="514"/>
      <c r="L88" s="514"/>
      <c r="M88" s="514"/>
      <c r="N88" s="514"/>
      <c r="O88" s="514"/>
      <c r="P88" s="514"/>
      <c r="Q88" s="514"/>
      <c r="R88" s="514"/>
      <c r="S88" s="514"/>
      <c r="T88" s="514"/>
      <c r="U88" s="514"/>
      <c r="V88" s="514"/>
      <c r="W88" s="514"/>
      <c r="X88" s="514"/>
      <c r="Y88" s="514"/>
      <c r="Z88" s="514"/>
      <c r="AA88" s="514"/>
      <c r="AB88" s="514"/>
      <c r="AC88" s="514"/>
      <c r="AD88" s="514"/>
      <c r="AE88" s="514"/>
      <c r="AF88" s="514"/>
      <c r="AG88" s="514"/>
      <c r="AH88" s="514"/>
      <c r="AI88" s="515"/>
      <c r="AM88" s="118" t="b">
        <f>IF(A88="",FALSE,TRUE)</f>
        <v>1</v>
      </c>
      <c r="AN88" s="118"/>
    </row>
    <row r="89" spans="1:40" s="11" customFormat="1" ht="19.5" thickBot="1">
      <c r="A89" s="140"/>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104"/>
      <c r="AG89" s="278"/>
      <c r="AH89" s="278"/>
      <c r="AI89" s="278"/>
      <c r="AM89" s="118"/>
      <c r="AN89" s="118"/>
    </row>
    <row r="90" spans="1:40" s="11" customFormat="1" ht="23.25" customHeight="1" thickBot="1">
      <c r="A90" s="83"/>
      <c r="B90" s="369" t="s">
        <v>269</v>
      </c>
      <c r="C90" s="370"/>
      <c r="D90" s="370"/>
      <c r="E90" s="370"/>
      <c r="F90" s="370"/>
      <c r="G90" s="370"/>
      <c r="H90" s="370"/>
      <c r="I90" s="370"/>
      <c r="J90" s="370"/>
      <c r="K90" s="370"/>
      <c r="L90" s="370"/>
      <c r="M90" s="370"/>
      <c r="N90" s="370"/>
      <c r="O90" s="370"/>
      <c r="P90" s="370"/>
      <c r="Q90" s="371" t="s">
        <v>270</v>
      </c>
      <c r="R90" s="371"/>
      <c r="S90" s="371"/>
      <c r="T90" s="371"/>
      <c r="U90" s="371"/>
      <c r="V90" s="371"/>
      <c r="W90" s="371"/>
      <c r="X90" s="371"/>
      <c r="Y90" s="371"/>
      <c r="Z90" s="371"/>
      <c r="AA90" s="371"/>
      <c r="AB90" s="371"/>
      <c r="AC90" s="371"/>
      <c r="AD90" s="371"/>
      <c r="AE90" s="371"/>
      <c r="AF90" s="371"/>
      <c r="AG90" s="372"/>
      <c r="AH90" s="64"/>
      <c r="AI90" s="64"/>
      <c r="AM90" s="118"/>
      <c r="AN90" s="118"/>
    </row>
    <row r="91" spans="1:40" s="11" customFormat="1" ht="6" customHeight="1">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c r="A92" s="84"/>
      <c r="B92" s="404" t="s">
        <v>125</v>
      </c>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6"/>
      <c r="AH92" s="65"/>
      <c r="AI92" s="65"/>
      <c r="AM92" s="123"/>
      <c r="AN92" s="123"/>
    </row>
    <row r="93" spans="1:40" s="65" customFormat="1" ht="17.45" customHeight="1">
      <c r="A93" s="84"/>
      <c r="B93" s="401" t="s">
        <v>126</v>
      </c>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3"/>
      <c r="AM93" s="124"/>
      <c r="AN93" s="124"/>
    </row>
    <row r="94" spans="1:40" s="65" customFormat="1" ht="6" customHeight="1">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c r="A95" s="84"/>
      <c r="B95" s="85"/>
      <c r="C95" s="379" t="s">
        <v>209</v>
      </c>
      <c r="D95" s="380"/>
      <c r="E95" s="380"/>
      <c r="F95" s="380"/>
      <c r="G95" s="380"/>
      <c r="H95" s="380"/>
      <c r="I95" s="380"/>
      <c r="J95" s="380"/>
      <c r="K95" s="380"/>
      <c r="L95" s="380"/>
      <c r="M95" s="380"/>
      <c r="N95" s="380"/>
      <c r="O95" s="380"/>
      <c r="P95" s="381"/>
      <c r="Q95" s="142"/>
      <c r="R95" s="387" t="s">
        <v>218</v>
      </c>
      <c r="S95" s="388"/>
      <c r="T95" s="388"/>
      <c r="U95" s="388"/>
      <c r="V95" s="388"/>
      <c r="W95" s="388"/>
      <c r="X95" s="388"/>
      <c r="Y95" s="388"/>
      <c r="Z95" s="388"/>
      <c r="AA95" s="388"/>
      <c r="AB95" s="388"/>
      <c r="AC95" s="388"/>
      <c r="AD95" s="388"/>
      <c r="AE95" s="388"/>
      <c r="AF95" s="388"/>
      <c r="AG95" s="389"/>
      <c r="AM95" s="124"/>
      <c r="AN95" s="124"/>
    </row>
    <row r="96" spans="1:40" s="65" customFormat="1" ht="16.5" customHeight="1">
      <c r="A96" s="84"/>
      <c r="B96" s="85"/>
      <c r="C96" s="113" t="s">
        <v>210</v>
      </c>
      <c r="D96" s="375" t="s">
        <v>212</v>
      </c>
      <c r="E96" s="375"/>
      <c r="F96" s="375"/>
      <c r="G96" s="375"/>
      <c r="H96" s="375"/>
      <c r="I96" s="375"/>
      <c r="J96" s="375"/>
      <c r="K96" s="375"/>
      <c r="L96" s="375"/>
      <c r="M96" s="375"/>
      <c r="N96" s="375"/>
      <c r="O96" s="375"/>
      <c r="P96" s="376"/>
      <c r="Q96" s="142"/>
      <c r="R96" s="407" t="s">
        <v>124</v>
      </c>
      <c r="S96" s="408"/>
      <c r="T96" s="408"/>
      <c r="U96" s="408"/>
      <c r="V96" s="408"/>
      <c r="W96" s="408"/>
      <c r="X96" s="408"/>
      <c r="Y96" s="408"/>
      <c r="Z96" s="408"/>
      <c r="AA96" s="408"/>
      <c r="AB96" s="408"/>
      <c r="AC96" s="408"/>
      <c r="AD96" s="408"/>
      <c r="AE96" s="408"/>
      <c r="AF96" s="408"/>
      <c r="AG96" s="409"/>
      <c r="AM96" s="124"/>
      <c r="AN96" s="124"/>
    </row>
    <row r="97" spans="1:60" s="65" customFormat="1" ht="28.5" customHeight="1">
      <c r="A97" s="84"/>
      <c r="B97" s="66"/>
      <c r="C97" s="115" t="s">
        <v>211</v>
      </c>
      <c r="D97" s="377" t="s">
        <v>213</v>
      </c>
      <c r="E97" s="377"/>
      <c r="F97" s="377"/>
      <c r="G97" s="377"/>
      <c r="H97" s="377"/>
      <c r="I97" s="377"/>
      <c r="J97" s="377"/>
      <c r="K97" s="377"/>
      <c r="L97" s="377"/>
      <c r="M97" s="377"/>
      <c r="N97" s="377"/>
      <c r="O97" s="377"/>
      <c r="P97" s="378"/>
      <c r="Q97" s="142"/>
      <c r="R97" s="384"/>
      <c r="S97" s="385"/>
      <c r="T97" s="385"/>
      <c r="U97" s="385"/>
      <c r="V97" s="386"/>
      <c r="W97" s="382" t="s">
        <v>113</v>
      </c>
      <c r="X97" s="383"/>
      <c r="Y97" s="382" t="s">
        <v>114</v>
      </c>
      <c r="Z97" s="383"/>
      <c r="AA97" s="382" t="s">
        <v>115</v>
      </c>
      <c r="AB97" s="383"/>
      <c r="AC97" s="396" t="s">
        <v>116</v>
      </c>
      <c r="AD97" s="397"/>
      <c r="AE97" s="382" t="s">
        <v>2</v>
      </c>
      <c r="AF97" s="398"/>
      <c r="AG97" s="399"/>
      <c r="AM97" s="124"/>
      <c r="AN97" s="124"/>
    </row>
    <row r="98" spans="1:60" s="65" customFormat="1" ht="16.5" customHeight="1">
      <c r="A98" s="84"/>
      <c r="B98" s="66"/>
      <c r="C98" s="113" t="s">
        <v>214</v>
      </c>
      <c r="D98" s="375" t="s">
        <v>215</v>
      </c>
      <c r="E98" s="375"/>
      <c r="F98" s="375"/>
      <c r="G98" s="375"/>
      <c r="H98" s="375"/>
      <c r="I98" s="375"/>
      <c r="J98" s="375"/>
      <c r="K98" s="375"/>
      <c r="L98" s="375"/>
      <c r="M98" s="375"/>
      <c r="N98" s="375"/>
      <c r="O98" s="375"/>
      <c r="P98" s="376"/>
      <c r="Q98" s="142"/>
      <c r="R98" s="267" t="s">
        <v>68</v>
      </c>
      <c r="S98" s="268"/>
      <c r="T98" s="268"/>
      <c r="U98" s="268"/>
      <c r="V98" s="269"/>
      <c r="W98" s="252"/>
      <c r="X98" s="253"/>
      <c r="Y98" s="252"/>
      <c r="Z98" s="253"/>
      <c r="AA98" s="252"/>
      <c r="AB98" s="253"/>
      <c r="AC98" s="254"/>
      <c r="AD98" s="255"/>
      <c r="AE98" s="516">
        <f>SUM(W98:AD98)</f>
        <v>0</v>
      </c>
      <c r="AF98" s="517"/>
      <c r="AG98" s="86" t="s">
        <v>32</v>
      </c>
      <c r="AM98" s="124"/>
      <c r="AN98" s="124"/>
    </row>
    <row r="99" spans="1:60" s="65" customFormat="1" ht="16.5" customHeight="1">
      <c r="A99" s="84"/>
      <c r="B99" s="66"/>
      <c r="C99" s="114" t="s">
        <v>216</v>
      </c>
      <c r="D99" s="373" t="s">
        <v>217</v>
      </c>
      <c r="E99" s="373"/>
      <c r="F99" s="373"/>
      <c r="G99" s="373"/>
      <c r="H99" s="373"/>
      <c r="I99" s="373"/>
      <c r="J99" s="373"/>
      <c r="K99" s="373"/>
      <c r="L99" s="373"/>
      <c r="M99" s="373"/>
      <c r="N99" s="373"/>
      <c r="O99" s="373"/>
      <c r="P99" s="374"/>
      <c r="Q99" s="142"/>
      <c r="R99" s="267" t="s">
        <v>69</v>
      </c>
      <c r="S99" s="268"/>
      <c r="T99" s="268"/>
      <c r="U99" s="268"/>
      <c r="V99" s="269"/>
      <c r="W99" s="252"/>
      <c r="X99" s="253"/>
      <c r="Y99" s="252"/>
      <c r="Z99" s="253"/>
      <c r="AA99" s="252"/>
      <c r="AB99" s="253"/>
      <c r="AC99" s="254"/>
      <c r="AD99" s="255"/>
      <c r="AE99" s="516">
        <f>SUM(W99:AD99)</f>
        <v>0</v>
      </c>
      <c r="AF99" s="517"/>
      <c r="AG99" s="86" t="s">
        <v>32</v>
      </c>
      <c r="AM99" s="124"/>
      <c r="AN99" s="124"/>
    </row>
    <row r="100" spans="1:60" s="65" customFormat="1" ht="17.25" customHeight="1">
      <c r="A100" s="84"/>
      <c r="B100" s="67"/>
      <c r="C100" s="68"/>
      <c r="D100" s="68"/>
      <c r="E100" s="68"/>
      <c r="F100" s="68"/>
      <c r="G100" s="68"/>
      <c r="H100" s="68"/>
      <c r="I100" s="68"/>
      <c r="J100" s="68"/>
      <c r="K100" s="68"/>
      <c r="L100" s="68"/>
      <c r="M100" s="68"/>
      <c r="N100" s="68"/>
      <c r="O100" s="68"/>
      <c r="P100" s="68"/>
      <c r="Q100" s="68"/>
      <c r="R100" s="267" t="s">
        <v>70</v>
      </c>
      <c r="S100" s="268"/>
      <c r="T100" s="268"/>
      <c r="U100" s="268"/>
      <c r="V100" s="269"/>
      <c r="W100" s="252"/>
      <c r="X100" s="253"/>
      <c r="Y100" s="252"/>
      <c r="Z100" s="253"/>
      <c r="AA100" s="252"/>
      <c r="AB100" s="253"/>
      <c r="AC100" s="254"/>
      <c r="AD100" s="255"/>
      <c r="AE100" s="516">
        <f>SUM(W100:AD100)</f>
        <v>0</v>
      </c>
      <c r="AF100" s="517"/>
      <c r="AG100" s="86" t="s">
        <v>32</v>
      </c>
      <c r="AM100" s="124"/>
      <c r="AN100" s="124"/>
    </row>
    <row r="101" spans="1:60" s="65" customFormat="1" ht="17.45" customHeight="1">
      <c r="A101" s="83"/>
      <c r="B101" s="390" t="s">
        <v>127</v>
      </c>
      <c r="C101" s="391"/>
      <c r="D101" s="391"/>
      <c r="E101" s="391"/>
      <c r="F101" s="391"/>
      <c r="G101" s="391"/>
      <c r="H101" s="391"/>
      <c r="I101" s="391"/>
      <c r="J101" s="391"/>
      <c r="K101" s="391"/>
      <c r="L101" s="391"/>
      <c r="M101" s="391"/>
      <c r="N101" s="391"/>
      <c r="O101" s="391"/>
      <c r="P101" s="391"/>
      <c r="Q101" s="392"/>
      <c r="R101" s="267" t="s">
        <v>71</v>
      </c>
      <c r="S101" s="268"/>
      <c r="T101" s="268"/>
      <c r="U101" s="268"/>
      <c r="V101" s="269"/>
      <c r="W101" s="252"/>
      <c r="X101" s="253"/>
      <c r="Y101" s="252"/>
      <c r="Z101" s="253"/>
      <c r="AA101" s="252"/>
      <c r="AB101" s="253"/>
      <c r="AC101" s="254"/>
      <c r="AD101" s="255"/>
      <c r="AE101" s="516">
        <f t="shared" ref="AE101:AE110" si="7">SUM(W101:AD101)</f>
        <v>0</v>
      </c>
      <c r="AF101" s="517"/>
      <c r="AG101" s="86" t="s">
        <v>32</v>
      </c>
      <c r="AH101" s="64"/>
      <c r="AI101" s="64"/>
      <c r="AM101" s="124"/>
      <c r="AN101" s="124"/>
    </row>
    <row r="102" spans="1:60" s="65" customFormat="1" ht="17.45" customHeight="1">
      <c r="A102" s="83"/>
      <c r="B102" s="390"/>
      <c r="C102" s="391"/>
      <c r="D102" s="391"/>
      <c r="E102" s="391"/>
      <c r="F102" s="391"/>
      <c r="G102" s="391"/>
      <c r="H102" s="391"/>
      <c r="I102" s="391"/>
      <c r="J102" s="391"/>
      <c r="K102" s="391"/>
      <c r="L102" s="391"/>
      <c r="M102" s="391"/>
      <c r="N102" s="391"/>
      <c r="O102" s="391"/>
      <c r="P102" s="391"/>
      <c r="Q102" s="392"/>
      <c r="R102" s="267" t="s">
        <v>72</v>
      </c>
      <c r="S102" s="268"/>
      <c r="T102" s="268"/>
      <c r="U102" s="268"/>
      <c r="V102" s="269"/>
      <c r="W102" s="252"/>
      <c r="X102" s="253"/>
      <c r="Y102" s="252"/>
      <c r="Z102" s="253"/>
      <c r="AA102" s="252"/>
      <c r="AB102" s="253"/>
      <c r="AC102" s="254"/>
      <c r="AD102" s="255"/>
      <c r="AE102" s="516">
        <f t="shared" si="7"/>
        <v>0</v>
      </c>
      <c r="AF102" s="517"/>
      <c r="AG102" s="86" t="s">
        <v>32</v>
      </c>
      <c r="AH102" s="64"/>
      <c r="AI102" s="64"/>
      <c r="AM102" s="124"/>
      <c r="AN102" s="124"/>
    </row>
    <row r="103" spans="1:60" s="64" customFormat="1" ht="17.45" customHeight="1">
      <c r="A103" s="83"/>
      <c r="B103" s="390"/>
      <c r="C103" s="391"/>
      <c r="D103" s="391"/>
      <c r="E103" s="391"/>
      <c r="F103" s="391"/>
      <c r="G103" s="391"/>
      <c r="H103" s="391"/>
      <c r="I103" s="391"/>
      <c r="J103" s="391"/>
      <c r="K103" s="391"/>
      <c r="L103" s="391"/>
      <c r="M103" s="391"/>
      <c r="N103" s="391"/>
      <c r="O103" s="391"/>
      <c r="P103" s="391"/>
      <c r="Q103" s="392"/>
      <c r="R103" s="267" t="s">
        <v>73</v>
      </c>
      <c r="S103" s="268"/>
      <c r="T103" s="268"/>
      <c r="U103" s="268"/>
      <c r="V103" s="269"/>
      <c r="W103" s="252">
        <v>15</v>
      </c>
      <c r="X103" s="253"/>
      <c r="Y103" s="252">
        <v>5</v>
      </c>
      <c r="Z103" s="253"/>
      <c r="AA103" s="252">
        <v>5</v>
      </c>
      <c r="AB103" s="253"/>
      <c r="AC103" s="254"/>
      <c r="AD103" s="255"/>
      <c r="AE103" s="516">
        <f t="shared" si="7"/>
        <v>25</v>
      </c>
      <c r="AF103" s="517"/>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c r="A104" s="83"/>
      <c r="B104" s="390"/>
      <c r="C104" s="391"/>
      <c r="D104" s="391"/>
      <c r="E104" s="391"/>
      <c r="F104" s="391"/>
      <c r="G104" s="391"/>
      <c r="H104" s="391"/>
      <c r="I104" s="391"/>
      <c r="J104" s="391"/>
      <c r="K104" s="391"/>
      <c r="L104" s="391"/>
      <c r="M104" s="391"/>
      <c r="N104" s="391"/>
      <c r="O104" s="391"/>
      <c r="P104" s="391"/>
      <c r="Q104" s="392"/>
      <c r="R104" s="267" t="s">
        <v>74</v>
      </c>
      <c r="S104" s="268"/>
      <c r="T104" s="268"/>
      <c r="U104" s="268"/>
      <c r="V104" s="269"/>
      <c r="W104" s="252">
        <v>20</v>
      </c>
      <c r="X104" s="253"/>
      <c r="Y104" s="252">
        <v>25</v>
      </c>
      <c r="Z104" s="253"/>
      <c r="AA104" s="252">
        <v>30</v>
      </c>
      <c r="AB104" s="253"/>
      <c r="AC104" s="254">
        <v>30</v>
      </c>
      <c r="AD104" s="255"/>
      <c r="AE104" s="516">
        <f t="shared" si="7"/>
        <v>105</v>
      </c>
      <c r="AF104" s="517"/>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c r="A105" s="83"/>
      <c r="B105" s="390"/>
      <c r="C105" s="391"/>
      <c r="D105" s="391"/>
      <c r="E105" s="391"/>
      <c r="F105" s="391"/>
      <c r="G105" s="391"/>
      <c r="H105" s="391"/>
      <c r="I105" s="391"/>
      <c r="J105" s="391"/>
      <c r="K105" s="391"/>
      <c r="L105" s="391"/>
      <c r="M105" s="391"/>
      <c r="N105" s="391"/>
      <c r="O105" s="391"/>
      <c r="P105" s="391"/>
      <c r="Q105" s="392"/>
      <c r="R105" s="267" t="s">
        <v>75</v>
      </c>
      <c r="S105" s="268"/>
      <c r="T105" s="268"/>
      <c r="U105" s="268"/>
      <c r="V105" s="269"/>
      <c r="W105" s="252">
        <v>15</v>
      </c>
      <c r="X105" s="253"/>
      <c r="Y105" s="252">
        <v>10</v>
      </c>
      <c r="Z105" s="253"/>
      <c r="AA105" s="252">
        <v>5</v>
      </c>
      <c r="AB105" s="253"/>
      <c r="AC105" s="254">
        <v>10</v>
      </c>
      <c r="AD105" s="255"/>
      <c r="AE105" s="516">
        <f>SUM(W105:AD105)</f>
        <v>40</v>
      </c>
      <c r="AF105" s="517"/>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c r="A106" s="83"/>
      <c r="B106" s="390"/>
      <c r="C106" s="391"/>
      <c r="D106" s="391"/>
      <c r="E106" s="391"/>
      <c r="F106" s="391"/>
      <c r="G106" s="391"/>
      <c r="H106" s="391"/>
      <c r="I106" s="391"/>
      <c r="J106" s="391"/>
      <c r="K106" s="391"/>
      <c r="L106" s="391"/>
      <c r="M106" s="391"/>
      <c r="N106" s="391"/>
      <c r="O106" s="391"/>
      <c r="P106" s="391"/>
      <c r="Q106" s="392"/>
      <c r="R106" s="267" t="s">
        <v>76</v>
      </c>
      <c r="S106" s="268"/>
      <c r="T106" s="268"/>
      <c r="U106" s="268"/>
      <c r="V106" s="269"/>
      <c r="W106" s="252"/>
      <c r="X106" s="253"/>
      <c r="Y106" s="252"/>
      <c r="Z106" s="253"/>
      <c r="AA106" s="252"/>
      <c r="AB106" s="253"/>
      <c r="AC106" s="254"/>
      <c r="AD106" s="255"/>
      <c r="AE106" s="516">
        <f t="shared" si="7"/>
        <v>0</v>
      </c>
      <c r="AF106" s="517"/>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c r="A107" s="83"/>
      <c r="B107" s="390"/>
      <c r="C107" s="391"/>
      <c r="D107" s="391"/>
      <c r="E107" s="391"/>
      <c r="F107" s="391"/>
      <c r="G107" s="391"/>
      <c r="H107" s="391"/>
      <c r="I107" s="391"/>
      <c r="J107" s="391"/>
      <c r="K107" s="391"/>
      <c r="L107" s="391"/>
      <c r="M107" s="391"/>
      <c r="N107" s="391"/>
      <c r="O107" s="391"/>
      <c r="P107" s="391"/>
      <c r="Q107" s="392"/>
      <c r="R107" s="267" t="s">
        <v>150</v>
      </c>
      <c r="S107" s="268"/>
      <c r="T107" s="268"/>
      <c r="U107" s="268"/>
      <c r="V107" s="269"/>
      <c r="W107" s="252"/>
      <c r="X107" s="253"/>
      <c r="Y107" s="252"/>
      <c r="Z107" s="253"/>
      <c r="AA107" s="252"/>
      <c r="AB107" s="253"/>
      <c r="AC107" s="254"/>
      <c r="AD107" s="255"/>
      <c r="AE107" s="516">
        <f t="shared" si="7"/>
        <v>0</v>
      </c>
      <c r="AF107" s="517"/>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c r="A108" s="83"/>
      <c r="B108" s="390"/>
      <c r="C108" s="391"/>
      <c r="D108" s="391"/>
      <c r="E108" s="391"/>
      <c r="F108" s="391"/>
      <c r="G108" s="391"/>
      <c r="H108" s="391"/>
      <c r="I108" s="391"/>
      <c r="J108" s="391"/>
      <c r="K108" s="391"/>
      <c r="L108" s="391"/>
      <c r="M108" s="391"/>
      <c r="N108" s="391"/>
      <c r="O108" s="391"/>
      <c r="P108" s="391"/>
      <c r="Q108" s="392"/>
      <c r="R108" s="267" t="s">
        <v>151</v>
      </c>
      <c r="S108" s="268"/>
      <c r="T108" s="268"/>
      <c r="U108" s="268"/>
      <c r="V108" s="269"/>
      <c r="W108" s="252"/>
      <c r="X108" s="253"/>
      <c r="Y108" s="252"/>
      <c r="Z108" s="253"/>
      <c r="AA108" s="252"/>
      <c r="AB108" s="253"/>
      <c r="AC108" s="254"/>
      <c r="AD108" s="255"/>
      <c r="AE108" s="516">
        <f t="shared" si="7"/>
        <v>0</v>
      </c>
      <c r="AF108" s="517"/>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c r="A109" s="83"/>
      <c r="B109" s="390"/>
      <c r="C109" s="391"/>
      <c r="D109" s="391"/>
      <c r="E109" s="391"/>
      <c r="F109" s="391"/>
      <c r="G109" s="391"/>
      <c r="H109" s="391"/>
      <c r="I109" s="391"/>
      <c r="J109" s="391"/>
      <c r="K109" s="391"/>
      <c r="L109" s="391"/>
      <c r="M109" s="391"/>
      <c r="N109" s="391"/>
      <c r="O109" s="391"/>
      <c r="P109" s="391"/>
      <c r="Q109" s="392"/>
      <c r="R109" s="267" t="s">
        <v>152</v>
      </c>
      <c r="S109" s="268"/>
      <c r="T109" s="268"/>
      <c r="U109" s="268"/>
      <c r="V109" s="269"/>
      <c r="W109" s="252"/>
      <c r="X109" s="253"/>
      <c r="Y109" s="252"/>
      <c r="Z109" s="253"/>
      <c r="AA109" s="252"/>
      <c r="AB109" s="253"/>
      <c r="AC109" s="254"/>
      <c r="AD109" s="255"/>
      <c r="AE109" s="516">
        <f t="shared" si="7"/>
        <v>0</v>
      </c>
      <c r="AF109" s="517"/>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c r="A110" s="83"/>
      <c r="B110" s="390"/>
      <c r="C110" s="391"/>
      <c r="D110" s="391"/>
      <c r="E110" s="391"/>
      <c r="F110" s="391"/>
      <c r="G110" s="391"/>
      <c r="H110" s="391"/>
      <c r="I110" s="391"/>
      <c r="J110" s="391"/>
      <c r="K110" s="391"/>
      <c r="L110" s="391"/>
      <c r="M110" s="391"/>
      <c r="N110" s="391"/>
      <c r="O110" s="391"/>
      <c r="P110" s="391"/>
      <c r="Q110" s="392"/>
      <c r="R110" s="360" t="s">
        <v>77</v>
      </c>
      <c r="S110" s="361"/>
      <c r="T110" s="361"/>
      <c r="U110" s="361"/>
      <c r="V110" s="362"/>
      <c r="W110" s="363"/>
      <c r="X110" s="364"/>
      <c r="Y110" s="363"/>
      <c r="Z110" s="364"/>
      <c r="AA110" s="363"/>
      <c r="AB110" s="364"/>
      <c r="AC110" s="365"/>
      <c r="AD110" s="366"/>
      <c r="AE110" s="522">
        <f t="shared" si="7"/>
        <v>0</v>
      </c>
      <c r="AF110" s="523"/>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c r="A111" s="83"/>
      <c r="B111" s="393"/>
      <c r="C111" s="394"/>
      <c r="D111" s="394"/>
      <c r="E111" s="394"/>
      <c r="F111" s="394"/>
      <c r="G111" s="394"/>
      <c r="H111" s="394"/>
      <c r="I111" s="394"/>
      <c r="J111" s="394"/>
      <c r="K111" s="394"/>
      <c r="L111" s="394"/>
      <c r="M111" s="394"/>
      <c r="N111" s="394"/>
      <c r="O111" s="394"/>
      <c r="P111" s="394"/>
      <c r="Q111" s="395"/>
      <c r="R111" s="353" t="s">
        <v>78</v>
      </c>
      <c r="S111" s="354"/>
      <c r="T111" s="354"/>
      <c r="U111" s="354"/>
      <c r="V111" s="355"/>
      <c r="W111" s="518">
        <f>SUM(W98:X110)</f>
        <v>50</v>
      </c>
      <c r="X111" s="519"/>
      <c r="Y111" s="518">
        <f>SUM(Y98:Z110)</f>
        <v>40</v>
      </c>
      <c r="Z111" s="519"/>
      <c r="AA111" s="518">
        <f>SUM(AA98:AB110)</f>
        <v>40</v>
      </c>
      <c r="AB111" s="519"/>
      <c r="AC111" s="518">
        <f>SUM(AC98:AD110)</f>
        <v>40</v>
      </c>
      <c r="AD111" s="519"/>
      <c r="AE111" s="520">
        <f>SUM(AE98:AE110)</f>
        <v>170</v>
      </c>
      <c r="AF111" s="521"/>
      <c r="AG111" s="88" t="s">
        <v>32</v>
      </c>
      <c r="AM111" s="118" t="b">
        <f>IF(AE111=0,FALSE,TRUE)</f>
        <v>1</v>
      </c>
      <c r="AN111" s="123"/>
      <c r="AT111" s="65"/>
      <c r="AU111" s="65"/>
      <c r="AV111" s="65"/>
      <c r="AW111" s="65"/>
      <c r="AX111" s="65"/>
      <c r="AY111" s="65"/>
      <c r="AZ111" s="65"/>
      <c r="BA111" s="65"/>
      <c r="BB111" s="65"/>
      <c r="BC111" s="65"/>
      <c r="BD111" s="65"/>
      <c r="BE111" s="65"/>
      <c r="BF111" s="65"/>
      <c r="BG111" s="65"/>
      <c r="BH111" s="65"/>
    </row>
    <row r="112" spans="1:60" s="64" customFormat="1" ht="17.45" customHeight="1">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c r="A113" s="83"/>
      <c r="B113" s="400"/>
      <c r="C113" s="400"/>
      <c r="D113" s="400"/>
      <c r="E113" s="400"/>
      <c r="F113" s="400"/>
      <c r="G113" s="400"/>
      <c r="H113" s="400"/>
      <c r="I113" s="400"/>
      <c r="J113" s="400"/>
      <c r="K113" s="400"/>
      <c r="L113" s="400"/>
      <c r="M113" s="400"/>
      <c r="N113" s="400"/>
      <c r="O113" s="400"/>
      <c r="P113" s="400"/>
      <c r="Q113" s="400"/>
      <c r="R113" s="400"/>
      <c r="S113" s="400"/>
      <c r="T113" s="400"/>
      <c r="U113" s="400"/>
      <c r="V113" s="400"/>
      <c r="W113" s="400"/>
      <c r="X113" s="400"/>
      <c r="Y113" s="400"/>
      <c r="Z113" s="400"/>
      <c r="AA113" s="400"/>
      <c r="AB113" s="400"/>
      <c r="AC113" s="400"/>
      <c r="AD113" s="400"/>
      <c r="AE113" s="400"/>
      <c r="AF113" s="400"/>
      <c r="AG113" s="400"/>
      <c r="AH113" s="138"/>
      <c r="AM113" s="123"/>
      <c r="AN113" s="123"/>
    </row>
    <row r="114" spans="1:40" s="64" customFormat="1" ht="17.45" customHeight="1">
      <c r="A114" s="83"/>
      <c r="B114" s="400"/>
      <c r="C114" s="400"/>
      <c r="D114" s="400"/>
      <c r="E114" s="400"/>
      <c r="F114" s="400"/>
      <c r="G114" s="400"/>
      <c r="H114" s="400"/>
      <c r="I114" s="400"/>
      <c r="J114" s="400"/>
      <c r="K114" s="400"/>
      <c r="L114" s="400"/>
      <c r="M114" s="400"/>
      <c r="N114" s="400"/>
      <c r="O114" s="400"/>
      <c r="P114" s="400"/>
      <c r="Q114" s="400"/>
      <c r="R114" s="400"/>
      <c r="S114" s="400"/>
      <c r="T114" s="400"/>
      <c r="U114" s="400"/>
      <c r="V114" s="400"/>
      <c r="W114" s="400"/>
      <c r="X114" s="400"/>
      <c r="Y114" s="400"/>
      <c r="Z114" s="400"/>
      <c r="AA114" s="400"/>
      <c r="AB114" s="400"/>
      <c r="AC114" s="400"/>
      <c r="AD114" s="400"/>
      <c r="AE114" s="400"/>
      <c r="AF114" s="400"/>
      <c r="AG114" s="400"/>
      <c r="AH114" s="400"/>
      <c r="AM114" s="123"/>
      <c r="AN114" s="123"/>
    </row>
    <row r="115" spans="1:40" s="64" customFormat="1" ht="13.5">
      <c r="A115" s="83"/>
      <c r="B115" s="116"/>
      <c r="C115" s="116"/>
      <c r="D115" s="116"/>
      <c r="E115" s="116"/>
      <c r="F115" s="116"/>
      <c r="G115" s="116"/>
      <c r="H115" s="116"/>
      <c r="I115" s="116"/>
      <c r="J115" s="116"/>
      <c r="K115" s="116"/>
      <c r="L115" s="116"/>
      <c r="M115" s="116"/>
      <c r="N115" s="116"/>
      <c r="O115" s="116"/>
      <c r="P115" s="116"/>
      <c r="Q115" s="116"/>
      <c r="R115" s="31"/>
      <c r="S115" s="31"/>
      <c r="T115" s="31"/>
      <c r="U115" s="31"/>
      <c r="V115" s="31"/>
      <c r="W115" s="31"/>
      <c r="X115" s="31"/>
      <c r="Y115" s="31"/>
      <c r="Z115" s="31"/>
      <c r="AA115" s="31"/>
      <c r="AB115" s="31"/>
      <c r="AC115" s="31"/>
      <c r="AD115" s="31"/>
      <c r="AE115" s="31"/>
      <c r="AF115" s="31"/>
      <c r="AG115" s="31"/>
      <c r="AM115" s="123"/>
      <c r="AN115" s="123"/>
    </row>
    <row r="116" spans="1:40" s="64" customFormat="1" ht="13.5">
      <c r="A116" s="30"/>
      <c r="B116" s="30"/>
      <c r="C116" s="30"/>
      <c r="D116" s="30"/>
      <c r="E116" s="30"/>
      <c r="F116" s="30"/>
      <c r="G116" s="30"/>
      <c r="H116" s="30"/>
      <c r="I116" s="30"/>
      <c r="J116" s="30"/>
      <c r="K116" s="30"/>
      <c r="L116" s="30"/>
      <c r="M116" s="30"/>
      <c r="N116" s="30"/>
      <c r="O116" s="30"/>
      <c r="P116" s="30"/>
      <c r="Q116" s="30"/>
      <c r="R116" s="31"/>
      <c r="S116" s="31"/>
      <c r="T116" s="31"/>
      <c r="U116" s="31"/>
      <c r="V116" s="31"/>
      <c r="W116" s="31"/>
      <c r="X116" s="31"/>
      <c r="Y116" s="31"/>
      <c r="Z116" s="31"/>
      <c r="AA116" s="31"/>
      <c r="AB116" s="31"/>
      <c r="AC116" s="31"/>
      <c r="AD116" s="31"/>
      <c r="AE116" s="31"/>
      <c r="AF116" s="31"/>
      <c r="AG116" s="31"/>
      <c r="AH116" s="30"/>
      <c r="AI116" s="30"/>
      <c r="AM116" s="123"/>
      <c r="AN116" s="123"/>
    </row>
    <row r="117" spans="1:40" s="64" customFormat="1" ht="13.5">
      <c r="A117" s="111"/>
      <c r="B117" s="111"/>
      <c r="C117" s="111"/>
      <c r="D117" s="111"/>
      <c r="E117" s="111"/>
      <c r="F117" s="111"/>
      <c r="G117" s="111"/>
      <c r="H117" s="111"/>
      <c r="I117" s="111"/>
      <c r="J117" s="111"/>
      <c r="K117" s="111"/>
      <c r="L117" s="111"/>
      <c r="M117" s="111"/>
      <c r="N117" s="111"/>
      <c r="O117" s="111"/>
      <c r="P117" s="111"/>
      <c r="Q117" s="111"/>
      <c r="R117" s="31"/>
      <c r="S117" s="31"/>
      <c r="T117" s="31"/>
      <c r="U117" s="31"/>
      <c r="V117" s="31"/>
      <c r="W117" s="31"/>
      <c r="X117" s="31"/>
      <c r="Y117" s="31"/>
      <c r="Z117" s="31"/>
      <c r="AA117" s="31"/>
      <c r="AB117" s="31"/>
      <c r="AC117" s="31"/>
      <c r="AD117" s="31"/>
      <c r="AE117" s="31"/>
      <c r="AF117" s="31"/>
      <c r="AG117" s="31"/>
      <c r="AH117" s="111"/>
      <c r="AI117" s="111"/>
      <c r="AM117" s="123"/>
      <c r="AN117" s="123"/>
    </row>
    <row r="118" spans="1:40" ht="18.75" customHeight="1">
      <c r="A118" s="30"/>
      <c r="B118" s="30"/>
      <c r="C118" s="30"/>
      <c r="D118" s="30"/>
      <c r="E118" s="30"/>
      <c r="F118" s="30"/>
      <c r="G118" s="30"/>
      <c r="H118" s="30"/>
      <c r="I118" s="30"/>
      <c r="J118" s="30"/>
      <c r="K118" s="30"/>
      <c r="L118" s="30"/>
      <c r="M118" s="30"/>
      <c r="N118" s="30"/>
      <c r="O118" s="30"/>
      <c r="P118" s="30"/>
      <c r="Q118" s="30"/>
      <c r="AH118" s="30"/>
      <c r="AI118" s="30"/>
    </row>
    <row r="119" spans="1:40" ht="57.2" customHeight="1"/>
  </sheetData>
  <sheetProtection algorithmName="SHA-512" hashValue="KWASo5z6LGC2fWP98noN8YWmpDMVPEDtxLa6Py9OnkUssvAzaJN6MYh9BBqquJ2p2yw8BA43/lvdFh+bZUzZQA==" saltValue="61+4ThHGxfYsvJJiA+994g==" spinCount="100000" sheet="1" selectLockedCells="1" selectUnlockedCells="1"/>
  <dataConsolidate/>
  <mergeCells count="309">
    <mergeCell ref="B101:Q111"/>
    <mergeCell ref="B113:AG113"/>
    <mergeCell ref="B114:AH114"/>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R109:V109"/>
    <mergeCell ref="W109:X109"/>
    <mergeCell ref="Y109:Z109"/>
    <mergeCell ref="AA109:AB109"/>
    <mergeCell ref="AC109:AD109"/>
    <mergeCell ref="AE109:AF109"/>
    <mergeCell ref="R108:V108"/>
    <mergeCell ref="W108:X108"/>
    <mergeCell ref="Y108:Z108"/>
    <mergeCell ref="AA108:AB108"/>
    <mergeCell ref="AC108:AD108"/>
    <mergeCell ref="AE108:AF108"/>
    <mergeCell ref="R107:V107"/>
    <mergeCell ref="W107:X107"/>
    <mergeCell ref="Y107:Z107"/>
    <mergeCell ref="AA107:AB107"/>
    <mergeCell ref="AC107:AD107"/>
    <mergeCell ref="AE107:AF107"/>
    <mergeCell ref="R106:V106"/>
    <mergeCell ref="W106:X106"/>
    <mergeCell ref="Y106:Z106"/>
    <mergeCell ref="AA106:AB106"/>
    <mergeCell ref="AC106:AD106"/>
    <mergeCell ref="AE106:AF106"/>
    <mergeCell ref="R105:V105"/>
    <mergeCell ref="W105:X105"/>
    <mergeCell ref="Y105:Z105"/>
    <mergeCell ref="AA105:AB105"/>
    <mergeCell ref="AC105:AD105"/>
    <mergeCell ref="AE105:AF105"/>
    <mergeCell ref="AC103:AD103"/>
    <mergeCell ref="AE103:AF103"/>
    <mergeCell ref="R104:V104"/>
    <mergeCell ref="W104:X104"/>
    <mergeCell ref="Y104:Z104"/>
    <mergeCell ref="AA104:AB104"/>
    <mergeCell ref="AC104:AD104"/>
    <mergeCell ref="AE104:AF104"/>
    <mergeCell ref="AE101:AF101"/>
    <mergeCell ref="R102:V102"/>
    <mergeCell ref="W102:X102"/>
    <mergeCell ref="Y102:Z102"/>
    <mergeCell ref="AA102:AB102"/>
    <mergeCell ref="AC102:AD102"/>
    <mergeCell ref="AE102:AF102"/>
    <mergeCell ref="R101:V101"/>
    <mergeCell ref="W101:X101"/>
    <mergeCell ref="Y101:Z101"/>
    <mergeCell ref="AA101:AB101"/>
    <mergeCell ref="AC101:AD101"/>
    <mergeCell ref="R103:V103"/>
    <mergeCell ref="W103:X103"/>
    <mergeCell ref="Y103:Z103"/>
    <mergeCell ref="AA103:AB103"/>
    <mergeCell ref="R100:V100"/>
    <mergeCell ref="W100:X100"/>
    <mergeCell ref="Y100:Z100"/>
    <mergeCell ref="AA100:AB100"/>
    <mergeCell ref="AC100:AD100"/>
    <mergeCell ref="AE100:AF100"/>
    <mergeCell ref="D99:P99"/>
    <mergeCell ref="R99:V99"/>
    <mergeCell ref="W99:X99"/>
    <mergeCell ref="Y99:Z99"/>
    <mergeCell ref="AA99:AB99"/>
    <mergeCell ref="AC99:AD99"/>
    <mergeCell ref="AE99:AF99"/>
    <mergeCell ref="AE98:AF98"/>
    <mergeCell ref="D96:P96"/>
    <mergeCell ref="R96:AG96"/>
    <mergeCell ref="D97:P97"/>
    <mergeCell ref="D98:P98"/>
    <mergeCell ref="R98:V98"/>
    <mergeCell ref="W98:X98"/>
    <mergeCell ref="Y98:Z98"/>
    <mergeCell ref="AA98:AB98"/>
    <mergeCell ref="AC98:AD98"/>
    <mergeCell ref="R97:V97"/>
    <mergeCell ref="W97:X97"/>
    <mergeCell ref="Y97:Z97"/>
    <mergeCell ref="AA97:AB97"/>
    <mergeCell ref="AC97:AD97"/>
    <mergeCell ref="AE97:AG97"/>
    <mergeCell ref="B92:AG92"/>
    <mergeCell ref="B93:AG93"/>
    <mergeCell ref="C95:P95"/>
    <mergeCell ref="R95:AG95"/>
    <mergeCell ref="A84:AI84"/>
    <mergeCell ref="A85:AI85"/>
    <mergeCell ref="A86:AI86"/>
    <mergeCell ref="A87:AI87"/>
    <mergeCell ref="A88:AI88"/>
    <mergeCell ref="B89:AE89"/>
    <mergeCell ref="AG89:AI89"/>
    <mergeCell ref="B90:P90"/>
    <mergeCell ref="Q90:AG90"/>
    <mergeCell ref="A66:E66"/>
    <mergeCell ref="F66:T66"/>
    <mergeCell ref="U66:AI66"/>
    <mergeCell ref="A69:AI69"/>
    <mergeCell ref="A79:AI79"/>
    <mergeCell ref="A80:AI80"/>
    <mergeCell ref="A64:E64"/>
    <mergeCell ref="F64:T64"/>
    <mergeCell ref="U64:AI64"/>
    <mergeCell ref="A65:E65"/>
    <mergeCell ref="F65:T65"/>
    <mergeCell ref="U65:AI65"/>
    <mergeCell ref="B62:E62"/>
    <mergeCell ref="F62:T62"/>
    <mergeCell ref="U62:AI62"/>
    <mergeCell ref="B63:E63"/>
    <mergeCell ref="F63:T63"/>
    <mergeCell ref="U63:AI63"/>
    <mergeCell ref="A59:E59"/>
    <mergeCell ref="F59:T59"/>
    <mergeCell ref="U59:AI59"/>
    <mergeCell ref="A60:A63"/>
    <mergeCell ref="B60:E60"/>
    <mergeCell ref="F60:T60"/>
    <mergeCell ref="U60:AI60"/>
    <mergeCell ref="B61:E61"/>
    <mergeCell ref="F61:T61"/>
    <mergeCell ref="U61:AI61"/>
    <mergeCell ref="A57:E57"/>
    <mergeCell ref="F57:T57"/>
    <mergeCell ref="U57:AI57"/>
    <mergeCell ref="AJ57:AK57"/>
    <mergeCell ref="A58:E58"/>
    <mergeCell ref="F58:T58"/>
    <mergeCell ref="U58:AI58"/>
    <mergeCell ref="AJ55:AK55"/>
    <mergeCell ref="A56:E56"/>
    <mergeCell ref="F56:L56"/>
    <mergeCell ref="N56:T56"/>
    <mergeCell ref="U56:AA56"/>
    <mergeCell ref="AC56:AI56"/>
    <mergeCell ref="A52:E52"/>
    <mergeCell ref="F52:T52"/>
    <mergeCell ref="U52:AI52"/>
    <mergeCell ref="F54:T54"/>
    <mergeCell ref="U54:AI54"/>
    <mergeCell ref="A55:E55"/>
    <mergeCell ref="F55:T55"/>
    <mergeCell ref="U55:AI55"/>
    <mergeCell ref="A50:E50"/>
    <mergeCell ref="F50:T50"/>
    <mergeCell ref="U50:AI50"/>
    <mergeCell ref="A51:E51"/>
    <mergeCell ref="F51:T51"/>
    <mergeCell ref="U51:AI51"/>
    <mergeCell ref="B48:E48"/>
    <mergeCell ref="F48:T48"/>
    <mergeCell ref="U48:AI48"/>
    <mergeCell ref="B49:E49"/>
    <mergeCell ref="F49:T49"/>
    <mergeCell ref="U49:AI49"/>
    <mergeCell ref="A45:E45"/>
    <mergeCell ref="F45:T45"/>
    <mergeCell ref="U45:AI45"/>
    <mergeCell ref="A46:A49"/>
    <mergeCell ref="B46:E46"/>
    <mergeCell ref="F46:T46"/>
    <mergeCell ref="U46:AI46"/>
    <mergeCell ref="B47:E47"/>
    <mergeCell ref="F47:T47"/>
    <mergeCell ref="U47:AI47"/>
    <mergeCell ref="A43:E43"/>
    <mergeCell ref="F43:T43"/>
    <mergeCell ref="U43:AI43"/>
    <mergeCell ref="AJ43:AK43"/>
    <mergeCell ref="A44:E44"/>
    <mergeCell ref="F44:T44"/>
    <mergeCell ref="U44:AI44"/>
    <mergeCell ref="AJ41:AK41"/>
    <mergeCell ref="A42:E42"/>
    <mergeCell ref="F42:L42"/>
    <mergeCell ref="N42:T42"/>
    <mergeCell ref="U42:AA42"/>
    <mergeCell ref="AC42:AI42"/>
    <mergeCell ref="A38:E38"/>
    <mergeCell ref="F38:T38"/>
    <mergeCell ref="U38:AI38"/>
    <mergeCell ref="F40:T40"/>
    <mergeCell ref="U40:AI40"/>
    <mergeCell ref="A41:E41"/>
    <mergeCell ref="F41:T41"/>
    <mergeCell ref="U41:AI41"/>
    <mergeCell ref="A36:E36"/>
    <mergeCell ref="F36:T36"/>
    <mergeCell ref="U36:AI36"/>
    <mergeCell ref="A37:E37"/>
    <mergeCell ref="F37:T37"/>
    <mergeCell ref="U37:AI37"/>
    <mergeCell ref="B34:E34"/>
    <mergeCell ref="F34:T34"/>
    <mergeCell ref="U34:AI34"/>
    <mergeCell ref="B35:E35"/>
    <mergeCell ref="F35:T35"/>
    <mergeCell ref="U35:AI35"/>
    <mergeCell ref="A31:E31"/>
    <mergeCell ref="F31:T31"/>
    <mergeCell ref="U31:AI31"/>
    <mergeCell ref="A32:A35"/>
    <mergeCell ref="B32:E32"/>
    <mergeCell ref="F32:T32"/>
    <mergeCell ref="U32:AI32"/>
    <mergeCell ref="B33:E33"/>
    <mergeCell ref="F33:T33"/>
    <mergeCell ref="U33:AI33"/>
    <mergeCell ref="A29:E29"/>
    <mergeCell ref="F29:T29"/>
    <mergeCell ref="U29:AI29"/>
    <mergeCell ref="AJ29:AK29"/>
    <mergeCell ref="A30:E30"/>
    <mergeCell ref="F30:T30"/>
    <mergeCell ref="U30:AI30"/>
    <mergeCell ref="A27:E27"/>
    <mergeCell ref="F27:T27"/>
    <mergeCell ref="U27:AI27"/>
    <mergeCell ref="AJ27:AK27"/>
    <mergeCell ref="A28:E28"/>
    <mergeCell ref="F28:L28"/>
    <mergeCell ref="N28:T28"/>
    <mergeCell ref="U28:AA28"/>
    <mergeCell ref="AC28:AI28"/>
    <mergeCell ref="F26:T26"/>
    <mergeCell ref="U26:AI26"/>
    <mergeCell ref="I21:T21"/>
    <mergeCell ref="U21:W21"/>
    <mergeCell ref="X21:AI21"/>
    <mergeCell ref="F22:H22"/>
    <mergeCell ref="I22:T22"/>
    <mergeCell ref="U22:W22"/>
    <mergeCell ref="X22:AI22"/>
    <mergeCell ref="A19:E23"/>
    <mergeCell ref="F19:H19"/>
    <mergeCell ref="I19:T19"/>
    <mergeCell ref="U19:W19"/>
    <mergeCell ref="X19:AI19"/>
    <mergeCell ref="F20:H20"/>
    <mergeCell ref="I20:T20"/>
    <mergeCell ref="U20:W20"/>
    <mergeCell ref="X20:AI20"/>
    <mergeCell ref="F21:H21"/>
    <mergeCell ref="F23:H23"/>
    <mergeCell ref="I23:T23"/>
    <mergeCell ref="U23:W23"/>
    <mergeCell ref="X23:AI23"/>
    <mergeCell ref="A17:E17"/>
    <mergeCell ref="F17:T17"/>
    <mergeCell ref="U17:Y17"/>
    <mergeCell ref="Z17:AI17"/>
    <mergeCell ref="A18:E18"/>
    <mergeCell ref="F18:T18"/>
    <mergeCell ref="U18:Y18"/>
    <mergeCell ref="Z18:AI18"/>
    <mergeCell ref="A15:E15"/>
    <mergeCell ref="F15:T15"/>
    <mergeCell ref="U15:Y15"/>
    <mergeCell ref="Z15:AI15"/>
    <mergeCell ref="A16:E16"/>
    <mergeCell ref="F16:T16"/>
    <mergeCell ref="U16:Y16"/>
    <mergeCell ref="Z16:AI16"/>
    <mergeCell ref="A8:E9"/>
    <mergeCell ref="F8:I8"/>
    <mergeCell ref="J8:O8"/>
    <mergeCell ref="P8:S8"/>
    <mergeCell ref="T8:Y8"/>
    <mergeCell ref="Z8:AC8"/>
    <mergeCell ref="A12:E12"/>
    <mergeCell ref="F12:T12"/>
    <mergeCell ref="A13:E13"/>
    <mergeCell ref="F13:T13"/>
    <mergeCell ref="U13:Y13"/>
    <mergeCell ref="Z13:AI13"/>
    <mergeCell ref="AD8:AI8"/>
    <mergeCell ref="F9:I9"/>
    <mergeCell ref="J9:O9"/>
    <mergeCell ref="P9:S9"/>
    <mergeCell ref="T9:Y9"/>
    <mergeCell ref="Z9:AC9"/>
    <mergeCell ref="AD9:AI9"/>
    <mergeCell ref="AG1:AI1"/>
    <mergeCell ref="A2:AI2"/>
    <mergeCell ref="A3:AI3"/>
    <mergeCell ref="AJ3:AK3"/>
    <mergeCell ref="A5:AI5"/>
    <mergeCell ref="A6:AH6"/>
    <mergeCell ref="A7:E7"/>
    <mergeCell ref="F7:Q7"/>
    <mergeCell ref="R7:W7"/>
    <mergeCell ref="X7:AI7"/>
  </mergeCells>
  <phoneticPr fontId="4"/>
  <conditionalFormatting sqref="F20:AI23 F19:H19 U19:AI19">
    <cfRule type="expression" dxfId="115" priority="163">
      <formula>$F$18="無"</formula>
    </cfRule>
  </conditionalFormatting>
  <conditionalFormatting sqref="U18:Y18">
    <cfRule type="expression" dxfId="114" priority="162">
      <formula>$F$18="無"</formula>
    </cfRule>
  </conditionalFormatting>
  <conditionalFormatting sqref="F29">
    <cfRule type="containsBlanks" dxfId="113" priority="161">
      <formula>LEN(TRIM(F29))=0</formula>
    </cfRule>
  </conditionalFormatting>
  <conditionalFormatting sqref="F30">
    <cfRule type="containsBlanks" dxfId="112" priority="160">
      <formula>LEN(TRIM(F30))=0</formula>
    </cfRule>
  </conditionalFormatting>
  <conditionalFormatting sqref="F33">
    <cfRule type="containsBlanks" dxfId="111" priority="159">
      <formula>LEN(TRIM(F33))=0</formula>
    </cfRule>
  </conditionalFormatting>
  <conditionalFormatting sqref="F28:L28">
    <cfRule type="containsBlanks" dxfId="110" priority="157">
      <formula>LEN(TRIM(F28))=0</formula>
    </cfRule>
  </conditionalFormatting>
  <conditionalFormatting sqref="N28:T28">
    <cfRule type="containsBlanks" dxfId="109" priority="156">
      <formula>LEN(TRIM(N28))=0</formula>
    </cfRule>
  </conditionalFormatting>
  <conditionalFormatting sqref="F32:T32">
    <cfRule type="containsBlanks" dxfId="108" priority="155">
      <formula>LEN(TRIM(F32))=0</formula>
    </cfRule>
  </conditionalFormatting>
  <conditionalFormatting sqref="F35:T35">
    <cfRule type="containsBlanks" dxfId="107" priority="154">
      <formula>LEN(TRIM(F35))=0</formula>
    </cfRule>
  </conditionalFormatting>
  <conditionalFormatting sqref="F36:T38">
    <cfRule type="containsBlanks" dxfId="106" priority="153">
      <formula>LEN(TRIM(F36))=0</formula>
    </cfRule>
  </conditionalFormatting>
  <conditionalFormatting sqref="U29">
    <cfRule type="containsBlanks" dxfId="105" priority="152">
      <formula>LEN(TRIM(U29))=0</formula>
    </cfRule>
  </conditionalFormatting>
  <conditionalFormatting sqref="U30">
    <cfRule type="containsBlanks" dxfId="104" priority="151">
      <formula>LEN(TRIM(U30))=0</formula>
    </cfRule>
  </conditionalFormatting>
  <conditionalFormatting sqref="U33">
    <cfRule type="containsBlanks" dxfId="103" priority="150">
      <formula>LEN(TRIM(U33))=0</formula>
    </cfRule>
  </conditionalFormatting>
  <conditionalFormatting sqref="U27:AI27">
    <cfRule type="containsBlanks" dxfId="102" priority="149">
      <formula>LEN(TRIM(U27))=0</formula>
    </cfRule>
  </conditionalFormatting>
  <conditionalFormatting sqref="U28:AA28">
    <cfRule type="containsBlanks" dxfId="101" priority="148">
      <formula>LEN(TRIM(U28))=0</formula>
    </cfRule>
  </conditionalFormatting>
  <conditionalFormatting sqref="AC28:AI28">
    <cfRule type="containsBlanks" dxfId="100" priority="147">
      <formula>LEN(TRIM(AC28))=0</formula>
    </cfRule>
  </conditionalFormatting>
  <conditionalFormatting sqref="U32:AI32">
    <cfRule type="containsBlanks" dxfId="99" priority="146">
      <formula>LEN(TRIM(U32))=0</formula>
    </cfRule>
  </conditionalFormatting>
  <conditionalFormatting sqref="U35:AI35">
    <cfRule type="containsBlanks" dxfId="98" priority="145">
      <formula>LEN(TRIM(U35))=0</formula>
    </cfRule>
  </conditionalFormatting>
  <conditionalFormatting sqref="U36:AI38">
    <cfRule type="containsBlanks" dxfId="97" priority="144">
      <formula>LEN(TRIM(U36))=0</formula>
    </cfRule>
  </conditionalFormatting>
  <conditionalFormatting sqref="F7:Q7">
    <cfRule type="containsText" dxfId="96" priority="143" operator="containsText" text="未入力">
      <formula>NOT(ISERROR(SEARCH("未入力",F7)))</formula>
    </cfRule>
  </conditionalFormatting>
  <conditionalFormatting sqref="F31:T31">
    <cfRule type="containsBlanks" dxfId="95" priority="142">
      <formula>LEN(TRIM(F31))=0</formula>
    </cfRule>
  </conditionalFormatting>
  <conditionalFormatting sqref="U31:AI31">
    <cfRule type="containsBlanks" dxfId="94" priority="141">
      <formula>LEN(TRIM(U31))=0</formula>
    </cfRule>
  </conditionalFormatting>
  <conditionalFormatting sqref="D82 M82 T82 AB82">
    <cfRule type="containsBlanks" dxfId="93" priority="137">
      <formula>LEN(TRIM(D82))=0</formula>
    </cfRule>
  </conditionalFormatting>
  <conditionalFormatting sqref="U28:AI33 U35:AI38">
    <cfRule type="expression" dxfId="92" priority="121">
      <formula>$U$27=""</formula>
    </cfRule>
  </conditionalFormatting>
  <conditionalFormatting sqref="X7:AI7">
    <cfRule type="containsText" dxfId="91" priority="135" operator="containsText" text="未入力">
      <formula>NOT(ISERROR(SEARCH("未入力",X7)))</formula>
    </cfRule>
  </conditionalFormatting>
  <conditionalFormatting sqref="F8">
    <cfRule type="containsText" dxfId="90" priority="134" operator="containsText" text="未入力">
      <formula>NOT(ISERROR(SEARCH("未入力",F8)))</formula>
    </cfRule>
  </conditionalFormatting>
  <conditionalFormatting sqref="P8">
    <cfRule type="containsText" dxfId="89" priority="133" operator="containsText" text="未入力">
      <formula>NOT(ISERROR(SEARCH("未入力",P8)))</formula>
    </cfRule>
  </conditionalFormatting>
  <conditionalFormatting sqref="P9">
    <cfRule type="containsText" dxfId="88" priority="132" operator="containsText" text="未入力">
      <formula>NOT(ISERROR(SEARCH("未入力",P9)))</formula>
    </cfRule>
  </conditionalFormatting>
  <conditionalFormatting sqref="Z8">
    <cfRule type="containsText" dxfId="87" priority="131" operator="containsText" text="未入力">
      <formula>NOT(ISERROR(SEARCH("未入力",Z8)))</formula>
    </cfRule>
  </conditionalFormatting>
  <conditionalFormatting sqref="Z9">
    <cfRule type="containsText" dxfId="86" priority="130" operator="containsText" text="未入力">
      <formula>NOT(ISERROR(SEARCH("未入力",Z9)))</formula>
    </cfRule>
  </conditionalFormatting>
  <conditionalFormatting sqref="J8:O8">
    <cfRule type="containsText" dxfId="85" priority="129" operator="containsText" text="未入力">
      <formula>NOT(ISERROR(SEARCH("未入力",J8)))</formula>
    </cfRule>
  </conditionalFormatting>
  <conditionalFormatting sqref="T8:Y8">
    <cfRule type="containsText" dxfId="84" priority="128" operator="containsText" text="未入力">
      <formula>NOT(ISERROR(SEARCH("未入力",T8)))</formula>
    </cfRule>
  </conditionalFormatting>
  <conditionalFormatting sqref="AD8:AI8">
    <cfRule type="containsText" dxfId="83" priority="127" operator="containsText" text="未入力">
      <formula>NOT(ISERROR(SEARCH("未入力",AD8)))</formula>
    </cfRule>
  </conditionalFormatting>
  <conditionalFormatting sqref="F9">
    <cfRule type="containsText" dxfId="82" priority="126" operator="containsText" text="未入力">
      <formula>NOT(ISERROR(SEARCH("未入力",F9)))</formula>
    </cfRule>
  </conditionalFormatting>
  <conditionalFormatting sqref="J9:O9">
    <cfRule type="containsText" dxfId="81" priority="125" operator="containsText" text="未入力">
      <formula>NOT(ISERROR(SEARCH("未入力",J9)))</formula>
    </cfRule>
  </conditionalFormatting>
  <conditionalFormatting sqref="T9:Y9">
    <cfRule type="containsText" dxfId="80" priority="124" operator="containsText" text="未入力">
      <formula>NOT(ISERROR(SEARCH("未入力",T9)))</formula>
    </cfRule>
  </conditionalFormatting>
  <conditionalFormatting sqref="AD9:AI9">
    <cfRule type="containsText" dxfId="79" priority="123" operator="containsText" text="未入力">
      <formula>NOT(ISERROR(SEARCH("未入力",AD9)))</formula>
    </cfRule>
  </conditionalFormatting>
  <conditionalFormatting sqref="F16">
    <cfRule type="containsBlanks" dxfId="78" priority="74">
      <formula>LEN(TRIM(F16))=0</formula>
    </cfRule>
  </conditionalFormatting>
  <conditionalFormatting sqref="F15:T15">
    <cfRule type="containsBlanks" dxfId="77" priority="73">
      <formula>LEN(TRIM(F15))=0</formula>
    </cfRule>
  </conditionalFormatting>
  <conditionalFormatting sqref="F17:T17">
    <cfRule type="containsBlanks" dxfId="76" priority="72">
      <formula>LEN(TRIM(F17))=0</formula>
    </cfRule>
  </conditionalFormatting>
  <conditionalFormatting sqref="F18">
    <cfRule type="containsBlanks" dxfId="75" priority="71">
      <formula>LEN(TRIM(F18))=0</formula>
    </cfRule>
  </conditionalFormatting>
  <conditionalFormatting sqref="Z15:AI15">
    <cfRule type="containsBlanks" dxfId="74" priority="70">
      <formula>LEN(TRIM(Z15))=0</formula>
    </cfRule>
  </conditionalFormatting>
  <conditionalFormatting sqref="Z16:AI16">
    <cfRule type="containsBlanks" dxfId="73" priority="69">
      <formula>LEN(TRIM(Z16))=0</formula>
    </cfRule>
  </conditionalFormatting>
  <conditionalFormatting sqref="Z17:AI17">
    <cfRule type="containsBlanks" dxfId="72" priority="68">
      <formula>LEN(TRIM(Z17))=0</formula>
    </cfRule>
  </conditionalFormatting>
  <conditionalFormatting sqref="Z18:AI18">
    <cfRule type="expression" dxfId="71" priority="67">
      <formula>$F$16="無"</formula>
    </cfRule>
  </conditionalFormatting>
  <conditionalFormatting sqref="I19:T19">
    <cfRule type="expression" dxfId="70" priority="66">
      <formula>$F$16="無"</formula>
    </cfRule>
  </conditionalFormatting>
  <conditionalFormatting sqref="F27:T27">
    <cfRule type="containsBlanks" dxfId="69" priority="65">
      <formula>LEN(TRIM(F27))=0</formula>
    </cfRule>
  </conditionalFormatting>
  <conditionalFormatting sqref="F34:T34">
    <cfRule type="containsBlanks" dxfId="68" priority="63">
      <formula>LEN(TRIM(F34))=0</formula>
    </cfRule>
  </conditionalFormatting>
  <conditionalFormatting sqref="U34:AI34">
    <cfRule type="containsBlanks" dxfId="67" priority="62">
      <formula>LEN(TRIM(U34))=0</formula>
    </cfRule>
  </conditionalFormatting>
  <conditionalFormatting sqref="D71:D77">
    <cfRule type="containsBlanks" dxfId="66" priority="61">
      <formula>LEN(TRIM(D71))=0</formula>
    </cfRule>
  </conditionalFormatting>
  <conditionalFormatting sqref="F55:T55">
    <cfRule type="containsBlanks" dxfId="65" priority="60">
      <formula>LEN(TRIM(F55))=0</formula>
    </cfRule>
  </conditionalFormatting>
  <conditionalFormatting sqref="U55:AI55">
    <cfRule type="containsBlanks" dxfId="64" priority="59">
      <formula>LEN(TRIM(U55))=0</formula>
    </cfRule>
  </conditionalFormatting>
  <conditionalFormatting sqref="F43">
    <cfRule type="containsBlanks" dxfId="63" priority="58">
      <formula>LEN(TRIM(F43))=0</formula>
    </cfRule>
  </conditionalFormatting>
  <conditionalFormatting sqref="F44">
    <cfRule type="containsBlanks" dxfId="62" priority="57">
      <formula>LEN(TRIM(F44))=0</formula>
    </cfRule>
  </conditionalFormatting>
  <conditionalFormatting sqref="F47">
    <cfRule type="containsBlanks" dxfId="61" priority="56">
      <formula>LEN(TRIM(F47))=0</formula>
    </cfRule>
  </conditionalFormatting>
  <conditionalFormatting sqref="F41:T41">
    <cfRule type="containsBlanks" dxfId="60" priority="55">
      <formula>LEN(TRIM(F41))=0</formula>
    </cfRule>
  </conditionalFormatting>
  <conditionalFormatting sqref="F42:L42">
    <cfRule type="containsBlanks" dxfId="59" priority="54">
      <formula>LEN(TRIM(F42))=0</formula>
    </cfRule>
  </conditionalFormatting>
  <conditionalFormatting sqref="N42:T42">
    <cfRule type="containsBlanks" dxfId="58" priority="53">
      <formula>LEN(TRIM(N42))=0</formula>
    </cfRule>
  </conditionalFormatting>
  <conditionalFormatting sqref="F46:T46">
    <cfRule type="containsBlanks" dxfId="57" priority="52">
      <formula>LEN(TRIM(F46))=0</formula>
    </cfRule>
  </conditionalFormatting>
  <conditionalFormatting sqref="F49:T49">
    <cfRule type="containsBlanks" dxfId="56" priority="51">
      <formula>LEN(TRIM(F49))=0</formula>
    </cfRule>
  </conditionalFormatting>
  <conditionalFormatting sqref="F50:T50">
    <cfRule type="containsBlanks" dxfId="55" priority="50">
      <formula>LEN(TRIM(F50))=0</formula>
    </cfRule>
  </conditionalFormatting>
  <conditionalFormatting sqref="U43">
    <cfRule type="containsBlanks" dxfId="54" priority="49">
      <formula>LEN(TRIM(U43))=0</formula>
    </cfRule>
  </conditionalFormatting>
  <conditionalFormatting sqref="U44">
    <cfRule type="containsBlanks" dxfId="53" priority="48">
      <formula>LEN(TRIM(U44))=0</formula>
    </cfRule>
  </conditionalFormatting>
  <conditionalFormatting sqref="U47">
    <cfRule type="containsBlanks" dxfId="52" priority="47">
      <formula>LEN(TRIM(U47))=0</formula>
    </cfRule>
  </conditionalFormatting>
  <conditionalFormatting sqref="U41:AI41">
    <cfRule type="containsBlanks" dxfId="51" priority="46">
      <formula>LEN(TRIM(U41))=0</formula>
    </cfRule>
  </conditionalFormatting>
  <conditionalFormatting sqref="U42:AA42">
    <cfRule type="containsBlanks" dxfId="50" priority="45">
      <formula>LEN(TRIM(U42))=0</formula>
    </cfRule>
  </conditionalFormatting>
  <conditionalFormatting sqref="AC42:AI42">
    <cfRule type="containsBlanks" dxfId="49" priority="44">
      <formula>LEN(TRIM(AC42))=0</formula>
    </cfRule>
  </conditionalFormatting>
  <conditionalFormatting sqref="U46:AI46">
    <cfRule type="containsBlanks" dxfId="48" priority="43">
      <formula>LEN(TRIM(U46))=0</formula>
    </cfRule>
  </conditionalFormatting>
  <conditionalFormatting sqref="U49:AI49">
    <cfRule type="containsBlanks" dxfId="47" priority="42">
      <formula>LEN(TRIM(U49))=0</formula>
    </cfRule>
  </conditionalFormatting>
  <conditionalFormatting sqref="U50:AI50">
    <cfRule type="containsBlanks" dxfId="46" priority="41">
      <formula>LEN(TRIM(U50))=0</formula>
    </cfRule>
  </conditionalFormatting>
  <conditionalFormatting sqref="F45:T45">
    <cfRule type="containsBlanks" dxfId="45" priority="40">
      <formula>LEN(TRIM(F45))=0</formula>
    </cfRule>
  </conditionalFormatting>
  <conditionalFormatting sqref="U45:AI45">
    <cfRule type="containsBlanks" dxfId="44" priority="39">
      <formula>LEN(TRIM(U45))=0</formula>
    </cfRule>
  </conditionalFormatting>
  <conditionalFormatting sqref="U42:AI47 U49:AI50">
    <cfRule type="expression" dxfId="43" priority="38">
      <formula>$U$41=""</formula>
    </cfRule>
  </conditionalFormatting>
  <conditionalFormatting sqref="F42:T47 F49:T50">
    <cfRule type="expression" dxfId="42" priority="37">
      <formula>$F$41=""</formula>
    </cfRule>
  </conditionalFormatting>
  <conditionalFormatting sqref="F57">
    <cfRule type="containsBlanks" dxfId="41" priority="36">
      <formula>LEN(TRIM(F57))=0</formula>
    </cfRule>
  </conditionalFormatting>
  <conditionalFormatting sqref="F58">
    <cfRule type="containsBlanks" dxfId="40" priority="35">
      <formula>LEN(TRIM(F58))=0</formula>
    </cfRule>
  </conditionalFormatting>
  <conditionalFormatting sqref="F61">
    <cfRule type="containsBlanks" dxfId="39" priority="34">
      <formula>LEN(TRIM(F61))=0</formula>
    </cfRule>
  </conditionalFormatting>
  <conditionalFormatting sqref="F56:L56">
    <cfRule type="containsBlanks" dxfId="38" priority="33">
      <formula>LEN(TRIM(F56))=0</formula>
    </cfRule>
  </conditionalFormatting>
  <conditionalFormatting sqref="N56:T56">
    <cfRule type="containsBlanks" dxfId="37" priority="32">
      <formula>LEN(TRIM(N56))=0</formula>
    </cfRule>
  </conditionalFormatting>
  <conditionalFormatting sqref="F60:T60">
    <cfRule type="containsBlanks" dxfId="36" priority="31">
      <formula>LEN(TRIM(F60))=0</formula>
    </cfRule>
  </conditionalFormatting>
  <conditionalFormatting sqref="F63:T63">
    <cfRule type="containsBlanks" dxfId="35" priority="30">
      <formula>LEN(TRIM(F63))=0</formula>
    </cfRule>
  </conditionalFormatting>
  <conditionalFormatting sqref="F64:T64">
    <cfRule type="containsBlanks" dxfId="34" priority="29">
      <formula>LEN(TRIM(F64))=0</formula>
    </cfRule>
  </conditionalFormatting>
  <conditionalFormatting sqref="U57">
    <cfRule type="containsBlanks" dxfId="33" priority="28">
      <formula>LEN(TRIM(U57))=0</formula>
    </cfRule>
  </conditionalFormatting>
  <conditionalFormatting sqref="U58">
    <cfRule type="containsBlanks" dxfId="32" priority="27">
      <formula>LEN(TRIM(U58))=0</formula>
    </cfRule>
  </conditionalFormatting>
  <conditionalFormatting sqref="U61">
    <cfRule type="containsBlanks" dxfId="31" priority="26">
      <formula>LEN(TRIM(U61))=0</formula>
    </cfRule>
  </conditionalFormatting>
  <conditionalFormatting sqref="U56:AA56">
    <cfRule type="containsBlanks" dxfId="30" priority="25">
      <formula>LEN(TRIM(U56))=0</formula>
    </cfRule>
  </conditionalFormatting>
  <conditionalFormatting sqref="AC56:AI56">
    <cfRule type="containsBlanks" dxfId="29" priority="24">
      <formula>LEN(TRIM(AC56))=0</formula>
    </cfRule>
  </conditionalFormatting>
  <conditionalFormatting sqref="U60:AI60">
    <cfRule type="containsBlanks" dxfId="28" priority="23">
      <formula>LEN(TRIM(U60))=0</formula>
    </cfRule>
  </conditionalFormatting>
  <conditionalFormatting sqref="U63:AI63">
    <cfRule type="containsBlanks" dxfId="27" priority="22">
      <formula>LEN(TRIM(U63))=0</formula>
    </cfRule>
  </conditionalFormatting>
  <conditionalFormatting sqref="U64:AI64">
    <cfRule type="containsBlanks" dxfId="26" priority="21">
      <formula>LEN(TRIM(U64))=0</formula>
    </cfRule>
  </conditionalFormatting>
  <conditionalFormatting sqref="F59:T59">
    <cfRule type="containsBlanks" dxfId="25" priority="20">
      <formula>LEN(TRIM(F59))=0</formula>
    </cfRule>
  </conditionalFormatting>
  <conditionalFormatting sqref="U59:AI59">
    <cfRule type="containsBlanks" dxfId="24" priority="19">
      <formula>LEN(TRIM(U59))=0</formula>
    </cfRule>
  </conditionalFormatting>
  <conditionalFormatting sqref="U56:AI61 U63:AI64">
    <cfRule type="expression" dxfId="23" priority="18">
      <formula>$U$55=""</formula>
    </cfRule>
  </conditionalFormatting>
  <conditionalFormatting sqref="F56:T61 F63:T64">
    <cfRule type="expression" dxfId="22" priority="17">
      <formula>$F$55=""</formula>
    </cfRule>
  </conditionalFormatting>
  <conditionalFormatting sqref="F48:T48">
    <cfRule type="expression" dxfId="21" priority="15">
      <formula>$F$41=""</formula>
    </cfRule>
  </conditionalFormatting>
  <conditionalFormatting sqref="F48:T48">
    <cfRule type="containsBlanks" dxfId="20" priority="16">
      <formula>LEN(TRIM(F48))=0</formula>
    </cfRule>
  </conditionalFormatting>
  <conditionalFormatting sqref="U48:AI48">
    <cfRule type="expression" dxfId="19" priority="13">
      <formula>$U$41=""</formula>
    </cfRule>
  </conditionalFormatting>
  <conditionalFormatting sqref="U48:AI48">
    <cfRule type="containsBlanks" dxfId="18" priority="14">
      <formula>LEN(TRIM(U48))=0</formula>
    </cfRule>
  </conditionalFormatting>
  <conditionalFormatting sqref="F62:T62">
    <cfRule type="expression" dxfId="17" priority="11">
      <formula>$F$55=""</formula>
    </cfRule>
  </conditionalFormatting>
  <conditionalFormatting sqref="F62:T62">
    <cfRule type="containsBlanks" dxfId="16" priority="12">
      <formula>LEN(TRIM(F62))=0</formula>
    </cfRule>
  </conditionalFormatting>
  <conditionalFormatting sqref="U62:AI62">
    <cfRule type="expression" dxfId="15" priority="9">
      <formula>$U$55=""</formula>
    </cfRule>
  </conditionalFormatting>
  <conditionalFormatting sqref="U62:AI62">
    <cfRule type="containsBlanks" dxfId="14" priority="10">
      <formula>LEN(TRIM(U62))=0</formula>
    </cfRule>
  </conditionalFormatting>
  <conditionalFormatting sqref="U65:AI66">
    <cfRule type="containsBlanks" dxfId="13" priority="8">
      <formula>LEN(TRIM(U65))=0</formula>
    </cfRule>
  </conditionalFormatting>
  <conditionalFormatting sqref="U65:AI66">
    <cfRule type="expression" dxfId="12" priority="7">
      <formula>$U$55=""</formula>
    </cfRule>
  </conditionalFormatting>
  <conditionalFormatting sqref="F65:T66">
    <cfRule type="containsBlanks" dxfId="11" priority="6">
      <formula>LEN(TRIM(F65))=0</formula>
    </cfRule>
  </conditionalFormatting>
  <conditionalFormatting sqref="F65:T66">
    <cfRule type="expression" dxfId="10" priority="5">
      <formula>$F$55=""</formula>
    </cfRule>
  </conditionalFormatting>
  <conditionalFormatting sqref="F51:T52">
    <cfRule type="containsBlanks" dxfId="9" priority="4">
      <formula>LEN(TRIM(F51))=0</formula>
    </cfRule>
  </conditionalFormatting>
  <conditionalFormatting sqref="F51:T52">
    <cfRule type="expression" dxfId="8" priority="3">
      <formula>$F$41=""</formula>
    </cfRule>
  </conditionalFormatting>
  <conditionalFormatting sqref="U51:AI52">
    <cfRule type="containsBlanks" dxfId="7" priority="2">
      <formula>LEN(TRIM(U51))=0</formula>
    </cfRule>
  </conditionalFormatting>
  <conditionalFormatting sqref="U51:AI52">
    <cfRule type="expression" dxfId="6" priority="1">
      <formula>$F$41=""</formula>
    </cfRule>
  </conditionalFormatting>
  <dataValidations count="16">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list" allowBlank="1" showInputMessage="1" showErrorMessage="1" sqref="F16:T16">
      <formula1>"実施校の体育館,実施校の教室,その他"</formula1>
    </dataValidation>
    <dataValidation type="whole" operator="greaterThanOrEqual" allowBlank="1" showInputMessage="1" showErrorMessage="1" sqref="F32:AI32 F35:AI35 W98:AD110 F46:AI46 F49:AI49 F60:AI60 F63:AI63">
      <formula1>0</formula1>
    </dataValidation>
    <dataValidation type="date" allowBlank="1" showInputMessage="1" showErrorMessage="1" sqref="F27:AI27">
      <formula1>44669</formula1>
      <formula2>44985</formula2>
    </dataValidation>
    <dataValidation type="textLength" operator="greaterThanOrEqual" allowBlank="1" showInputMessage="1" showErrorMessage="1" errorTitle="確認" error="文字数50文字以上で入力してください" sqref="A86:AI86 A84:AI84">
      <formula1>50</formula1>
    </dataValidation>
    <dataValidation type="list" allowBlank="1" showInputMessage="1" showErrorMessage="1" sqref="F18">
      <formula1>"有,無"</formula1>
    </dataValidation>
    <dataValidation type="textLength" operator="lessThanOrEqual" allowBlank="1" showInputMessage="1" showErrorMessage="1" errorTitle="確認" error="文字数250文字以下で入力してください" sqref="A39:AH39 C88:AI88 A88:B89">
      <formula1>250</formula1>
    </dataValidation>
    <dataValidation type="list" allowBlank="1" showInputMessage="1" showErrorMessage="1" sqref="T82 D82 AB82 M82">
      <formula1>"○"</formula1>
    </dataValidation>
    <dataValidation type="list" allowBlank="1" showInputMessage="1" showErrorMessage="1" sqref="D71:D77">
      <formula1>"A,B,C,D,E"</formula1>
    </dataValidation>
    <dataValidation type="textLength" allowBlank="1" showInputMessage="1" showErrorMessage="1" errorTitle="確認" error="文字数100文字以上250文字以下で入力してください" sqref="F53 U53">
      <formula1>100</formula1>
      <formula2>250</formula2>
    </dataValidation>
    <dataValidation allowBlank="1" sqref="Z17:AI17"/>
    <dataValidation type="list" allowBlank="1" showInputMessage="1" showErrorMessage="1" sqref="F29 U29 F43 U43 F57 U57">
      <formula1>"ワークショップ,実演,講話,公演,その他"</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33 U33 F47 U47 F61 U61">
      <formula1>"全学年,学年単位,学級単位,グループ単位"</formula1>
    </dataValidation>
    <dataValidation type="textLength" allowBlank="1" showInputMessage="1" showErrorMessage="1" errorTitle="確認" error="文字数100字以上250字以下で入力してください" sqref="F51:AI52 F65:AI66">
      <formula1>100</formula1>
      <formula2>250</formula2>
    </dataValidation>
    <dataValidation operator="greaterThanOrEqual" allowBlank="1" showInputMessage="1" showErrorMessage="1" sqref="F55:AI55 F41:AI41"/>
  </dataValidations>
  <printOptions horizontalCentered="1"/>
  <pageMargins left="0.78740157480314965" right="0.78740157480314965" top="0.74803149606299213" bottom="0.74803149606299213" header="0.31496062992125984" footer="0.31496062992125984"/>
  <pageSetup paperSize="9" scale="72"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V30"/>
  <sheetViews>
    <sheetView showGridLines="0" view="pageBreakPreview" zoomScale="80" zoomScaleNormal="100" zoomScaleSheetLayoutView="80" workbookViewId="0">
      <selection activeCell="AW22" sqref="AW22"/>
    </sheetView>
  </sheetViews>
  <sheetFormatPr defaultColWidth="2.875" defaultRowHeight="12"/>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c r="A1" s="431" t="s">
        <v>50</v>
      </c>
      <c r="B1" s="432"/>
      <c r="C1" s="432"/>
      <c r="D1" s="432"/>
      <c r="E1" s="435" t="s">
        <v>135</v>
      </c>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row>
    <row r="2" spans="1:74" s="36" customFormat="1" ht="16.5" customHeight="1">
      <c r="A2" s="432"/>
      <c r="B2" s="432"/>
      <c r="C2" s="432"/>
      <c r="D2" s="432"/>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M2" s="2" t="s">
        <v>4</v>
      </c>
      <c r="AN2" s="3"/>
      <c r="AO2" s="427" t="s">
        <v>53</v>
      </c>
      <c r="AP2" s="195"/>
      <c r="AQ2" s="195"/>
      <c r="AR2" s="195"/>
      <c r="AS2" s="195"/>
      <c r="AT2" s="195"/>
      <c r="AU2" s="195"/>
      <c r="AV2" s="195"/>
      <c r="AW2" s="195"/>
      <c r="AX2" s="195"/>
      <c r="AY2" s="195"/>
      <c r="AZ2" s="195"/>
      <c r="BA2" s="195"/>
      <c r="BB2" s="195"/>
      <c r="BC2" s="195"/>
      <c r="BD2" s="195"/>
      <c r="BE2" s="195"/>
      <c r="BF2" s="195"/>
      <c r="BG2" s="195"/>
      <c r="BH2" s="195"/>
      <c r="BI2" s="195"/>
      <c r="BJ2" s="195"/>
      <c r="BK2" s="126"/>
      <c r="BL2" s="126"/>
      <c r="BM2" s="126"/>
      <c r="BN2" s="126"/>
      <c r="BO2" s="126"/>
      <c r="BP2" s="126"/>
      <c r="BQ2" s="126"/>
      <c r="BR2" s="126"/>
      <c r="BS2" s="126"/>
      <c r="BT2" s="126"/>
      <c r="BU2" s="126"/>
      <c r="BV2" s="126"/>
    </row>
    <row r="3" spans="1:74" s="36" customFormat="1" ht="16.5" customHeight="1">
      <c r="A3" s="432"/>
      <c r="B3" s="432"/>
      <c r="C3" s="432"/>
      <c r="D3" s="432"/>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M3" s="1" t="s">
        <v>4</v>
      </c>
      <c r="AN3" s="62"/>
      <c r="AO3" s="428" t="s">
        <v>61</v>
      </c>
      <c r="AP3" s="196"/>
      <c r="AQ3" s="196"/>
      <c r="AR3" s="196"/>
      <c r="AS3" s="196"/>
      <c r="AT3" s="196"/>
      <c r="AU3" s="196"/>
      <c r="AV3" s="196"/>
      <c r="AW3" s="196"/>
      <c r="AX3" s="196"/>
      <c r="AY3" s="196"/>
      <c r="AZ3" s="196"/>
      <c r="BA3" s="196"/>
      <c r="BB3" s="196"/>
      <c r="BC3" s="196"/>
      <c r="BD3" s="196"/>
      <c r="BE3" s="196"/>
      <c r="BF3" s="196"/>
      <c r="BG3" s="196"/>
      <c r="BH3" s="196"/>
      <c r="BI3" s="196"/>
      <c r="BJ3" s="196"/>
      <c r="BK3" s="127"/>
      <c r="BL3" s="127"/>
      <c r="BM3" s="127"/>
      <c r="BN3" s="127"/>
      <c r="BO3" s="127"/>
      <c r="BP3" s="127"/>
      <c r="BQ3" s="127"/>
      <c r="BR3" s="127"/>
      <c r="BS3" s="127"/>
      <c r="BT3" s="127"/>
      <c r="BU3" s="127"/>
      <c r="BV3" s="127"/>
    </row>
    <row r="4" spans="1:74" s="37" customFormat="1" ht="22.7" customHeight="1">
      <c r="S4" s="433" t="s">
        <v>65</v>
      </c>
      <c r="T4" s="433"/>
      <c r="U4" s="433"/>
      <c r="V4" s="433"/>
      <c r="W4" s="433"/>
      <c r="X4" s="433"/>
      <c r="Y4" s="434" t="str">
        <f>IF('【様式6】実施報告書 (記入例)'!Y8="","",'【様式6】実施報告書 (記入例)'!Y8)</f>
        <v>北海道</v>
      </c>
      <c r="Z4" s="434"/>
      <c r="AA4" s="434"/>
      <c r="AB4" s="434"/>
      <c r="AC4" s="434"/>
      <c r="AD4" s="434"/>
      <c r="AE4" s="434"/>
      <c r="AF4" s="434"/>
      <c r="AG4" s="434"/>
      <c r="AH4" s="434"/>
      <c r="AI4" s="434"/>
      <c r="AJ4" s="434"/>
      <c r="AK4" s="434"/>
      <c r="AM4" s="1" t="s">
        <v>4</v>
      </c>
      <c r="AN4" s="4"/>
      <c r="AO4" s="428" t="s">
        <v>57</v>
      </c>
      <c r="AP4" s="196"/>
      <c r="AQ4" s="196"/>
      <c r="AR4" s="196"/>
      <c r="AS4" s="196"/>
      <c r="AT4" s="196"/>
      <c r="AU4" s="196"/>
      <c r="AV4" s="196"/>
      <c r="AW4" s="196"/>
      <c r="AX4" s="196"/>
      <c r="AY4" s="196"/>
      <c r="AZ4" s="196"/>
      <c r="BA4" s="196"/>
      <c r="BB4" s="196"/>
      <c r="BC4" s="196"/>
      <c r="BD4" s="196"/>
      <c r="BE4" s="196"/>
      <c r="BF4" s="196"/>
      <c r="BG4" s="196"/>
      <c r="BH4" s="196"/>
      <c r="BI4" s="196"/>
      <c r="BJ4" s="196"/>
      <c r="BK4" s="127"/>
      <c r="BL4" s="127"/>
      <c r="BM4" s="127"/>
      <c r="BN4" s="127"/>
      <c r="BO4" s="127"/>
      <c r="BP4" s="127"/>
      <c r="BQ4" s="127"/>
      <c r="BR4" s="127"/>
      <c r="BS4" s="127"/>
      <c r="BT4" s="127"/>
      <c r="BU4" s="127"/>
      <c r="BV4" s="127"/>
    </row>
    <row r="5" spans="1:74" s="39" customFormat="1" ht="27" customHeight="1">
      <c r="A5" s="38"/>
      <c r="B5" s="38"/>
      <c r="C5" s="38"/>
      <c r="D5" s="38"/>
      <c r="E5" s="38"/>
      <c r="F5" s="38"/>
      <c r="G5" s="38"/>
      <c r="H5" s="38"/>
      <c r="I5" s="38"/>
      <c r="J5" s="38"/>
      <c r="K5" s="38"/>
      <c r="L5" s="38"/>
      <c r="M5" s="38"/>
      <c r="N5" s="38"/>
      <c r="O5" s="38"/>
      <c r="P5" s="38"/>
      <c r="Q5" s="38"/>
      <c r="R5" s="38"/>
      <c r="S5" s="437" t="s">
        <v>0</v>
      </c>
      <c r="T5" s="437"/>
      <c r="U5" s="437"/>
      <c r="V5" s="437"/>
      <c r="W5" s="437"/>
      <c r="X5" s="437"/>
      <c r="Y5" s="436" t="str">
        <f>IF('【様式6】実施報告書 (記入例)'!Y10="","",'【様式6】実施報告書 (記入例)'!Y10)</f>
        <v>○○市立××中学校</v>
      </c>
      <c r="Z5" s="436"/>
      <c r="AA5" s="436"/>
      <c r="AB5" s="436"/>
      <c r="AC5" s="436"/>
      <c r="AD5" s="436"/>
      <c r="AE5" s="436"/>
      <c r="AF5" s="436"/>
      <c r="AG5" s="436"/>
      <c r="AH5" s="436"/>
      <c r="AI5" s="436"/>
      <c r="AJ5" s="436"/>
      <c r="AK5" s="436"/>
      <c r="AM5" s="60" t="s">
        <v>4</v>
      </c>
      <c r="AN5" s="59" t="s">
        <v>54</v>
      </c>
      <c r="AO5" s="429" t="s">
        <v>55</v>
      </c>
      <c r="AP5" s="429"/>
      <c r="AQ5" s="429"/>
      <c r="AR5" s="429"/>
      <c r="AS5" s="429"/>
      <c r="AT5" s="429"/>
      <c r="AU5" s="429"/>
      <c r="AV5" s="429"/>
      <c r="AW5" s="429"/>
      <c r="AX5" s="429"/>
      <c r="AY5" s="429"/>
      <c r="AZ5" s="429"/>
      <c r="BA5" s="429"/>
      <c r="BB5" s="429"/>
      <c r="BC5" s="429"/>
      <c r="BD5" s="429"/>
      <c r="BE5" s="429"/>
      <c r="BF5" s="429"/>
      <c r="BG5" s="429"/>
      <c r="BH5" s="429"/>
    </row>
    <row r="6" spans="1:74" s="43" customFormat="1" ht="17.100000000000001" customHeight="1">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26"/>
      <c r="AN6" s="426"/>
      <c r="AO6" s="426"/>
      <c r="AP6" s="426"/>
      <c r="AQ6" s="426"/>
      <c r="AR6" s="426"/>
      <c r="AS6" s="426"/>
      <c r="AT6" s="426"/>
      <c r="AU6" s="426"/>
      <c r="AV6" s="426"/>
      <c r="AW6" s="426"/>
      <c r="AX6" s="426"/>
      <c r="AY6" s="426"/>
      <c r="AZ6" s="426"/>
      <c r="BA6" s="426"/>
    </row>
    <row r="8" spans="1:74" ht="25.5" customHeight="1">
      <c r="A8" s="430" t="s">
        <v>80</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4"/>
      <c r="AF8" s="44"/>
      <c r="AG8" s="44"/>
      <c r="AH8" s="44"/>
      <c r="AI8" s="44"/>
      <c r="AJ8" s="44"/>
      <c r="AK8" s="44"/>
    </row>
    <row r="9" spans="1:74" s="48" customFormat="1" ht="18.7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c r="A11" s="447" t="s">
        <v>128</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6"/>
      <c r="AM11" s="46"/>
    </row>
    <row r="12" spans="1:74" s="51" customFormat="1" ht="21.2" customHeight="1" thickBo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c r="A13" s="460" t="s">
        <v>3</v>
      </c>
      <c r="B13" s="453"/>
      <c r="C13" s="453"/>
      <c r="D13" s="453"/>
      <c r="E13" s="453"/>
      <c r="F13" s="461"/>
      <c r="G13" s="454" t="s">
        <v>49</v>
      </c>
      <c r="H13" s="453"/>
      <c r="I13" s="453"/>
      <c r="J13" s="453"/>
      <c r="K13" s="453"/>
      <c r="L13" s="461"/>
      <c r="M13" s="456" t="s">
        <v>52</v>
      </c>
      <c r="N13" s="456"/>
      <c r="O13" s="456"/>
      <c r="P13" s="456"/>
      <c r="Q13" s="456"/>
      <c r="R13" s="456"/>
      <c r="S13" s="456"/>
      <c r="T13" s="456"/>
      <c r="U13" s="457" t="s">
        <v>2</v>
      </c>
      <c r="V13" s="458"/>
      <c r="W13" s="458"/>
      <c r="X13" s="458"/>
      <c r="Y13" s="458"/>
      <c r="Z13" s="459"/>
      <c r="AA13" s="450" t="s">
        <v>51</v>
      </c>
      <c r="AB13" s="451"/>
      <c r="AC13" s="451"/>
      <c r="AD13" s="451"/>
      <c r="AE13" s="452"/>
      <c r="AF13" s="453" t="s">
        <v>85</v>
      </c>
      <c r="AG13" s="453"/>
      <c r="AH13" s="453"/>
      <c r="AI13" s="454" t="s">
        <v>60</v>
      </c>
      <c r="AJ13" s="453"/>
      <c r="AK13" s="455"/>
      <c r="AL13" s="50"/>
      <c r="AM13" s="50"/>
    </row>
    <row r="14" spans="1:74" s="51" customFormat="1" ht="29.25" customHeight="1">
      <c r="A14" s="527" t="s">
        <v>258</v>
      </c>
      <c r="B14" s="528"/>
      <c r="C14" s="528"/>
      <c r="D14" s="528"/>
      <c r="E14" s="528"/>
      <c r="F14" s="529"/>
      <c r="G14" s="530" t="s">
        <v>256</v>
      </c>
      <c r="H14" s="531"/>
      <c r="I14" s="531"/>
      <c r="J14" s="531"/>
      <c r="K14" s="531"/>
      <c r="L14" s="532"/>
      <c r="M14" s="533" t="s">
        <v>257</v>
      </c>
      <c r="N14" s="533"/>
      <c r="O14" s="533"/>
      <c r="P14" s="533"/>
      <c r="Q14" s="533"/>
      <c r="R14" s="533"/>
      <c r="S14" s="533"/>
      <c r="T14" s="533"/>
      <c r="U14" s="534">
        <v>66000</v>
      </c>
      <c r="V14" s="535"/>
      <c r="W14" s="535"/>
      <c r="X14" s="535"/>
      <c r="Y14" s="535"/>
      <c r="Z14" s="55" t="s">
        <v>81</v>
      </c>
      <c r="AA14" s="536" t="s">
        <v>235</v>
      </c>
      <c r="AB14" s="536"/>
      <c r="AC14" s="536"/>
      <c r="AD14" s="536"/>
      <c r="AE14" s="536"/>
      <c r="AF14" s="538">
        <v>44665</v>
      </c>
      <c r="AG14" s="538"/>
      <c r="AH14" s="538"/>
      <c r="AI14" s="538">
        <v>44669</v>
      </c>
      <c r="AJ14" s="538"/>
      <c r="AK14" s="539"/>
      <c r="AL14" s="50"/>
      <c r="AM14" s="50"/>
    </row>
    <row r="15" spans="1:74" s="51" customFormat="1" ht="29.25" customHeight="1">
      <c r="A15" s="527"/>
      <c r="B15" s="528"/>
      <c r="C15" s="528"/>
      <c r="D15" s="528"/>
      <c r="E15" s="528"/>
      <c r="F15" s="529"/>
      <c r="G15" s="530"/>
      <c r="H15" s="531"/>
      <c r="I15" s="531"/>
      <c r="J15" s="531"/>
      <c r="K15" s="531"/>
      <c r="L15" s="532"/>
      <c r="M15" s="533"/>
      <c r="N15" s="533"/>
      <c r="O15" s="533"/>
      <c r="P15" s="533"/>
      <c r="Q15" s="533"/>
      <c r="R15" s="533"/>
      <c r="S15" s="533"/>
      <c r="T15" s="533"/>
      <c r="U15" s="534"/>
      <c r="V15" s="535"/>
      <c r="W15" s="535"/>
      <c r="X15" s="535"/>
      <c r="Y15" s="535"/>
      <c r="Z15" s="55" t="s">
        <v>81</v>
      </c>
      <c r="AA15" s="536"/>
      <c r="AB15" s="536"/>
      <c r="AC15" s="536"/>
      <c r="AD15" s="536"/>
      <c r="AE15" s="536"/>
      <c r="AF15" s="524"/>
      <c r="AG15" s="525"/>
      <c r="AH15" s="537"/>
      <c r="AI15" s="524"/>
      <c r="AJ15" s="525"/>
      <c r="AK15" s="526"/>
      <c r="AL15" s="50"/>
      <c r="AM15" s="50"/>
    </row>
    <row r="16" spans="1:74" ht="29.25" customHeight="1">
      <c r="A16" s="527"/>
      <c r="B16" s="528"/>
      <c r="C16" s="528"/>
      <c r="D16" s="528"/>
      <c r="E16" s="528"/>
      <c r="F16" s="529"/>
      <c r="G16" s="530"/>
      <c r="H16" s="531"/>
      <c r="I16" s="531"/>
      <c r="J16" s="531"/>
      <c r="K16" s="531"/>
      <c r="L16" s="532"/>
      <c r="M16" s="533"/>
      <c r="N16" s="533"/>
      <c r="O16" s="533"/>
      <c r="P16" s="533"/>
      <c r="Q16" s="533"/>
      <c r="R16" s="533"/>
      <c r="S16" s="533"/>
      <c r="T16" s="533"/>
      <c r="U16" s="534"/>
      <c r="V16" s="535"/>
      <c r="W16" s="535"/>
      <c r="X16" s="535"/>
      <c r="Y16" s="535"/>
      <c r="Z16" s="55" t="s">
        <v>81</v>
      </c>
      <c r="AA16" s="536"/>
      <c r="AB16" s="536"/>
      <c r="AC16" s="536"/>
      <c r="AD16" s="536"/>
      <c r="AE16" s="536"/>
      <c r="AF16" s="524"/>
      <c r="AG16" s="525"/>
      <c r="AH16" s="537"/>
      <c r="AI16" s="524"/>
      <c r="AJ16" s="525"/>
      <c r="AK16" s="526"/>
    </row>
    <row r="17" spans="1:39" s="48" customFormat="1" ht="29.25" customHeight="1">
      <c r="A17" s="527"/>
      <c r="B17" s="528"/>
      <c r="C17" s="528"/>
      <c r="D17" s="528"/>
      <c r="E17" s="528"/>
      <c r="F17" s="529"/>
      <c r="G17" s="530"/>
      <c r="H17" s="531"/>
      <c r="I17" s="531"/>
      <c r="J17" s="531"/>
      <c r="K17" s="531"/>
      <c r="L17" s="532"/>
      <c r="M17" s="533"/>
      <c r="N17" s="533"/>
      <c r="O17" s="533"/>
      <c r="P17" s="533"/>
      <c r="Q17" s="533"/>
      <c r="R17" s="533"/>
      <c r="S17" s="533"/>
      <c r="T17" s="533"/>
      <c r="U17" s="534"/>
      <c r="V17" s="535"/>
      <c r="W17" s="535"/>
      <c r="X17" s="535"/>
      <c r="Y17" s="535"/>
      <c r="Z17" s="55" t="s">
        <v>81</v>
      </c>
      <c r="AA17" s="536"/>
      <c r="AB17" s="536"/>
      <c r="AC17" s="536"/>
      <c r="AD17" s="536"/>
      <c r="AE17" s="536"/>
      <c r="AF17" s="524"/>
      <c r="AG17" s="525"/>
      <c r="AH17" s="537"/>
      <c r="AI17" s="524"/>
      <c r="AJ17" s="525"/>
      <c r="AK17" s="526"/>
      <c r="AL17" s="46"/>
      <c r="AM17" s="46"/>
    </row>
    <row r="18" spans="1:39" s="51" customFormat="1" ht="29.25" customHeight="1">
      <c r="A18" s="527"/>
      <c r="B18" s="528"/>
      <c r="C18" s="528"/>
      <c r="D18" s="528"/>
      <c r="E18" s="528"/>
      <c r="F18" s="529"/>
      <c r="G18" s="530"/>
      <c r="H18" s="531"/>
      <c r="I18" s="531"/>
      <c r="J18" s="531"/>
      <c r="K18" s="531"/>
      <c r="L18" s="532"/>
      <c r="M18" s="533"/>
      <c r="N18" s="533"/>
      <c r="O18" s="533"/>
      <c r="P18" s="533"/>
      <c r="Q18" s="533"/>
      <c r="R18" s="533"/>
      <c r="S18" s="533"/>
      <c r="T18" s="533"/>
      <c r="U18" s="534"/>
      <c r="V18" s="535"/>
      <c r="W18" s="535"/>
      <c r="X18" s="535"/>
      <c r="Y18" s="535"/>
      <c r="Z18" s="55" t="s">
        <v>81</v>
      </c>
      <c r="AA18" s="536"/>
      <c r="AB18" s="536"/>
      <c r="AC18" s="536"/>
      <c r="AD18" s="536"/>
      <c r="AE18" s="536"/>
      <c r="AF18" s="524"/>
      <c r="AG18" s="525"/>
      <c r="AH18" s="537"/>
      <c r="AI18" s="524"/>
      <c r="AJ18" s="525"/>
      <c r="AK18" s="526"/>
      <c r="AL18" s="50"/>
      <c r="AM18" s="50"/>
    </row>
    <row r="19" spans="1:39" ht="29.25" customHeight="1">
      <c r="A19" s="527"/>
      <c r="B19" s="528"/>
      <c r="C19" s="528"/>
      <c r="D19" s="528"/>
      <c r="E19" s="528"/>
      <c r="F19" s="529"/>
      <c r="G19" s="530"/>
      <c r="H19" s="531"/>
      <c r="I19" s="531"/>
      <c r="J19" s="531"/>
      <c r="K19" s="531"/>
      <c r="L19" s="532"/>
      <c r="M19" s="533"/>
      <c r="N19" s="533"/>
      <c r="O19" s="533"/>
      <c r="P19" s="533"/>
      <c r="Q19" s="533"/>
      <c r="R19" s="533"/>
      <c r="S19" s="533"/>
      <c r="T19" s="533"/>
      <c r="U19" s="534"/>
      <c r="V19" s="535"/>
      <c r="W19" s="535"/>
      <c r="X19" s="535"/>
      <c r="Y19" s="535"/>
      <c r="Z19" s="55" t="s">
        <v>81</v>
      </c>
      <c r="AA19" s="536"/>
      <c r="AB19" s="536"/>
      <c r="AC19" s="536"/>
      <c r="AD19" s="536"/>
      <c r="AE19" s="536"/>
      <c r="AF19" s="524"/>
      <c r="AG19" s="525"/>
      <c r="AH19" s="537"/>
      <c r="AI19" s="524"/>
      <c r="AJ19" s="525"/>
      <c r="AK19" s="526"/>
    </row>
    <row r="20" spans="1:39" ht="29.25" customHeight="1">
      <c r="A20" s="527"/>
      <c r="B20" s="528"/>
      <c r="C20" s="528"/>
      <c r="D20" s="528"/>
      <c r="E20" s="528"/>
      <c r="F20" s="529"/>
      <c r="G20" s="530"/>
      <c r="H20" s="531"/>
      <c r="I20" s="531"/>
      <c r="J20" s="531"/>
      <c r="K20" s="531"/>
      <c r="L20" s="532"/>
      <c r="M20" s="533"/>
      <c r="N20" s="533"/>
      <c r="O20" s="533"/>
      <c r="P20" s="533"/>
      <c r="Q20" s="533"/>
      <c r="R20" s="533"/>
      <c r="S20" s="533"/>
      <c r="T20" s="533"/>
      <c r="U20" s="534"/>
      <c r="V20" s="535"/>
      <c r="W20" s="535"/>
      <c r="X20" s="535"/>
      <c r="Y20" s="535"/>
      <c r="Z20" s="55" t="s">
        <v>81</v>
      </c>
      <c r="AA20" s="536"/>
      <c r="AB20" s="536"/>
      <c r="AC20" s="536"/>
      <c r="AD20" s="536"/>
      <c r="AE20" s="536"/>
      <c r="AF20" s="524"/>
      <c r="AG20" s="525"/>
      <c r="AH20" s="537"/>
      <c r="AI20" s="524"/>
      <c r="AJ20" s="525"/>
      <c r="AK20" s="526"/>
    </row>
    <row r="21" spans="1:39" ht="29.25" customHeight="1">
      <c r="A21" s="527"/>
      <c r="B21" s="528"/>
      <c r="C21" s="528"/>
      <c r="D21" s="528"/>
      <c r="E21" s="528"/>
      <c r="F21" s="529"/>
      <c r="G21" s="530"/>
      <c r="H21" s="531"/>
      <c r="I21" s="531"/>
      <c r="J21" s="531"/>
      <c r="K21" s="531"/>
      <c r="L21" s="532"/>
      <c r="M21" s="533"/>
      <c r="N21" s="533"/>
      <c r="O21" s="533"/>
      <c r="P21" s="533"/>
      <c r="Q21" s="533"/>
      <c r="R21" s="533"/>
      <c r="S21" s="533"/>
      <c r="T21" s="533"/>
      <c r="U21" s="534"/>
      <c r="V21" s="535"/>
      <c r="W21" s="535"/>
      <c r="X21" s="535"/>
      <c r="Y21" s="535"/>
      <c r="Z21" s="55" t="s">
        <v>81</v>
      </c>
      <c r="AA21" s="536"/>
      <c r="AB21" s="536"/>
      <c r="AC21" s="536"/>
      <c r="AD21" s="536"/>
      <c r="AE21" s="536"/>
      <c r="AF21" s="524"/>
      <c r="AG21" s="525"/>
      <c r="AH21" s="537"/>
      <c r="AI21" s="524"/>
      <c r="AJ21" s="525"/>
      <c r="AK21" s="526"/>
    </row>
    <row r="22" spans="1:39" ht="29.25" customHeight="1">
      <c r="A22" s="527"/>
      <c r="B22" s="528"/>
      <c r="C22" s="528"/>
      <c r="D22" s="528"/>
      <c r="E22" s="528"/>
      <c r="F22" s="529"/>
      <c r="G22" s="530"/>
      <c r="H22" s="531"/>
      <c r="I22" s="531"/>
      <c r="J22" s="531"/>
      <c r="K22" s="531"/>
      <c r="L22" s="532"/>
      <c r="M22" s="533"/>
      <c r="N22" s="533"/>
      <c r="O22" s="533"/>
      <c r="P22" s="533"/>
      <c r="Q22" s="533"/>
      <c r="R22" s="533"/>
      <c r="S22" s="533"/>
      <c r="T22" s="533"/>
      <c r="U22" s="534"/>
      <c r="V22" s="535"/>
      <c r="W22" s="535"/>
      <c r="X22" s="535"/>
      <c r="Y22" s="535"/>
      <c r="Z22" s="55" t="s">
        <v>81</v>
      </c>
      <c r="AA22" s="536"/>
      <c r="AB22" s="536"/>
      <c r="AC22" s="536"/>
      <c r="AD22" s="536"/>
      <c r="AE22" s="536"/>
      <c r="AF22" s="524"/>
      <c r="AG22" s="525"/>
      <c r="AH22" s="537"/>
      <c r="AI22" s="524"/>
      <c r="AJ22" s="525"/>
      <c r="AK22" s="526"/>
    </row>
    <row r="23" spans="1:39" ht="29.25" customHeight="1">
      <c r="A23" s="527"/>
      <c r="B23" s="528"/>
      <c r="C23" s="528"/>
      <c r="D23" s="528"/>
      <c r="E23" s="528"/>
      <c r="F23" s="529"/>
      <c r="G23" s="530"/>
      <c r="H23" s="531"/>
      <c r="I23" s="531"/>
      <c r="J23" s="531"/>
      <c r="K23" s="531"/>
      <c r="L23" s="532"/>
      <c r="M23" s="533"/>
      <c r="N23" s="533"/>
      <c r="O23" s="533"/>
      <c r="P23" s="533"/>
      <c r="Q23" s="533"/>
      <c r="R23" s="533"/>
      <c r="S23" s="533"/>
      <c r="T23" s="533"/>
      <c r="U23" s="534"/>
      <c r="V23" s="535"/>
      <c r="W23" s="535"/>
      <c r="X23" s="535"/>
      <c r="Y23" s="535"/>
      <c r="Z23" s="55" t="s">
        <v>81</v>
      </c>
      <c r="AA23" s="536"/>
      <c r="AB23" s="536"/>
      <c r="AC23" s="536"/>
      <c r="AD23" s="536"/>
      <c r="AE23" s="536"/>
      <c r="AF23" s="524"/>
      <c r="AG23" s="525"/>
      <c r="AH23" s="537"/>
      <c r="AI23" s="524"/>
      <c r="AJ23" s="525"/>
      <c r="AK23" s="526"/>
    </row>
    <row r="24" spans="1:39" ht="29.25" customHeight="1">
      <c r="A24" s="527"/>
      <c r="B24" s="528"/>
      <c r="C24" s="528"/>
      <c r="D24" s="528"/>
      <c r="E24" s="528"/>
      <c r="F24" s="529"/>
      <c r="G24" s="530"/>
      <c r="H24" s="531"/>
      <c r="I24" s="531"/>
      <c r="J24" s="531"/>
      <c r="K24" s="531"/>
      <c r="L24" s="532"/>
      <c r="M24" s="533"/>
      <c r="N24" s="533"/>
      <c r="O24" s="533"/>
      <c r="P24" s="533"/>
      <c r="Q24" s="533"/>
      <c r="R24" s="533"/>
      <c r="S24" s="533"/>
      <c r="T24" s="533"/>
      <c r="U24" s="534"/>
      <c r="V24" s="535"/>
      <c r="W24" s="535"/>
      <c r="X24" s="535"/>
      <c r="Y24" s="535"/>
      <c r="Z24" s="55" t="s">
        <v>81</v>
      </c>
      <c r="AA24" s="536"/>
      <c r="AB24" s="536"/>
      <c r="AC24" s="536"/>
      <c r="AD24" s="536"/>
      <c r="AE24" s="536"/>
      <c r="AF24" s="524"/>
      <c r="AG24" s="525"/>
      <c r="AH24" s="537"/>
      <c r="AI24" s="524"/>
      <c r="AJ24" s="525"/>
      <c r="AK24" s="526"/>
    </row>
    <row r="25" spans="1:39" ht="29.25" customHeight="1">
      <c r="A25" s="527"/>
      <c r="B25" s="528"/>
      <c r="C25" s="528"/>
      <c r="D25" s="528"/>
      <c r="E25" s="528"/>
      <c r="F25" s="529"/>
      <c r="G25" s="530"/>
      <c r="H25" s="531"/>
      <c r="I25" s="531"/>
      <c r="J25" s="531"/>
      <c r="K25" s="531"/>
      <c r="L25" s="532"/>
      <c r="M25" s="533"/>
      <c r="N25" s="533"/>
      <c r="O25" s="533"/>
      <c r="P25" s="533"/>
      <c r="Q25" s="533"/>
      <c r="R25" s="533"/>
      <c r="S25" s="533"/>
      <c r="T25" s="533"/>
      <c r="U25" s="534"/>
      <c r="V25" s="535"/>
      <c r="W25" s="535"/>
      <c r="X25" s="535"/>
      <c r="Y25" s="535"/>
      <c r="Z25" s="55" t="s">
        <v>81</v>
      </c>
      <c r="AA25" s="536"/>
      <c r="AB25" s="536"/>
      <c r="AC25" s="536"/>
      <c r="AD25" s="536"/>
      <c r="AE25" s="536"/>
      <c r="AF25" s="524"/>
      <c r="AG25" s="525"/>
      <c r="AH25" s="537"/>
      <c r="AI25" s="524"/>
      <c r="AJ25" s="525"/>
      <c r="AK25" s="526"/>
    </row>
    <row r="26" spans="1:39" ht="29.25" customHeight="1">
      <c r="A26" s="527"/>
      <c r="B26" s="528"/>
      <c r="C26" s="528"/>
      <c r="D26" s="528"/>
      <c r="E26" s="528"/>
      <c r="F26" s="529"/>
      <c r="G26" s="530"/>
      <c r="H26" s="531"/>
      <c r="I26" s="531"/>
      <c r="J26" s="531"/>
      <c r="K26" s="531"/>
      <c r="L26" s="532"/>
      <c r="M26" s="533"/>
      <c r="N26" s="533"/>
      <c r="O26" s="533"/>
      <c r="P26" s="533"/>
      <c r="Q26" s="533"/>
      <c r="R26" s="533"/>
      <c r="S26" s="533"/>
      <c r="T26" s="533"/>
      <c r="U26" s="534"/>
      <c r="V26" s="535"/>
      <c r="W26" s="535"/>
      <c r="X26" s="535"/>
      <c r="Y26" s="535"/>
      <c r="Z26" s="55" t="s">
        <v>81</v>
      </c>
      <c r="AA26" s="536"/>
      <c r="AB26" s="536"/>
      <c r="AC26" s="536"/>
      <c r="AD26" s="536"/>
      <c r="AE26" s="536"/>
      <c r="AF26" s="524"/>
      <c r="AG26" s="525"/>
      <c r="AH26" s="537"/>
      <c r="AI26" s="524"/>
      <c r="AJ26" s="525"/>
      <c r="AK26" s="526"/>
    </row>
    <row r="27" spans="1:39" ht="29.25" customHeight="1">
      <c r="A27" s="527"/>
      <c r="B27" s="528"/>
      <c r="C27" s="528"/>
      <c r="D27" s="528"/>
      <c r="E27" s="528"/>
      <c r="F27" s="529"/>
      <c r="G27" s="530"/>
      <c r="H27" s="531"/>
      <c r="I27" s="531"/>
      <c r="J27" s="531"/>
      <c r="K27" s="531"/>
      <c r="L27" s="532"/>
      <c r="M27" s="533"/>
      <c r="N27" s="533"/>
      <c r="O27" s="533"/>
      <c r="P27" s="533"/>
      <c r="Q27" s="533"/>
      <c r="R27" s="533"/>
      <c r="S27" s="533"/>
      <c r="T27" s="533"/>
      <c r="U27" s="534"/>
      <c r="V27" s="535"/>
      <c r="W27" s="535"/>
      <c r="X27" s="535"/>
      <c r="Y27" s="535"/>
      <c r="Z27" s="55" t="s">
        <v>81</v>
      </c>
      <c r="AA27" s="536"/>
      <c r="AB27" s="536"/>
      <c r="AC27" s="536"/>
      <c r="AD27" s="536"/>
      <c r="AE27" s="536"/>
      <c r="AF27" s="524"/>
      <c r="AG27" s="525"/>
      <c r="AH27" s="537"/>
      <c r="AI27" s="524"/>
      <c r="AJ27" s="525"/>
      <c r="AK27" s="526"/>
    </row>
    <row r="28" spans="1:39" ht="29.25" customHeight="1" thickBot="1">
      <c r="A28" s="442" t="s">
        <v>62</v>
      </c>
      <c r="B28" s="443"/>
      <c r="C28" s="443"/>
      <c r="D28" s="443"/>
      <c r="E28" s="443"/>
      <c r="F28" s="443"/>
      <c r="G28" s="443"/>
      <c r="H28" s="443"/>
      <c r="I28" s="443"/>
      <c r="J28" s="443"/>
      <c r="K28" s="443"/>
      <c r="L28" s="444"/>
      <c r="M28" s="445"/>
      <c r="N28" s="445"/>
      <c r="O28" s="445"/>
      <c r="P28" s="445"/>
      <c r="Q28" s="445"/>
      <c r="R28" s="445"/>
      <c r="S28" s="445"/>
      <c r="T28" s="445"/>
      <c r="U28" s="410">
        <f>SUM(U14:Y27)</f>
        <v>66000</v>
      </c>
      <c r="V28" s="411"/>
      <c r="W28" s="411"/>
      <c r="X28" s="411"/>
      <c r="Y28" s="411"/>
      <c r="Z28" s="56" t="s">
        <v>1</v>
      </c>
      <c r="AA28" s="412"/>
      <c r="AB28" s="412"/>
      <c r="AC28" s="412"/>
      <c r="AD28" s="412"/>
      <c r="AE28" s="412"/>
      <c r="AF28" s="438"/>
      <c r="AG28" s="439"/>
      <c r="AH28" s="441"/>
      <c r="AI28" s="438"/>
      <c r="AJ28" s="439"/>
      <c r="AK28" s="440"/>
    </row>
    <row r="29" spans="1:39">
      <c r="A29" s="53" t="s">
        <v>66</v>
      </c>
    </row>
    <row r="30" spans="1:39">
      <c r="A30" s="54" t="s">
        <v>67</v>
      </c>
    </row>
  </sheetData>
  <sheetProtection algorithmName="SHA-512" hashValue="PMz4faGbINYrf3H6V67vpDXDTNT8kWrBugQgmML6E68vYmXwkioCP90mrgagCjuCqBKqLafGzKW2Y5EcQLIfTw==" saltValue="Y6PaBArBt3Ev6BJAkgoWEw==" spinCount="100000" sheet="1" objects="1" scenarios="1" selectLockedCells="1"/>
  <mergeCells count="124">
    <mergeCell ref="S5:X5"/>
    <mergeCell ref="Y5:AK5"/>
    <mergeCell ref="AO5:BH5"/>
    <mergeCell ref="AM6:BA6"/>
    <mergeCell ref="A8:AD8"/>
    <mergeCell ref="A11:AK11"/>
    <mergeCell ref="A1:D3"/>
    <mergeCell ref="E1:AH3"/>
    <mergeCell ref="AO2:BJ2"/>
    <mergeCell ref="AO3:BJ3"/>
    <mergeCell ref="S4:X4"/>
    <mergeCell ref="Y4:AK4"/>
    <mergeCell ref="AO4:BJ4"/>
    <mergeCell ref="AI13:AK13"/>
    <mergeCell ref="A14:F14"/>
    <mergeCell ref="G14:L14"/>
    <mergeCell ref="M14:T14"/>
    <mergeCell ref="U14:Y14"/>
    <mergeCell ref="AA14:AE14"/>
    <mergeCell ref="AF14:AH14"/>
    <mergeCell ref="AI14:AK14"/>
    <mergeCell ref="A13:F13"/>
    <mergeCell ref="G13:L13"/>
    <mergeCell ref="M13:T13"/>
    <mergeCell ref="U13:Z13"/>
    <mergeCell ref="AA13:AE13"/>
    <mergeCell ref="AF13:AH13"/>
    <mergeCell ref="AI15:AK15"/>
    <mergeCell ref="A16:F16"/>
    <mergeCell ref="G16:L16"/>
    <mergeCell ref="M16:T16"/>
    <mergeCell ref="U16:Y16"/>
    <mergeCell ref="AA16:AE16"/>
    <mergeCell ref="AF16:AH16"/>
    <mergeCell ref="AI16:AK16"/>
    <mergeCell ref="A15:F15"/>
    <mergeCell ref="G15:L15"/>
    <mergeCell ref="M15:T15"/>
    <mergeCell ref="U15:Y15"/>
    <mergeCell ref="AA15:AE15"/>
    <mergeCell ref="AF15:AH15"/>
    <mergeCell ref="AI17:AK17"/>
    <mergeCell ref="A18:F18"/>
    <mergeCell ref="G18:L18"/>
    <mergeCell ref="M18:T18"/>
    <mergeCell ref="U18:Y18"/>
    <mergeCell ref="AA18:AE18"/>
    <mergeCell ref="AF18:AH18"/>
    <mergeCell ref="AI18:AK18"/>
    <mergeCell ref="A17:F17"/>
    <mergeCell ref="G17:L17"/>
    <mergeCell ref="M17:T17"/>
    <mergeCell ref="U17:Y17"/>
    <mergeCell ref="AA17:AE17"/>
    <mergeCell ref="AF17:AH17"/>
    <mergeCell ref="AI19:AK19"/>
    <mergeCell ref="A20:F20"/>
    <mergeCell ref="G20:L20"/>
    <mergeCell ref="M20:T20"/>
    <mergeCell ref="U20:Y20"/>
    <mergeCell ref="AA20:AE20"/>
    <mergeCell ref="AF20:AH20"/>
    <mergeCell ref="AI20:AK20"/>
    <mergeCell ref="A19:F19"/>
    <mergeCell ref="G19:L19"/>
    <mergeCell ref="M19:T19"/>
    <mergeCell ref="U19:Y19"/>
    <mergeCell ref="AA19:AE19"/>
    <mergeCell ref="AF19:AH19"/>
    <mergeCell ref="AI21:AK21"/>
    <mergeCell ref="A22:F22"/>
    <mergeCell ref="G22:L22"/>
    <mergeCell ref="M22:T22"/>
    <mergeCell ref="U22:Y22"/>
    <mergeCell ref="AA22:AE22"/>
    <mergeCell ref="AF22:AH22"/>
    <mergeCell ref="AI22:AK22"/>
    <mergeCell ref="A21:F21"/>
    <mergeCell ref="G21:L21"/>
    <mergeCell ref="M21:T21"/>
    <mergeCell ref="U21:Y21"/>
    <mergeCell ref="AA21:AE21"/>
    <mergeCell ref="AF21:AH21"/>
    <mergeCell ref="AI23:AK23"/>
    <mergeCell ref="A24:F24"/>
    <mergeCell ref="G24:L24"/>
    <mergeCell ref="M24:T24"/>
    <mergeCell ref="U24:Y24"/>
    <mergeCell ref="AA24:AE24"/>
    <mergeCell ref="AF24:AH24"/>
    <mergeCell ref="AI24:AK24"/>
    <mergeCell ref="A23:F23"/>
    <mergeCell ref="G23:L23"/>
    <mergeCell ref="M23:T23"/>
    <mergeCell ref="U23:Y23"/>
    <mergeCell ref="AA23:AE23"/>
    <mergeCell ref="AF23:AH23"/>
    <mergeCell ref="AI25:AK25"/>
    <mergeCell ref="A26:F26"/>
    <mergeCell ref="G26:L26"/>
    <mergeCell ref="M26:T26"/>
    <mergeCell ref="U26:Y26"/>
    <mergeCell ref="AA26:AE26"/>
    <mergeCell ref="AF26:AH26"/>
    <mergeCell ref="AI26:AK26"/>
    <mergeCell ref="A25:F25"/>
    <mergeCell ref="G25:L25"/>
    <mergeCell ref="M25:T25"/>
    <mergeCell ref="U25:Y25"/>
    <mergeCell ref="AA25:AE25"/>
    <mergeCell ref="AF25:AH25"/>
    <mergeCell ref="AI27:AK27"/>
    <mergeCell ref="A28:L28"/>
    <mergeCell ref="M28:T28"/>
    <mergeCell ref="U28:Y28"/>
    <mergeCell ref="AA28:AE28"/>
    <mergeCell ref="AF28:AH28"/>
    <mergeCell ref="AI28:AK28"/>
    <mergeCell ref="A27:F27"/>
    <mergeCell ref="G27:L27"/>
    <mergeCell ref="M27:T27"/>
    <mergeCell ref="U27:Y27"/>
    <mergeCell ref="AA27:AE27"/>
    <mergeCell ref="AF27:AH27"/>
  </mergeCells>
  <phoneticPr fontId="4"/>
  <conditionalFormatting sqref="A14:F27">
    <cfRule type="containsBlanks" dxfId="5" priority="5">
      <formula>LEN(TRIM(A14))=0</formula>
    </cfRule>
  </conditionalFormatting>
  <conditionalFormatting sqref="AA14:AE27">
    <cfRule type="containsBlanks" dxfId="4" priority="4">
      <formula>LEN(TRIM(AA14))=0</formula>
    </cfRule>
  </conditionalFormatting>
  <conditionalFormatting sqref="G14:Y24 G27:Y27">
    <cfRule type="containsBlanks" dxfId="3" priority="6">
      <formula>LEN(TRIM(G14))=0</formula>
    </cfRule>
  </conditionalFormatting>
  <conditionalFormatting sqref="AF14:AK24 AF27:AK27">
    <cfRule type="containsBlanks" dxfId="2" priority="3">
      <formula>LEN(TRIM(AF14))=0</formula>
    </cfRule>
  </conditionalFormatting>
  <conditionalFormatting sqref="G25:Y26">
    <cfRule type="containsBlanks" dxfId="1" priority="2">
      <formula>LEN(TRIM(G25))=0</formula>
    </cfRule>
  </conditionalFormatting>
  <conditionalFormatting sqref="AF25:AK26">
    <cfRule type="containsBlanks" dxfId="0" priority="1">
      <formula>LEN(TRIM(AF25))=0</formula>
    </cfRule>
  </conditionalFormatting>
  <dataValidations count="3">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AA14:AA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I82"/>
  <sheetViews>
    <sheetView zoomScaleNormal="100" workbookViewId="0">
      <selection activeCell="E2" sqref="E2"/>
    </sheetView>
  </sheetViews>
  <sheetFormatPr defaultRowHeight="13.5"/>
  <cols>
    <col min="1" max="1" width="3.375" bestFit="1" customWidth="1"/>
    <col min="2" max="3" width="3.5" bestFit="1" customWidth="1"/>
    <col min="4" max="4" width="1.875" customWidth="1"/>
    <col min="7" max="9" width="66" customWidth="1"/>
  </cols>
  <sheetData>
    <row r="1" spans="1:9" ht="40.5">
      <c r="A1" t="s">
        <v>143</v>
      </c>
      <c r="B1" t="s">
        <v>144</v>
      </c>
      <c r="C1" t="s">
        <v>145</v>
      </c>
      <c r="E1" s="135" t="s">
        <v>250</v>
      </c>
      <c r="F1" s="136" t="s">
        <v>251</v>
      </c>
      <c r="G1" s="136" t="s">
        <v>252</v>
      </c>
      <c r="H1" s="136" t="s">
        <v>253</v>
      </c>
      <c r="I1" s="136" t="s">
        <v>254</v>
      </c>
    </row>
    <row r="2" spans="1:9">
      <c r="A2">
        <v>4</v>
      </c>
      <c r="B2">
        <v>4</v>
      </c>
      <c r="C2">
        <v>1</v>
      </c>
      <c r="E2" s="171">
        <v>1</v>
      </c>
      <c r="F2" s="171" t="s">
        <v>34</v>
      </c>
      <c r="G2" s="172" t="s">
        <v>147</v>
      </c>
      <c r="H2" s="172"/>
      <c r="I2" s="172"/>
    </row>
    <row r="3" spans="1:9">
      <c r="A3">
        <v>5</v>
      </c>
      <c r="B3">
        <v>5</v>
      </c>
      <c r="C3">
        <v>2</v>
      </c>
      <c r="E3" s="171">
        <v>2</v>
      </c>
      <c r="F3" s="171" t="s">
        <v>35</v>
      </c>
      <c r="G3" s="172" t="s">
        <v>323</v>
      </c>
      <c r="H3" s="172" t="s">
        <v>324</v>
      </c>
      <c r="I3" s="172"/>
    </row>
    <row r="4" spans="1:9">
      <c r="B4">
        <v>6</v>
      </c>
      <c r="C4">
        <v>3</v>
      </c>
      <c r="E4" s="171">
        <v>3</v>
      </c>
      <c r="F4" s="171" t="s">
        <v>325</v>
      </c>
      <c r="G4" s="172" t="s">
        <v>326</v>
      </c>
      <c r="H4" s="172"/>
      <c r="I4" s="172"/>
    </row>
    <row r="5" spans="1:9">
      <c r="B5">
        <v>7</v>
      </c>
      <c r="C5">
        <v>4</v>
      </c>
      <c r="E5" s="171">
        <v>4</v>
      </c>
      <c r="F5" s="171" t="s">
        <v>36</v>
      </c>
      <c r="G5" s="172" t="s">
        <v>327</v>
      </c>
      <c r="H5" s="172"/>
      <c r="I5" s="172"/>
    </row>
    <row r="6" spans="1:9">
      <c r="B6">
        <v>8</v>
      </c>
      <c r="C6">
        <v>5</v>
      </c>
      <c r="E6" s="171">
        <v>5</v>
      </c>
      <c r="F6" s="171" t="s">
        <v>279</v>
      </c>
      <c r="G6" s="172" t="s">
        <v>304</v>
      </c>
      <c r="H6" s="172"/>
      <c r="I6" s="172"/>
    </row>
    <row r="7" spans="1:9">
      <c r="B7">
        <v>9</v>
      </c>
      <c r="C7">
        <v>6</v>
      </c>
      <c r="E7" s="171">
        <v>6</v>
      </c>
      <c r="F7" s="171" t="s">
        <v>37</v>
      </c>
      <c r="G7" s="172" t="s">
        <v>328</v>
      </c>
      <c r="H7" s="172"/>
      <c r="I7" s="172"/>
    </row>
    <row r="8" spans="1:9">
      <c r="B8">
        <v>10</v>
      </c>
      <c r="C8">
        <v>7</v>
      </c>
      <c r="E8" s="171">
        <v>7</v>
      </c>
      <c r="F8" s="171" t="s">
        <v>329</v>
      </c>
      <c r="G8" s="172" t="s">
        <v>280</v>
      </c>
      <c r="H8" s="172"/>
      <c r="I8" s="172"/>
    </row>
    <row r="9" spans="1:9">
      <c r="B9">
        <v>11</v>
      </c>
      <c r="C9">
        <v>8</v>
      </c>
      <c r="E9" s="171">
        <v>8</v>
      </c>
      <c r="F9" s="171" t="s">
        <v>38</v>
      </c>
      <c r="G9" s="172" t="s">
        <v>330</v>
      </c>
      <c r="H9" s="172"/>
      <c r="I9" s="172"/>
    </row>
    <row r="10" spans="1:9">
      <c r="B10">
        <v>12</v>
      </c>
      <c r="C10">
        <v>9</v>
      </c>
      <c r="E10" s="171">
        <v>9</v>
      </c>
      <c r="F10" s="171" t="s">
        <v>305</v>
      </c>
      <c r="G10" s="172" t="s">
        <v>281</v>
      </c>
      <c r="H10" s="172" t="s">
        <v>282</v>
      </c>
      <c r="I10" s="172"/>
    </row>
    <row r="11" spans="1:9">
      <c r="B11">
        <v>1</v>
      </c>
      <c r="C11">
        <v>10</v>
      </c>
      <c r="E11" s="171">
        <v>10</v>
      </c>
      <c r="F11" s="171" t="s">
        <v>331</v>
      </c>
      <c r="G11" s="175" t="s">
        <v>332</v>
      </c>
      <c r="H11" s="175"/>
      <c r="I11" s="172"/>
    </row>
    <row r="12" spans="1:9">
      <c r="B12">
        <v>2</v>
      </c>
      <c r="C12">
        <v>11</v>
      </c>
      <c r="E12" s="171">
        <v>11</v>
      </c>
      <c r="F12" s="171" t="s">
        <v>333</v>
      </c>
      <c r="G12" s="175" t="s">
        <v>159</v>
      </c>
      <c r="H12" s="175"/>
      <c r="I12" s="172"/>
    </row>
    <row r="13" spans="1:9">
      <c r="B13">
        <v>3</v>
      </c>
      <c r="C13">
        <v>12</v>
      </c>
      <c r="E13" s="171">
        <v>12</v>
      </c>
      <c r="F13" s="171" t="s">
        <v>39</v>
      </c>
      <c r="G13" s="175" t="s">
        <v>160</v>
      </c>
      <c r="H13" s="175" t="s">
        <v>283</v>
      </c>
      <c r="I13" s="172"/>
    </row>
    <row r="14" spans="1:9">
      <c r="C14">
        <v>13</v>
      </c>
      <c r="E14" s="171">
        <v>13</v>
      </c>
      <c r="F14" s="171" t="s">
        <v>40</v>
      </c>
      <c r="G14" s="175" t="s">
        <v>161</v>
      </c>
      <c r="H14" s="175" t="s">
        <v>334</v>
      </c>
      <c r="I14" s="172"/>
    </row>
    <row r="15" spans="1:9">
      <c r="C15">
        <v>14</v>
      </c>
      <c r="E15" s="171">
        <v>14</v>
      </c>
      <c r="F15" s="171" t="s">
        <v>41</v>
      </c>
      <c r="G15" s="175" t="s">
        <v>162</v>
      </c>
      <c r="H15" s="175" t="s">
        <v>196</v>
      </c>
      <c r="I15" s="173" t="s">
        <v>284</v>
      </c>
    </row>
    <row r="16" spans="1:9">
      <c r="C16">
        <v>15</v>
      </c>
      <c r="E16" s="171">
        <v>15</v>
      </c>
      <c r="F16" s="171" t="s">
        <v>42</v>
      </c>
      <c r="G16" s="175" t="s">
        <v>306</v>
      </c>
      <c r="H16" s="175"/>
      <c r="I16" s="172"/>
    </row>
    <row r="17" spans="3:9">
      <c r="C17">
        <v>16</v>
      </c>
      <c r="E17" s="171">
        <v>16</v>
      </c>
      <c r="F17" s="171" t="s">
        <v>43</v>
      </c>
      <c r="G17" s="175" t="s">
        <v>163</v>
      </c>
      <c r="H17" s="175"/>
      <c r="I17" s="172"/>
    </row>
    <row r="18" spans="3:9">
      <c r="C18">
        <v>17</v>
      </c>
      <c r="E18" s="171">
        <v>17</v>
      </c>
      <c r="F18" s="171" t="s">
        <v>335</v>
      </c>
      <c r="G18" s="172" t="s">
        <v>285</v>
      </c>
      <c r="H18" s="176"/>
      <c r="I18" s="172"/>
    </row>
    <row r="19" spans="3:9">
      <c r="C19">
        <v>18</v>
      </c>
      <c r="E19" s="171">
        <v>18</v>
      </c>
      <c r="F19" s="171" t="s">
        <v>44</v>
      </c>
      <c r="G19" s="172" t="s">
        <v>164</v>
      </c>
      <c r="H19" s="172" t="s">
        <v>197</v>
      </c>
      <c r="I19" s="172"/>
    </row>
    <row r="20" spans="3:9">
      <c r="C20">
        <v>19</v>
      </c>
      <c r="E20" s="171">
        <v>19</v>
      </c>
      <c r="F20" s="171" t="s">
        <v>45</v>
      </c>
      <c r="G20" s="172" t="s">
        <v>165</v>
      </c>
      <c r="H20" s="172" t="s">
        <v>198</v>
      </c>
      <c r="I20" s="172" t="s">
        <v>204</v>
      </c>
    </row>
    <row r="21" spans="3:9">
      <c r="C21">
        <v>20</v>
      </c>
      <c r="E21" s="171">
        <v>20</v>
      </c>
      <c r="F21" s="171" t="s">
        <v>46</v>
      </c>
      <c r="G21" s="172" t="s">
        <v>166</v>
      </c>
      <c r="H21" s="172"/>
      <c r="I21" s="172"/>
    </row>
    <row r="22" spans="3:9">
      <c r="C22">
        <v>21</v>
      </c>
      <c r="E22" s="171">
        <v>21</v>
      </c>
      <c r="F22" s="171" t="s">
        <v>336</v>
      </c>
      <c r="G22" s="175" t="s">
        <v>307</v>
      </c>
      <c r="H22" s="172"/>
      <c r="I22" s="172"/>
    </row>
    <row r="23" spans="3:9">
      <c r="C23">
        <v>22</v>
      </c>
      <c r="E23" s="171">
        <v>22</v>
      </c>
      <c r="F23" s="171" t="s">
        <v>308</v>
      </c>
      <c r="G23" s="175" t="s">
        <v>309</v>
      </c>
      <c r="H23" s="172"/>
      <c r="I23" s="172"/>
    </row>
    <row r="24" spans="3:9">
      <c r="C24">
        <v>23</v>
      </c>
      <c r="E24" s="171">
        <v>23</v>
      </c>
      <c r="F24" s="171" t="s">
        <v>337</v>
      </c>
      <c r="G24" s="175" t="s">
        <v>167</v>
      </c>
      <c r="H24" s="172" t="s">
        <v>199</v>
      </c>
      <c r="I24" s="172"/>
    </row>
    <row r="25" spans="3:9">
      <c r="C25">
        <v>24</v>
      </c>
      <c r="E25" s="171">
        <v>24</v>
      </c>
      <c r="F25" s="171" t="s">
        <v>338</v>
      </c>
      <c r="G25" s="175" t="s">
        <v>168</v>
      </c>
      <c r="H25" s="172" t="s">
        <v>200</v>
      </c>
      <c r="I25" s="172"/>
    </row>
    <row r="26" spans="3:9">
      <c r="C26">
        <v>25</v>
      </c>
      <c r="E26" s="171">
        <v>25</v>
      </c>
      <c r="F26" s="171" t="s">
        <v>310</v>
      </c>
      <c r="G26" s="175" t="s">
        <v>311</v>
      </c>
      <c r="H26" s="172"/>
      <c r="I26" s="172"/>
    </row>
    <row r="27" spans="3:9">
      <c r="C27">
        <v>26</v>
      </c>
      <c r="E27" s="171">
        <v>26</v>
      </c>
      <c r="F27" s="171" t="s">
        <v>339</v>
      </c>
      <c r="G27" s="175" t="s">
        <v>169</v>
      </c>
      <c r="H27" s="174" t="s">
        <v>286</v>
      </c>
      <c r="I27" s="172"/>
    </row>
    <row r="28" spans="3:9">
      <c r="C28">
        <v>27</v>
      </c>
      <c r="E28" s="171">
        <v>27</v>
      </c>
      <c r="F28" s="171" t="s">
        <v>340</v>
      </c>
      <c r="G28" s="175" t="s">
        <v>312</v>
      </c>
      <c r="H28" s="172"/>
      <c r="I28" s="172"/>
    </row>
    <row r="29" spans="3:9">
      <c r="C29">
        <v>28</v>
      </c>
      <c r="E29" s="171">
        <v>28</v>
      </c>
      <c r="F29" s="171" t="s">
        <v>287</v>
      </c>
      <c r="G29" s="175" t="s">
        <v>341</v>
      </c>
      <c r="H29" s="172"/>
      <c r="I29" s="172"/>
    </row>
    <row r="30" spans="3:9">
      <c r="C30">
        <v>29</v>
      </c>
      <c r="E30" s="171">
        <v>29</v>
      </c>
      <c r="F30" s="171" t="s">
        <v>342</v>
      </c>
      <c r="G30" s="175" t="s">
        <v>313</v>
      </c>
      <c r="H30" s="172"/>
      <c r="I30" s="172"/>
    </row>
    <row r="31" spans="3:9">
      <c r="C31">
        <v>30</v>
      </c>
      <c r="E31" s="171">
        <v>30</v>
      </c>
      <c r="F31" s="171" t="s">
        <v>314</v>
      </c>
      <c r="G31" s="175" t="s">
        <v>315</v>
      </c>
      <c r="H31" s="172" t="s">
        <v>201</v>
      </c>
      <c r="I31" s="172"/>
    </row>
    <row r="32" spans="3:9">
      <c r="C32">
        <v>31</v>
      </c>
      <c r="E32" s="171">
        <v>31</v>
      </c>
      <c r="F32" s="171" t="s">
        <v>288</v>
      </c>
      <c r="G32" s="175" t="s">
        <v>170</v>
      </c>
      <c r="H32" s="172"/>
      <c r="I32" s="172"/>
    </row>
    <row r="33" spans="5:9">
      <c r="E33" s="171">
        <v>32</v>
      </c>
      <c r="F33" s="171" t="s">
        <v>289</v>
      </c>
      <c r="G33" s="175" t="s">
        <v>171</v>
      </c>
      <c r="H33" s="174" t="s">
        <v>290</v>
      </c>
      <c r="I33" s="172"/>
    </row>
    <row r="34" spans="5:9">
      <c r="E34" s="171">
        <v>33</v>
      </c>
      <c r="F34" s="171" t="s">
        <v>343</v>
      </c>
      <c r="G34" s="175" t="s">
        <v>172</v>
      </c>
      <c r="H34" s="172"/>
      <c r="I34" s="172"/>
    </row>
    <row r="35" spans="5:9">
      <c r="E35" s="171">
        <v>34</v>
      </c>
      <c r="F35" s="171" t="s">
        <v>291</v>
      </c>
      <c r="G35" s="175" t="s">
        <v>173</v>
      </c>
      <c r="H35" s="172"/>
      <c r="I35" s="172"/>
    </row>
    <row r="36" spans="5:9">
      <c r="E36" s="171">
        <v>35</v>
      </c>
      <c r="F36" s="171" t="s">
        <v>316</v>
      </c>
      <c r="G36" s="175" t="s">
        <v>174</v>
      </c>
      <c r="H36" s="172" t="s">
        <v>202</v>
      </c>
      <c r="I36" s="172"/>
    </row>
    <row r="37" spans="5:9">
      <c r="E37" s="171">
        <v>36</v>
      </c>
      <c r="F37" s="171" t="s">
        <v>292</v>
      </c>
      <c r="G37" s="175" t="s">
        <v>317</v>
      </c>
      <c r="H37" s="172"/>
      <c r="I37" s="172"/>
    </row>
    <row r="38" spans="5:9">
      <c r="E38" s="171">
        <v>37</v>
      </c>
      <c r="F38" s="171" t="s">
        <v>344</v>
      </c>
      <c r="G38" s="175" t="s">
        <v>175</v>
      </c>
      <c r="H38" s="172"/>
      <c r="I38" s="172"/>
    </row>
    <row r="39" spans="5:9">
      <c r="E39" s="171">
        <v>38</v>
      </c>
      <c r="F39" s="171" t="s">
        <v>345</v>
      </c>
      <c r="G39" s="175" t="s">
        <v>318</v>
      </c>
      <c r="H39" s="172"/>
      <c r="I39" s="172"/>
    </row>
    <row r="40" spans="5:9">
      <c r="E40" s="171">
        <v>39</v>
      </c>
      <c r="F40" s="171" t="s">
        <v>293</v>
      </c>
      <c r="G40" s="175" t="s">
        <v>176</v>
      </c>
      <c r="H40" s="172"/>
      <c r="I40" s="172"/>
    </row>
    <row r="41" spans="5:9">
      <c r="E41" s="171">
        <v>40</v>
      </c>
      <c r="F41" s="171" t="s">
        <v>319</v>
      </c>
      <c r="G41" s="175" t="s">
        <v>177</v>
      </c>
      <c r="H41" s="172"/>
      <c r="I41" s="172"/>
    </row>
    <row r="42" spans="5:9">
      <c r="E42" s="171">
        <v>41</v>
      </c>
      <c r="F42" s="171" t="s">
        <v>346</v>
      </c>
      <c r="G42" s="175" t="s">
        <v>178</v>
      </c>
      <c r="H42" s="172"/>
      <c r="I42" s="172"/>
    </row>
    <row r="43" spans="5:9">
      <c r="E43" s="171">
        <v>42</v>
      </c>
      <c r="F43" s="171" t="s">
        <v>320</v>
      </c>
      <c r="G43" s="175" t="s">
        <v>179</v>
      </c>
      <c r="H43" s="172"/>
      <c r="I43" s="172"/>
    </row>
    <row r="44" spans="5:9">
      <c r="E44" s="171">
        <v>43</v>
      </c>
      <c r="F44" s="171" t="s">
        <v>347</v>
      </c>
      <c r="G44" s="175" t="s">
        <v>180</v>
      </c>
      <c r="H44" s="172"/>
      <c r="I44" s="172"/>
    </row>
    <row r="45" spans="5:9">
      <c r="E45" s="171">
        <v>44</v>
      </c>
      <c r="F45" s="171" t="s">
        <v>348</v>
      </c>
      <c r="G45" s="175" t="s">
        <v>181</v>
      </c>
      <c r="H45" s="172" t="s">
        <v>203</v>
      </c>
      <c r="I45" s="172"/>
    </row>
    <row r="46" spans="5:9">
      <c r="E46" s="171">
        <v>45</v>
      </c>
      <c r="F46" s="171" t="s">
        <v>294</v>
      </c>
      <c r="G46" s="175" t="s">
        <v>182</v>
      </c>
      <c r="H46" s="172"/>
      <c r="I46" s="172"/>
    </row>
    <row r="47" spans="5:9">
      <c r="E47" s="171">
        <v>46</v>
      </c>
      <c r="F47" s="171" t="s">
        <v>349</v>
      </c>
      <c r="G47" s="175" t="s">
        <v>183</v>
      </c>
      <c r="H47" s="172"/>
      <c r="I47" s="172"/>
    </row>
    <row r="48" spans="5:9">
      <c r="E48" s="171">
        <v>47</v>
      </c>
      <c r="F48" s="171" t="s">
        <v>350</v>
      </c>
      <c r="G48" s="175" t="s">
        <v>351</v>
      </c>
      <c r="H48" s="172"/>
      <c r="I48" s="172"/>
    </row>
    <row r="49" spans="5:9">
      <c r="E49" s="171">
        <v>48</v>
      </c>
      <c r="F49" s="171" t="s">
        <v>352</v>
      </c>
      <c r="G49" s="175" t="s">
        <v>206</v>
      </c>
      <c r="H49" s="172"/>
      <c r="I49" s="172"/>
    </row>
    <row r="50" spans="5:9">
      <c r="E50" s="171">
        <v>49</v>
      </c>
      <c r="F50" s="171" t="s">
        <v>353</v>
      </c>
      <c r="G50" s="175" t="s">
        <v>184</v>
      </c>
      <c r="H50" s="172"/>
      <c r="I50" s="172"/>
    </row>
    <row r="51" spans="5:9">
      <c r="E51" s="171">
        <v>50</v>
      </c>
      <c r="F51" s="171" t="s">
        <v>354</v>
      </c>
      <c r="G51" s="175" t="s">
        <v>185</v>
      </c>
      <c r="H51" s="172"/>
      <c r="I51" s="172"/>
    </row>
    <row r="52" spans="5:9">
      <c r="E52" s="171">
        <v>51</v>
      </c>
      <c r="F52" s="171" t="s">
        <v>295</v>
      </c>
      <c r="G52" s="175" t="s">
        <v>186</v>
      </c>
      <c r="H52" s="172"/>
      <c r="I52" s="172"/>
    </row>
    <row r="53" spans="5:9">
      <c r="E53" s="171">
        <v>52</v>
      </c>
      <c r="F53" s="171" t="s">
        <v>355</v>
      </c>
      <c r="G53" s="175" t="s">
        <v>187</v>
      </c>
      <c r="H53" s="172"/>
      <c r="I53" s="172"/>
    </row>
    <row r="54" spans="5:9">
      <c r="E54" s="171">
        <v>53</v>
      </c>
      <c r="F54" s="171" t="s">
        <v>356</v>
      </c>
      <c r="G54" s="175" t="s">
        <v>205</v>
      </c>
      <c r="H54" s="172"/>
      <c r="I54" s="172"/>
    </row>
    <row r="55" spans="5:9">
      <c r="E55" s="171">
        <v>54</v>
      </c>
      <c r="F55" s="171" t="s">
        <v>296</v>
      </c>
      <c r="G55" s="175" t="s">
        <v>188</v>
      </c>
      <c r="H55" s="172"/>
      <c r="I55" s="172"/>
    </row>
    <row r="56" spans="5:9">
      <c r="E56" s="171">
        <v>55</v>
      </c>
      <c r="F56" s="171" t="s">
        <v>357</v>
      </c>
      <c r="G56" s="175" t="s">
        <v>189</v>
      </c>
      <c r="H56" s="172"/>
      <c r="I56" s="172"/>
    </row>
    <row r="57" spans="5:9">
      <c r="E57" s="171">
        <v>56</v>
      </c>
      <c r="F57" s="171" t="s">
        <v>358</v>
      </c>
      <c r="G57" s="175" t="s">
        <v>321</v>
      </c>
      <c r="H57" s="172"/>
      <c r="I57" s="172"/>
    </row>
    <row r="58" spans="5:9">
      <c r="E58" s="171">
        <v>57</v>
      </c>
      <c r="F58" s="171" t="s">
        <v>297</v>
      </c>
      <c r="G58" s="175" t="s">
        <v>190</v>
      </c>
      <c r="H58" s="172"/>
      <c r="I58" s="172"/>
    </row>
    <row r="59" spans="5:9">
      <c r="E59" s="171">
        <v>58</v>
      </c>
      <c r="F59" s="171" t="s">
        <v>298</v>
      </c>
      <c r="G59" s="175" t="s">
        <v>148</v>
      </c>
      <c r="H59" s="172"/>
      <c r="I59" s="172"/>
    </row>
    <row r="60" spans="5:9">
      <c r="E60" s="171">
        <v>59</v>
      </c>
      <c r="F60" s="171" t="s">
        <v>359</v>
      </c>
      <c r="G60" s="175" t="s">
        <v>191</v>
      </c>
      <c r="H60" s="172"/>
      <c r="I60" s="172"/>
    </row>
    <row r="61" spans="5:9">
      <c r="E61" s="171">
        <v>60</v>
      </c>
      <c r="F61" s="171" t="s">
        <v>360</v>
      </c>
      <c r="G61" s="175" t="s">
        <v>255</v>
      </c>
      <c r="H61" s="172"/>
      <c r="I61" s="172"/>
    </row>
    <row r="62" spans="5:9">
      <c r="E62" s="171">
        <v>61</v>
      </c>
      <c r="F62" s="171" t="s">
        <v>361</v>
      </c>
      <c r="G62" s="175" t="s">
        <v>192</v>
      </c>
      <c r="H62" s="172"/>
      <c r="I62" s="172"/>
    </row>
    <row r="63" spans="5:9">
      <c r="E63" s="171">
        <v>62</v>
      </c>
      <c r="F63" s="171" t="s">
        <v>362</v>
      </c>
      <c r="G63" s="175" t="s">
        <v>193</v>
      </c>
      <c r="H63" s="172"/>
      <c r="I63" s="172"/>
    </row>
    <row r="64" spans="5:9">
      <c r="E64" s="171">
        <v>63</v>
      </c>
      <c r="F64" s="171" t="s">
        <v>363</v>
      </c>
      <c r="G64" s="175" t="s">
        <v>300</v>
      </c>
      <c r="H64" s="172"/>
      <c r="I64" s="172"/>
    </row>
    <row r="65" spans="5:9">
      <c r="E65" s="171">
        <v>64</v>
      </c>
      <c r="F65" s="171" t="s">
        <v>364</v>
      </c>
      <c r="G65" s="175" t="s">
        <v>365</v>
      </c>
      <c r="H65" s="172"/>
      <c r="I65" s="172"/>
    </row>
    <row r="66" spans="5:9">
      <c r="E66" s="171">
        <v>65</v>
      </c>
      <c r="F66" s="171" t="s">
        <v>366</v>
      </c>
      <c r="G66" s="175" t="s">
        <v>194</v>
      </c>
      <c r="H66" s="172"/>
      <c r="I66" s="172"/>
    </row>
    <row r="67" spans="5:9">
      <c r="E67" s="171">
        <v>66</v>
      </c>
      <c r="F67" s="171" t="s">
        <v>299</v>
      </c>
      <c r="G67" s="175" t="s">
        <v>322</v>
      </c>
      <c r="H67" s="172"/>
      <c r="I67" s="172"/>
    </row>
    <row r="68" spans="5:9">
      <c r="E68" s="171">
        <v>67</v>
      </c>
      <c r="F68" s="171" t="s">
        <v>367</v>
      </c>
      <c r="G68" s="175" t="s">
        <v>195</v>
      </c>
      <c r="H68" s="172"/>
      <c r="I68" s="172"/>
    </row>
    <row r="69" spans="5:9">
      <c r="E69" s="171" t="s">
        <v>368</v>
      </c>
      <c r="F69" s="171" t="s">
        <v>260</v>
      </c>
      <c r="G69" s="172" t="s">
        <v>261</v>
      </c>
      <c r="H69" s="172"/>
      <c r="I69" s="172"/>
    </row>
    <row r="82" spans="6:6" ht="21">
      <c r="F82" ph="1"/>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78</vt:i4>
      </vt:variant>
    </vt:vector>
  </HeadingPairs>
  <TitlesOfParts>
    <vt:vector size="85" baseType="lpstr">
      <vt:lpstr>【様式6】実施報告書</vt:lpstr>
      <vt:lpstr>【様式7】実施状況報告書</vt:lpstr>
      <vt:lpstr>【様式8】講演等諸雑費兼支払依頼書</vt:lpstr>
      <vt:lpstr>【様式6】実施報告書 (記入例)</vt:lpstr>
      <vt:lpstr>【様式7】実施状況報告書 (記入例)</vt:lpstr>
      <vt:lpstr>【様式8】講演等諸雑費兼支払依頼書 (記入例)</vt:lpstr>
      <vt:lpstr>プルダウン</vt:lpstr>
      <vt:lpstr>【様式6】実施報告書!Print_Area</vt:lpstr>
      <vt:lpstr>'【様式6】実施報告書 (記入例)'!Print_Area</vt:lpstr>
      <vt:lpstr>【様式7】実施状況報告書!Print_Area</vt:lpstr>
      <vt:lpstr>'【様式7】実施状況報告書 (記入例)'!Print_Area</vt:lpstr>
      <vt:lpstr>【様式8】講演等諸雑費兼支払依頼書!Print_Area</vt:lpstr>
      <vt:lpstr>'【様式8】講演等諸雑費兼支払依頼書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株式会社 JTB コミュニケーションデザイン</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knt</cp:lastModifiedBy>
  <cp:lastPrinted>2022-04-15T03:42:33Z</cp:lastPrinted>
  <dcterms:created xsi:type="dcterms:W3CDTF">2017-05-09T09:32:00Z</dcterms:created>
  <dcterms:modified xsi:type="dcterms:W3CDTF">2022-05-10T08:26:39Z</dcterms:modified>
</cp:coreProperties>
</file>