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6.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64011"/>
  <bookViews>
    <workbookView xWindow="0" yWindow="0" windowWidth="26083" windowHeight="10460" firstSheet="1" activeTab="1"/>
  </bookViews>
  <sheets>
    <sheet name="プルダウン" sheetId="4" state="hidden" r:id="rId1"/>
    <sheet name="出演希望調書No.1（共通） " sheetId="12" r:id="rId2"/>
    <sheet name="出演希望調書No.2（Wタイプ）" sheetId="7" r:id="rId3"/>
    <sheet name="出演希望調書No.3（Wタイプ）" sheetId="8" r:id="rId4"/>
    <sheet name="出演希望調書No.3（Wタイプ）記入例" sheetId="9" r:id="rId5"/>
    <sheet name="出演希望調書No.4（共通）" sheetId="22" r:id="rId6"/>
    <sheet name="出演希望調書No.4（共通） (記入例)" sheetId="23" r:id="rId7"/>
    <sheet name="W集約" sheetId="25" state="hidden" r:id="rId8"/>
  </sheets>
  <externalReferences>
    <externalReference r:id="rId9"/>
    <externalReference r:id="rId10"/>
    <externalReference r:id="rId11"/>
    <externalReference r:id="rId12"/>
    <externalReference r:id="rId13"/>
  </externalReferences>
  <definedNames>
    <definedName name="_xlnm.Print_Area" localSheetId="1">'出演希望調書No.1（共通） '!$A$1:$L$112</definedName>
    <definedName name="_xlnm.Print_Area" localSheetId="2">'出演希望調書No.2（Wタイプ）'!$A$1:$K$79</definedName>
    <definedName name="_xlnm.Print_Area" localSheetId="3">'出演希望調書No.3（Wタイプ）'!$A:$L</definedName>
    <definedName name="_xlnm.Print_Area" localSheetId="4">'出演希望調書No.3（Wタイプ）記入例'!$A$1:$N$45</definedName>
    <definedName name="_xlnm.Print_Area" localSheetId="5">'出演希望調書No.4（共通）'!$A$1:$P$106</definedName>
    <definedName name="_xlnm.Print_Area" localSheetId="6">'出演希望調書No.4（共通） (記入例)'!$A$1:$P$107</definedName>
    <definedName name="図面提出状況">[1]情報②!$G$2:$G$6</definedName>
    <definedName name="分野" localSheetId="7">[2]プルダウンリスト!$A$1:$A$4</definedName>
    <definedName name="分野">[3]プルダウンリスト!$A$1:$A$4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8" l="1"/>
  <c r="BC4" i="25"/>
  <c r="BB4" i="25"/>
  <c r="BA4" i="25"/>
  <c r="AZ4" i="25"/>
  <c r="AY4" i="25"/>
  <c r="AT4" i="25"/>
  <c r="AS4" i="25"/>
  <c r="AQ4" i="25"/>
  <c r="AO4" i="25"/>
  <c r="AM4" i="25"/>
  <c r="AK4" i="25"/>
  <c r="AI4" i="25"/>
  <c r="AG4" i="25"/>
  <c r="AE4" i="25"/>
  <c r="AC4" i="25"/>
  <c r="AA4" i="25"/>
  <c r="G4" i="25"/>
  <c r="BZ4" i="25"/>
  <c r="BX4" i="25"/>
  <c r="BV4" i="25"/>
  <c r="BN4" i="25"/>
  <c r="BF4" i="25"/>
  <c r="BE4" i="25"/>
  <c r="BD4" i="25"/>
  <c r="AX4" i="25"/>
  <c r="AW4" i="25"/>
  <c r="AV4" i="25"/>
  <c r="AU4" i="25"/>
  <c r="AR4" i="25"/>
  <c r="AP4" i="25"/>
  <c r="AN4" i="25"/>
  <c r="AL4" i="25"/>
  <c r="AJ4" i="25"/>
  <c r="AH4" i="25"/>
  <c r="AF4" i="25"/>
  <c r="AD4" i="25"/>
  <c r="AB4" i="25"/>
  <c r="Z4" i="25"/>
  <c r="Y4" i="25"/>
  <c r="X4" i="25"/>
  <c r="W4" i="25"/>
  <c r="V4" i="25"/>
  <c r="U4" i="25"/>
  <c r="T4" i="25"/>
  <c r="S4" i="25"/>
  <c r="R4" i="25"/>
  <c r="Q4" i="25"/>
  <c r="P4" i="25"/>
  <c r="O4" i="25"/>
  <c r="N4" i="25"/>
  <c r="M4" i="25"/>
  <c r="L4" i="25"/>
  <c r="K4" i="25"/>
  <c r="J4" i="25"/>
  <c r="I4" i="25"/>
  <c r="H4" i="25"/>
  <c r="F4" i="25"/>
  <c r="E4" i="25"/>
  <c r="C4" i="25"/>
  <c r="B4" i="25"/>
  <c r="A4" i="25"/>
  <c r="DV4" i="25"/>
  <c r="DU4" i="25"/>
  <c r="DT4" i="25"/>
  <c r="DS4" i="25"/>
  <c r="DR4" i="25"/>
  <c r="DQ4" i="25"/>
  <c r="DP4" i="25"/>
  <c r="DO4" i="25"/>
  <c r="DN4" i="25"/>
  <c r="DM4" i="25"/>
  <c r="DL4" i="25"/>
  <c r="DK4" i="25"/>
  <c r="DJ4" i="25"/>
  <c r="DI4" i="25"/>
  <c r="DH4" i="25"/>
  <c r="DG4" i="25"/>
  <c r="DF4" i="25"/>
  <c r="DE4" i="25"/>
  <c r="DD4" i="25"/>
  <c r="DC4" i="25"/>
  <c r="DB4" i="25"/>
  <c r="DA4" i="25"/>
  <c r="CZ4" i="25"/>
  <c r="CY4" i="25"/>
  <c r="CX4" i="25"/>
  <c r="CW4" i="25"/>
  <c r="CV4" i="25"/>
  <c r="CU4" i="25"/>
  <c r="CT4" i="25"/>
  <c r="CS4" i="25"/>
  <c r="CR4" i="25"/>
  <c r="CQ4" i="25"/>
  <c r="CP4" i="25"/>
  <c r="CO4" i="25"/>
  <c r="CN4" i="25"/>
  <c r="CM4" i="25"/>
  <c r="CL4" i="25"/>
  <c r="CK4" i="25"/>
  <c r="CJ4" i="25"/>
  <c r="CI4" i="25"/>
  <c r="CH4" i="25"/>
  <c r="CG4" i="25"/>
  <c r="CF4" i="25"/>
  <c r="CE4" i="25"/>
  <c r="CD4" i="25"/>
  <c r="CC4" i="25"/>
  <c r="CB4" i="25"/>
  <c r="CA4" i="25"/>
  <c r="BY4" i="25"/>
  <c r="BW4" i="25"/>
  <c r="BU4" i="25"/>
  <c r="BT4" i="25"/>
  <c r="BS4" i="25"/>
  <c r="BR4" i="25"/>
  <c r="BQ4" i="25"/>
  <c r="BP4" i="25"/>
  <c r="BO4" i="25"/>
  <c r="BM4" i="25"/>
  <c r="BL4" i="25"/>
  <c r="BK4" i="25"/>
  <c r="BJ4" i="25"/>
  <c r="BI4" i="25"/>
  <c r="BH4" i="25"/>
  <c r="BG4" i="25"/>
  <c r="AQ3" i="25"/>
  <c r="AO3" i="25"/>
  <c r="AM3" i="25"/>
  <c r="AK3" i="25"/>
  <c r="AI3" i="25"/>
  <c r="AG3" i="25"/>
  <c r="AE3" i="25"/>
  <c r="AC3" i="25"/>
  <c r="AA3" i="25"/>
  <c r="L9" i="23" l="1"/>
  <c r="L8" i="23"/>
  <c r="L7" i="23"/>
  <c r="I2" i="23"/>
  <c r="L9" i="22"/>
  <c r="L8" i="22"/>
  <c r="L7" i="22"/>
  <c r="I2" i="22"/>
  <c r="I1" i="8" l="1"/>
  <c r="C13" i="12" l="1"/>
  <c r="D4" i="25" s="1"/>
  <c r="P71" i="12" l="1"/>
  <c r="C71" i="12"/>
  <c r="P54" i="12"/>
  <c r="P13" i="12"/>
  <c r="I38" i="9" l="1"/>
  <c r="I37" i="9"/>
  <c r="I36" i="9"/>
  <c r="I35" i="9"/>
  <c r="I39" i="9" s="1"/>
  <c r="I30" i="9"/>
  <c r="K30" i="9" s="1"/>
  <c r="I29" i="9"/>
  <c r="K29" i="9" s="1"/>
  <c r="K28" i="9"/>
  <c r="I28" i="9"/>
  <c r="K27" i="9"/>
  <c r="I27" i="9"/>
  <c r="K26" i="9"/>
  <c r="I26" i="9"/>
  <c r="I24" i="9"/>
  <c r="K24" i="9" s="1"/>
  <c r="I23" i="9"/>
  <c r="K23" i="9" s="1"/>
  <c r="K22" i="9"/>
  <c r="I22" i="9"/>
  <c r="K21" i="9"/>
  <c r="I21" i="9"/>
  <c r="K19" i="9"/>
  <c r="I19" i="9"/>
  <c r="K18" i="9"/>
  <c r="I18" i="9"/>
  <c r="K17" i="9"/>
  <c r="I17" i="9"/>
  <c r="I16" i="9"/>
  <c r="K16" i="9" s="1"/>
  <c r="K14" i="9"/>
  <c r="I14" i="9"/>
  <c r="K13" i="9"/>
  <c r="I13" i="9"/>
  <c r="K12" i="9"/>
  <c r="I12" i="9"/>
  <c r="K11" i="9"/>
  <c r="I11" i="9"/>
  <c r="K10" i="9"/>
  <c r="I10" i="9"/>
  <c r="I15" i="9" s="1"/>
  <c r="K8" i="9"/>
  <c r="I8" i="9"/>
  <c r="K7" i="9"/>
  <c r="K9" i="9" s="1"/>
  <c r="I7" i="9"/>
  <c r="I25" i="9" l="1"/>
  <c r="K20" i="9"/>
  <c r="I9" i="9"/>
  <c r="I31" i="9"/>
  <c r="K15" i="9"/>
  <c r="K25" i="9"/>
  <c r="K31" i="9"/>
  <c r="I20" i="9"/>
  <c r="I32" i="9" s="1"/>
  <c r="I33" i="9" s="1"/>
  <c r="K32" i="9" l="1"/>
  <c r="K33" i="9" s="1"/>
  <c r="H39" i="8"/>
  <c r="H38" i="8"/>
  <c r="H37" i="8"/>
  <c r="H36" i="8"/>
  <c r="H31" i="8"/>
  <c r="J31" i="8" s="1"/>
  <c r="H30" i="8"/>
  <c r="J30" i="8" s="1"/>
  <c r="J29" i="8"/>
  <c r="H29" i="8"/>
  <c r="J28" i="8"/>
  <c r="H28" i="8"/>
  <c r="J27" i="8"/>
  <c r="H27" i="8"/>
  <c r="J26" i="8"/>
  <c r="H26" i="8"/>
  <c r="H24" i="8"/>
  <c r="J24" i="8" s="1"/>
  <c r="H23" i="8"/>
  <c r="J23" i="8" s="1"/>
  <c r="J22" i="8"/>
  <c r="H22" i="8"/>
  <c r="J21" i="8"/>
  <c r="J19" i="8"/>
  <c r="H19" i="8"/>
  <c r="J18" i="8"/>
  <c r="H18" i="8"/>
  <c r="J17" i="8"/>
  <c r="H17" i="8"/>
  <c r="J16" i="8"/>
  <c r="H16" i="8"/>
  <c r="J14" i="8"/>
  <c r="H14" i="8"/>
  <c r="J13" i="8"/>
  <c r="H13" i="8"/>
  <c r="J12" i="8"/>
  <c r="H12" i="8"/>
  <c r="J11" i="8"/>
  <c r="H11" i="8"/>
  <c r="J10" i="8"/>
  <c r="J8" i="8"/>
  <c r="J7" i="8"/>
  <c r="H7" i="8"/>
  <c r="H15" i="8" l="1"/>
  <c r="DX4" i="25" s="1"/>
  <c r="J9" i="8"/>
  <c r="H20" i="8"/>
  <c r="DY4" i="25" s="1"/>
  <c r="H25" i="8"/>
  <c r="DZ4" i="25" s="1"/>
  <c r="J32" i="8"/>
  <c r="J15" i="8"/>
  <c r="J20" i="8"/>
  <c r="H32" i="8"/>
  <c r="EA4" i="25" s="1"/>
  <c r="H9" i="8"/>
  <c r="DW4" i="25" s="1"/>
  <c r="H40" i="8"/>
  <c r="ED4" i="25" s="1"/>
  <c r="J25" i="8"/>
  <c r="EB4" i="25" l="1"/>
  <c r="EC4" i="25" s="1"/>
  <c r="J33" i="8"/>
  <c r="J34" i="8" s="1"/>
  <c r="H33" i="8"/>
  <c r="H34" i="8" s="1"/>
</calcChain>
</file>

<file path=xl/comments1.xml><?xml version="1.0" encoding="utf-8"?>
<comments xmlns="http://schemas.openxmlformats.org/spreadsheetml/2006/main">
  <authors>
    <author>作成者</author>
  </authors>
  <commentList>
    <comment ref="N4" authorId="0" shapeId="0">
      <text>
        <r>
          <rPr>
            <sz val="12"/>
            <color indexed="81"/>
            <rFont val="Meiryo UI"/>
            <family val="3"/>
            <charset val="128"/>
          </rPr>
          <t>入力をすると 白色になります。
入力内容がない場合は
「なし」と御入力ください。</t>
        </r>
      </text>
    </comment>
    <comment ref="N13" authorId="0" shapeId="0">
      <text>
        <r>
          <rPr>
            <sz val="12"/>
            <color indexed="81"/>
            <rFont val="Meiryo UI"/>
            <family val="3"/>
            <charset val="128"/>
          </rPr>
          <t>分野を選択すると
種目は自動反映されます。</t>
        </r>
      </text>
    </comment>
    <comment ref="N16" authorId="0" shapeId="0">
      <text>
        <r>
          <rPr>
            <sz val="12"/>
            <color indexed="81"/>
            <rFont val="Meiryo UI"/>
            <family val="3"/>
            <charset val="128"/>
          </rPr>
          <t>①は全団体共通
②に該当する場合は○を選択してください。</t>
        </r>
      </text>
    </comment>
    <comment ref="N21" authorId="0" shapeId="0">
      <text>
        <r>
          <rPr>
            <sz val="12"/>
            <color indexed="81"/>
            <rFont val="Meiryo UI"/>
            <family val="3"/>
            <charset val="128"/>
          </rPr>
          <t>上記「取り組み」で②を選択された場合のみ御入力ください。</t>
        </r>
      </text>
    </comment>
    <comment ref="O30" authorId="0" shapeId="0">
      <text>
        <r>
          <rPr>
            <sz val="12"/>
            <color indexed="81"/>
            <rFont val="Meiryo UI"/>
            <family val="3"/>
            <charset val="128"/>
          </rPr>
          <t>○か×かを御選択ください。
×の場合は下記に可能時期を御入力ください。</t>
        </r>
      </text>
    </comment>
    <comment ref="P34" authorId="0" shapeId="0">
      <text>
        <r>
          <rPr>
            <sz val="12"/>
            <color indexed="81"/>
            <rFont val="Meiryo UI"/>
            <family val="3"/>
            <charset val="128"/>
          </rPr>
          <t>可または不可を御選択ください。</t>
        </r>
      </text>
    </comment>
    <comment ref="N36" authorId="0" shapeId="0">
      <text>
        <r>
          <rPr>
            <sz val="12"/>
            <color indexed="81"/>
            <rFont val="Meiryo UI"/>
            <family val="3"/>
            <charset val="128"/>
          </rPr>
          <t>実施可能な地域を御選択ください。
地域の限定がなければ１行目「限定なし」を御選択ください。</t>
        </r>
      </text>
    </comment>
    <comment ref="W37" authorId="0" shapeId="0">
      <text>
        <r>
          <rPr>
            <sz val="12"/>
            <color indexed="81"/>
            <rFont val="Meiryo UI"/>
            <family val="3"/>
            <charset val="128"/>
          </rPr>
          <t>選択地域内で
対応可否が発生する場合は
こちらに補足として御入力ください。</t>
        </r>
      </text>
    </comment>
    <comment ref="P52" authorId="0" shapeId="0">
      <text>
        <r>
          <rPr>
            <sz val="12"/>
            <color indexed="81"/>
            <rFont val="Meiryo UI"/>
            <family val="3"/>
            <charset val="128"/>
          </rPr>
          <t>各質問項目に御入力ください。</t>
        </r>
      </text>
    </comment>
  </commentList>
</comments>
</file>

<file path=xl/sharedStrings.xml><?xml version="1.0" encoding="utf-8"?>
<sst xmlns="http://schemas.openxmlformats.org/spreadsheetml/2006/main" count="989" uniqueCount="465">
  <si>
    <t>出演希望調書　No.１（共通）</t>
    <rPh sb="0" eb="2">
      <t>シュツエン</t>
    </rPh>
    <rPh sb="2" eb="4">
      <t>キボウ</t>
    </rPh>
    <rPh sb="4" eb="6">
      <t>チョウショ</t>
    </rPh>
    <rPh sb="12" eb="14">
      <t>キョウツウ</t>
    </rPh>
    <phoneticPr fontId="9"/>
  </si>
  <si>
    <t>制作団体名</t>
    <rPh sb="0" eb="2">
      <t>セイサク</t>
    </rPh>
    <rPh sb="2" eb="5">
      <t>ダンタイメイ</t>
    </rPh>
    <phoneticPr fontId="9"/>
  </si>
  <si>
    <t>公演団体名</t>
    <rPh sb="0" eb="2">
      <t>コウエン</t>
    </rPh>
    <rPh sb="2" eb="5">
      <t>ダンタイメイ</t>
    </rPh>
    <phoneticPr fontId="9"/>
  </si>
  <si>
    <t>分野・種目</t>
    <rPh sb="0" eb="2">
      <t>ブンヤ</t>
    </rPh>
    <rPh sb="3" eb="5">
      <t>シュモク</t>
    </rPh>
    <phoneticPr fontId="9"/>
  </si>
  <si>
    <t>分野</t>
    <rPh sb="0" eb="2">
      <t>ブンヤ</t>
    </rPh>
    <phoneticPr fontId="9"/>
  </si>
  <si>
    <t>種目</t>
    <rPh sb="0" eb="2">
      <t>シュモク</t>
    </rPh>
    <phoneticPr fontId="9"/>
  </si>
  <si>
    <t>取り組み</t>
    <rPh sb="0" eb="1">
      <t>ト</t>
    </rPh>
    <rPh sb="2" eb="3">
      <t>ク</t>
    </rPh>
    <phoneticPr fontId="9"/>
  </si>
  <si>
    <t>該当</t>
    <rPh sb="0" eb="2">
      <t>ガイトウ</t>
    </rPh>
    <phoneticPr fontId="9"/>
  </si>
  <si>
    <t>※採択を受けた場合、実施へ向けた調整に当たり、参考とさせていただきます。</t>
    <phoneticPr fontId="9"/>
  </si>
  <si>
    <t>※応募する企画の主たる分野・種目を１つ選択してください。</t>
    <rPh sb="1" eb="3">
      <t>オウボ</t>
    </rPh>
    <rPh sb="5" eb="7">
      <t>キカク</t>
    </rPh>
    <rPh sb="8" eb="9">
      <t>シュ</t>
    </rPh>
    <rPh sb="11" eb="13">
      <t>ブンヤ</t>
    </rPh>
    <rPh sb="14" eb="16">
      <t>シュモク</t>
    </rPh>
    <rPh sb="19" eb="21">
      <t>センタク</t>
    </rPh>
    <phoneticPr fontId="9"/>
  </si>
  <si>
    <t>区分</t>
    <rPh sb="0" eb="2">
      <t>クブン</t>
    </rPh>
    <phoneticPr fontId="9"/>
  </si>
  <si>
    <t>連日公演の可否</t>
    <rPh sb="0" eb="2">
      <t>レンジツ</t>
    </rPh>
    <rPh sb="2" eb="4">
      <t>コウエン</t>
    </rPh>
    <rPh sb="5" eb="7">
      <t>カヒ</t>
    </rPh>
    <phoneticPr fontId="9"/>
  </si>
  <si>
    <t>←選択してください。</t>
    <rPh sb="1" eb="3">
      <t>センタク</t>
    </rPh>
    <phoneticPr fontId="9"/>
  </si>
  <si>
    <r>
      <rPr>
        <b/>
        <sz val="11"/>
        <color theme="1"/>
        <rFont val="メイリオ"/>
        <family val="3"/>
        <charset val="128"/>
      </rPr>
      <t>実施可能地域</t>
    </r>
    <r>
      <rPr>
        <sz val="11"/>
        <color theme="1"/>
        <rFont val="メイリオ"/>
        <family val="3"/>
        <charset val="128"/>
      </rPr>
      <t>　※実施可能な地域名の前に○を付してください。（複数選択可）</t>
    </r>
    <phoneticPr fontId="9"/>
  </si>
  <si>
    <t>地域</t>
    <rPh sb="0" eb="2">
      <t>チイキ</t>
    </rPh>
    <phoneticPr fontId="9"/>
  </si>
  <si>
    <t>都道府県</t>
    <rPh sb="0" eb="4">
      <t>トドウフケン</t>
    </rPh>
    <phoneticPr fontId="9"/>
  </si>
  <si>
    <t>限定なし</t>
    <rPh sb="0" eb="2">
      <t>ゲンテイ</t>
    </rPh>
    <phoneticPr fontId="9"/>
  </si>
  <si>
    <t>北海道</t>
    <rPh sb="0" eb="3">
      <t>ホッカイドウ</t>
    </rPh>
    <phoneticPr fontId="9"/>
  </si>
  <si>
    <t>東北</t>
    <rPh sb="0" eb="2">
      <t>トウホク</t>
    </rPh>
    <phoneticPr fontId="9"/>
  </si>
  <si>
    <t>南関東</t>
    <rPh sb="0" eb="3">
      <t>ミナミカントウ</t>
    </rPh>
    <phoneticPr fontId="9"/>
  </si>
  <si>
    <t>北陸</t>
    <rPh sb="0" eb="2">
      <t>ホクリク</t>
    </rPh>
    <phoneticPr fontId="9"/>
  </si>
  <si>
    <t>東海</t>
    <rPh sb="0" eb="2">
      <t>トウカイ</t>
    </rPh>
    <phoneticPr fontId="9"/>
  </si>
  <si>
    <t>近畿</t>
    <rPh sb="0" eb="2">
      <t>キンキ</t>
    </rPh>
    <phoneticPr fontId="9"/>
  </si>
  <si>
    <t>中国</t>
    <rPh sb="0" eb="2">
      <t>チュウゴク</t>
    </rPh>
    <phoneticPr fontId="9"/>
  </si>
  <si>
    <t>四国</t>
    <rPh sb="0" eb="2">
      <t>シコク</t>
    </rPh>
    <phoneticPr fontId="9"/>
  </si>
  <si>
    <t>青森、岩手、宮城、秋田、山形、福島</t>
    <rPh sb="0" eb="2">
      <t>アオモリ</t>
    </rPh>
    <rPh sb="3" eb="5">
      <t>イワテ</t>
    </rPh>
    <rPh sb="6" eb="8">
      <t>ミヤギ</t>
    </rPh>
    <rPh sb="9" eb="11">
      <t>アキタ</t>
    </rPh>
    <rPh sb="12" eb="14">
      <t>ヤマガタ</t>
    </rPh>
    <rPh sb="15" eb="17">
      <t>フクシマ</t>
    </rPh>
    <phoneticPr fontId="9"/>
  </si>
  <si>
    <t>埼玉、千葉、東京、神奈川</t>
    <rPh sb="0" eb="2">
      <t>サイタマ</t>
    </rPh>
    <rPh sb="3" eb="5">
      <t>チバ</t>
    </rPh>
    <rPh sb="6" eb="8">
      <t>トウキョウ</t>
    </rPh>
    <rPh sb="9" eb="12">
      <t>カナガワ</t>
    </rPh>
    <phoneticPr fontId="9"/>
  </si>
  <si>
    <t>茨城、栃木、群馬、山梨、長野</t>
    <rPh sb="0" eb="2">
      <t>イバラキ</t>
    </rPh>
    <rPh sb="3" eb="5">
      <t>トチギ</t>
    </rPh>
    <rPh sb="6" eb="8">
      <t>グンマ</t>
    </rPh>
    <rPh sb="9" eb="11">
      <t>ヤマナシ</t>
    </rPh>
    <rPh sb="12" eb="14">
      <t>ナガノ</t>
    </rPh>
    <phoneticPr fontId="9"/>
  </si>
  <si>
    <t>新潟、富山、石川、福井</t>
    <rPh sb="0" eb="2">
      <t>ニイガタ</t>
    </rPh>
    <rPh sb="3" eb="5">
      <t>トヤマ</t>
    </rPh>
    <rPh sb="6" eb="8">
      <t>イシカワ</t>
    </rPh>
    <rPh sb="9" eb="11">
      <t>フクイ</t>
    </rPh>
    <phoneticPr fontId="9"/>
  </si>
  <si>
    <t>岐阜、静岡、愛知、三重</t>
    <rPh sb="0" eb="2">
      <t>ギフ</t>
    </rPh>
    <rPh sb="3" eb="5">
      <t>シズオカ</t>
    </rPh>
    <rPh sb="6" eb="8">
      <t>アイチ</t>
    </rPh>
    <rPh sb="9" eb="11">
      <t>ミエ</t>
    </rPh>
    <phoneticPr fontId="9"/>
  </si>
  <si>
    <t>滋賀、京都、大阪、兵庫、奈良、和歌山</t>
    <rPh sb="0" eb="2">
      <t>シガ</t>
    </rPh>
    <rPh sb="3" eb="5">
      <t>キョウト</t>
    </rPh>
    <rPh sb="6" eb="8">
      <t>オオサカ</t>
    </rPh>
    <rPh sb="9" eb="11">
      <t>ヒョウゴ</t>
    </rPh>
    <rPh sb="12" eb="14">
      <t>ナラ</t>
    </rPh>
    <rPh sb="15" eb="18">
      <t>ワカヤマ</t>
    </rPh>
    <phoneticPr fontId="9"/>
  </si>
  <si>
    <t>鳥取、島根、岡山、広島、山口</t>
    <rPh sb="0" eb="2">
      <t>トットリ</t>
    </rPh>
    <rPh sb="3" eb="5">
      <t>シマネ</t>
    </rPh>
    <rPh sb="6" eb="8">
      <t>オカヤマ</t>
    </rPh>
    <rPh sb="9" eb="11">
      <t>ヒロシマ</t>
    </rPh>
    <rPh sb="12" eb="14">
      <t>ヤマグチ</t>
    </rPh>
    <phoneticPr fontId="9"/>
  </si>
  <si>
    <t>徳島、香川、愛媛、高知</t>
    <rPh sb="0" eb="2">
      <t>トクシマ</t>
    </rPh>
    <rPh sb="3" eb="5">
      <t>カガワ</t>
    </rPh>
    <rPh sb="6" eb="8">
      <t>エヒメ</t>
    </rPh>
    <rPh sb="9" eb="11">
      <t>コウチ</t>
    </rPh>
    <phoneticPr fontId="9"/>
  </si>
  <si>
    <t>団体の概要</t>
    <phoneticPr fontId="9"/>
  </si>
  <si>
    <t>【制作団体について】</t>
    <phoneticPr fontId="9"/>
  </si>
  <si>
    <t>ふりがな</t>
    <phoneticPr fontId="9"/>
  </si>
  <si>
    <t>制作団体所在地</t>
    <rPh sb="0" eb="2">
      <t>セイサク</t>
    </rPh>
    <rPh sb="2" eb="4">
      <t>ダンタイ</t>
    </rPh>
    <rPh sb="4" eb="7">
      <t>ショザイチ</t>
    </rPh>
    <phoneticPr fontId="9"/>
  </si>
  <si>
    <t>〒</t>
    <phoneticPr fontId="9"/>
  </si>
  <si>
    <t>制作団体設立年月</t>
    <rPh sb="0" eb="2">
      <t>セイサク</t>
    </rPh>
    <rPh sb="2" eb="4">
      <t>ダンタイ</t>
    </rPh>
    <rPh sb="4" eb="6">
      <t>セツリツ</t>
    </rPh>
    <rPh sb="6" eb="8">
      <t>ネンゲツ</t>
    </rPh>
    <phoneticPr fontId="9"/>
  </si>
  <si>
    <t>制作団体組織</t>
    <rPh sb="0" eb="2">
      <t>セイサク</t>
    </rPh>
    <rPh sb="2" eb="4">
      <t>ダンタイ</t>
    </rPh>
    <rPh sb="4" eb="6">
      <t>ソシキ</t>
    </rPh>
    <phoneticPr fontId="9"/>
  </si>
  <si>
    <t>役職員</t>
    <rPh sb="0" eb="3">
      <t>ヤクショクイン</t>
    </rPh>
    <phoneticPr fontId="9"/>
  </si>
  <si>
    <t>団体構成員及び加入条件等</t>
    <rPh sb="0" eb="2">
      <t>ダンタイ</t>
    </rPh>
    <rPh sb="2" eb="4">
      <t>コウセイ</t>
    </rPh>
    <rPh sb="4" eb="5">
      <t>イン</t>
    </rPh>
    <rPh sb="5" eb="6">
      <t>オヨ</t>
    </rPh>
    <rPh sb="7" eb="9">
      <t>カニュウ</t>
    </rPh>
    <rPh sb="9" eb="11">
      <t>ジョウケン</t>
    </rPh>
    <rPh sb="11" eb="12">
      <t>ナド</t>
    </rPh>
    <phoneticPr fontId="9"/>
  </si>
  <si>
    <t xml:space="preserve">事務体制：事務（制作専任担当者の有無）
</t>
    <phoneticPr fontId="9"/>
  </si>
  <si>
    <t>Ｗebサイト等URL</t>
    <phoneticPr fontId="9"/>
  </si>
  <si>
    <t>本件連絡先：電話番号</t>
    <rPh sb="0" eb="2">
      <t>ホンケン</t>
    </rPh>
    <rPh sb="2" eb="5">
      <t>レンラクサキ</t>
    </rPh>
    <rPh sb="6" eb="8">
      <t>デンワ</t>
    </rPh>
    <rPh sb="8" eb="10">
      <t>バンゴウ</t>
    </rPh>
    <phoneticPr fontId="9"/>
  </si>
  <si>
    <t>制作団体代表電話番号</t>
    <rPh sb="0" eb="2">
      <t>セイサク</t>
    </rPh>
    <rPh sb="2" eb="4">
      <t>ダンタイ</t>
    </rPh>
    <rPh sb="4" eb="6">
      <t>ダイヒョウ</t>
    </rPh>
    <rPh sb="6" eb="8">
      <t>デンワ</t>
    </rPh>
    <rPh sb="8" eb="10">
      <t>バンゴウ</t>
    </rPh>
    <phoneticPr fontId="9"/>
  </si>
  <si>
    <t>メールアドレス</t>
    <phoneticPr fontId="9"/>
  </si>
  <si>
    <t>本事業担当者名</t>
    <rPh sb="6" eb="7">
      <t>メイ</t>
    </rPh>
    <phoneticPr fontId="9"/>
  </si>
  <si>
    <t>経理処理等の監査担当の有無</t>
    <rPh sb="0" eb="2">
      <t>ケイリ</t>
    </rPh>
    <rPh sb="2" eb="4">
      <t>ショリ</t>
    </rPh>
    <rPh sb="4" eb="5">
      <t>ナド</t>
    </rPh>
    <rPh sb="6" eb="8">
      <t>カンサ</t>
    </rPh>
    <rPh sb="8" eb="10">
      <t>タントウ</t>
    </rPh>
    <rPh sb="11" eb="13">
      <t>ウム</t>
    </rPh>
    <phoneticPr fontId="9"/>
  </si>
  <si>
    <t>経理責任者名</t>
    <rPh sb="0" eb="2">
      <t>ケイリ</t>
    </rPh>
    <rPh sb="2" eb="5">
      <t>セキニンシャ</t>
    </rPh>
    <rPh sb="5" eb="6">
      <t>メイ</t>
    </rPh>
    <phoneticPr fontId="9"/>
  </si>
  <si>
    <t>【公演団体について】</t>
    <rPh sb="1" eb="3">
      <t>コウエン</t>
    </rPh>
    <phoneticPr fontId="9"/>
  </si>
  <si>
    <t>実施
可能
期間</t>
    <phoneticPr fontId="9"/>
  </si>
  <si>
    <t>～</t>
    <phoneticPr fontId="9"/>
  </si>
  <si>
    <t>オレンジ色</t>
    <rPh sb="4" eb="5">
      <t>イロ</t>
    </rPh>
    <phoneticPr fontId="9"/>
  </si>
  <si>
    <t>入力必須項目です。</t>
    <rPh sb="0" eb="2">
      <t>ニュウリョク</t>
    </rPh>
    <rPh sb="2" eb="4">
      <t>ヒッス</t>
    </rPh>
    <rPh sb="4" eb="6">
      <t>コウモク</t>
    </rPh>
    <phoneticPr fontId="9"/>
  </si>
  <si>
    <t>みどり色</t>
    <rPh sb="3" eb="4">
      <t>イロ</t>
    </rPh>
    <phoneticPr fontId="9"/>
  </si>
  <si>
    <t>年</t>
    <rPh sb="0" eb="1">
      <t>ネン</t>
    </rPh>
    <phoneticPr fontId="9"/>
  </si>
  <si>
    <t>月</t>
    <rPh sb="0" eb="1">
      <t>ガツ</t>
    </rPh>
    <phoneticPr fontId="9"/>
  </si>
  <si>
    <t>選択必須項目です。</t>
    <rPh sb="0" eb="2">
      <t>センタク</t>
    </rPh>
    <rPh sb="2" eb="4">
      <t>ヒッス</t>
    </rPh>
    <rPh sb="4" eb="6">
      <t>コウモク</t>
    </rPh>
    <phoneticPr fontId="9"/>
  </si>
  <si>
    <t>九州</t>
    <rPh sb="0" eb="2">
      <t>キュウシュウ</t>
    </rPh>
    <phoneticPr fontId="9"/>
  </si>
  <si>
    <t>沖縄</t>
    <rPh sb="0" eb="2">
      <t>オキナワ</t>
    </rPh>
    <phoneticPr fontId="9"/>
  </si>
  <si>
    <t>福岡、佐賀、長崎、熊本、大分、宮崎、鹿児島</t>
    <rPh sb="0" eb="2">
      <t>フクオカ</t>
    </rPh>
    <rPh sb="3" eb="5">
      <t>サガ</t>
    </rPh>
    <rPh sb="6" eb="8">
      <t>ナガサキ</t>
    </rPh>
    <rPh sb="9" eb="11">
      <t>クマモト</t>
    </rPh>
    <rPh sb="12" eb="14">
      <t>オオイタ</t>
    </rPh>
    <rPh sb="15" eb="17">
      <t>ミヤザキ</t>
    </rPh>
    <rPh sb="18" eb="21">
      <t>カゴシマ</t>
    </rPh>
    <phoneticPr fontId="9"/>
  </si>
  <si>
    <t>北関東・甲信</t>
    <rPh sb="0" eb="3">
      <t>キタカントウ</t>
    </rPh>
    <rPh sb="4" eb="6">
      <t>コウシン</t>
    </rPh>
    <phoneticPr fontId="9"/>
  </si>
  <si>
    <t>都道府県を限定される場合はこちらに御入力ください。</t>
    <rPh sb="0" eb="4">
      <t>トドウフケン</t>
    </rPh>
    <rPh sb="5" eb="7">
      <t>ゲンテイ</t>
    </rPh>
    <rPh sb="10" eb="12">
      <t>バアイ</t>
    </rPh>
    <rPh sb="17" eb="20">
      <t>ゴニュウリョク</t>
    </rPh>
    <phoneticPr fontId="9"/>
  </si>
  <si>
    <t>ユニバーサル公演　入力例の劇団</t>
    <rPh sb="9" eb="12">
      <t>ニュウリョクレイ</t>
    </rPh>
    <phoneticPr fontId="9"/>
  </si>
  <si>
    <t>一般社団法人　入力例の劇団</t>
    <rPh sb="7" eb="9">
      <t>ニュウリョク</t>
    </rPh>
    <rPh sb="9" eb="10">
      <t>レイ</t>
    </rPh>
    <phoneticPr fontId="9"/>
  </si>
  <si>
    <t>演劇</t>
  </si>
  <si>
    <t>○</t>
  </si>
  <si>
    <t>　　　</t>
    <phoneticPr fontId="9"/>
  </si>
  <si>
    <t>×</t>
  </si>
  <si>
    <t>可</t>
  </si>
  <si>
    <t>山陽のみ対応可</t>
    <rPh sb="0" eb="2">
      <t>サンヨウ</t>
    </rPh>
    <rPh sb="4" eb="6">
      <t>タイオウ</t>
    </rPh>
    <rPh sb="6" eb="7">
      <t>カ</t>
    </rPh>
    <phoneticPr fontId="9"/>
  </si>
  <si>
    <t>いっぱんしゃだんほうじん　にゅうりょくれいのげきだん</t>
    <phoneticPr fontId="9"/>
  </si>
  <si>
    <t>代表者職／氏名</t>
    <rPh sb="0" eb="3">
      <t>ダイヒョウシャ</t>
    </rPh>
    <rPh sb="3" eb="4">
      <t>ショク</t>
    </rPh>
    <rPh sb="5" eb="7">
      <t>シメイ</t>
    </rPh>
    <phoneticPr fontId="9"/>
  </si>
  <si>
    <t>代表／近畿太郎</t>
    <rPh sb="0" eb="2">
      <t>ダイヒョウ</t>
    </rPh>
    <rPh sb="3" eb="5">
      <t>キンキ</t>
    </rPh>
    <rPh sb="5" eb="7">
      <t>タロウ</t>
    </rPh>
    <phoneticPr fontId="9"/>
  </si>
  <si>
    <t>101-0024</t>
    <phoneticPr fontId="9"/>
  </si>
  <si>
    <t>東京都千代田区神田和泉町1-13 住友商事神田和泉町ビル13階</t>
    <rPh sb="0" eb="3">
      <t>トウキョウト</t>
    </rPh>
    <rPh sb="3" eb="6">
      <t>チヨダ</t>
    </rPh>
    <rPh sb="6" eb="7">
      <t>ク</t>
    </rPh>
    <rPh sb="7" eb="12">
      <t>カンダイズミチョウ</t>
    </rPh>
    <rPh sb="17" eb="19">
      <t>スミトモ</t>
    </rPh>
    <rPh sb="19" eb="21">
      <t>ショウジ</t>
    </rPh>
    <rPh sb="21" eb="23">
      <t>カンダ</t>
    </rPh>
    <rPh sb="23" eb="25">
      <t>イズミ</t>
    </rPh>
    <rPh sb="25" eb="26">
      <t>チョウ</t>
    </rPh>
    <rPh sb="30" eb="31">
      <t>カイ</t>
    </rPh>
    <phoneticPr fontId="9"/>
  </si>
  <si>
    <t>03-1234-5678</t>
    <phoneticPr fontId="9"/>
  </si>
  <si>
    <t>代表／近畿太郎
理事／近畿花子</t>
    <rPh sb="0" eb="2">
      <t>ダイヒョウ</t>
    </rPh>
    <rPh sb="3" eb="5">
      <t>キンキ</t>
    </rPh>
    <rPh sb="5" eb="7">
      <t>タロウ</t>
    </rPh>
    <rPh sb="8" eb="10">
      <t>リジ</t>
    </rPh>
    <rPh sb="11" eb="13">
      <t>キンキ</t>
    </rPh>
    <rPh sb="13" eb="15">
      <t>ハナコ</t>
    </rPh>
    <phoneticPr fontId="9"/>
  </si>
  <si>
    <t>劇団員：14名　スタッフ：4名</t>
    <rPh sb="0" eb="3">
      <t>ゲキダンイン</t>
    </rPh>
    <rPh sb="6" eb="7">
      <t>メイ</t>
    </rPh>
    <rPh sb="14" eb="15">
      <t>メイ</t>
    </rPh>
    <phoneticPr fontId="9"/>
  </si>
  <si>
    <t>他の業務と兼任</t>
  </si>
  <si>
    <t>https://www.kodomogeijutsu.go.jp/universal/r5_info2.html</t>
    <phoneticPr fontId="9"/>
  </si>
  <si>
    <t>近畿小太郎</t>
    <rPh sb="0" eb="2">
      <t>キンキ</t>
    </rPh>
    <rPh sb="2" eb="5">
      <t>コタロウ</t>
    </rPh>
    <phoneticPr fontId="9"/>
  </si>
  <si>
    <t>0*0-1234-5678</t>
    <phoneticPr fontId="9"/>
  </si>
  <si>
    <t>uni6-kodomogeijutsu@gp.knt.co.jp</t>
    <phoneticPr fontId="9"/>
  </si>
  <si>
    <t>有</t>
  </si>
  <si>
    <t>近畿華美</t>
    <rPh sb="0" eb="2">
      <t>キンキ</t>
    </rPh>
    <rPh sb="2" eb="3">
      <t>ハナ</t>
    </rPh>
    <rPh sb="3" eb="4">
      <t>ビ</t>
    </rPh>
    <phoneticPr fontId="9"/>
  </si>
  <si>
    <t>ゆにばーさるこうえん　にゅうりょくれいのげきだん</t>
    <phoneticPr fontId="9"/>
  </si>
  <si>
    <t>Ｅ-ｍａｉｌ</t>
    <phoneticPr fontId="26"/>
  </si>
  <si>
    <t>電話番号</t>
    <rPh sb="0" eb="2">
      <t>デンワ</t>
    </rPh>
    <rPh sb="2" eb="4">
      <t>バンゴウ</t>
    </rPh>
    <phoneticPr fontId="26"/>
  </si>
  <si>
    <t>担当者</t>
    <rPh sb="0" eb="3">
      <t>タントウシャ</t>
    </rPh>
    <phoneticPr fontId="26"/>
  </si>
  <si>
    <t>【この希望調書に関する問い合わせ先】</t>
    <rPh sb="3" eb="5">
      <t>キボウ</t>
    </rPh>
    <rPh sb="5" eb="7">
      <t>チョウショ</t>
    </rPh>
    <rPh sb="8" eb="9">
      <t>カン</t>
    </rPh>
    <rPh sb="11" eb="12">
      <t>ト</t>
    </rPh>
    <rPh sb="13" eb="14">
      <t>ア</t>
    </rPh>
    <rPh sb="16" eb="17">
      <t>サキ</t>
    </rPh>
    <phoneticPr fontId="26"/>
  </si>
  <si>
    <t>その他経費　合計</t>
    <rPh sb="2" eb="3">
      <t>タ</t>
    </rPh>
    <rPh sb="3" eb="5">
      <t>ケイヒ</t>
    </rPh>
    <rPh sb="6" eb="8">
      <t>ゴウケイ</t>
    </rPh>
    <phoneticPr fontId="26"/>
  </si>
  <si>
    <t>一定事項対応等に係る経費</t>
    <rPh sb="0" eb="2">
      <t>イッテイ</t>
    </rPh>
    <rPh sb="2" eb="4">
      <t>ジコウ</t>
    </rPh>
    <phoneticPr fontId="26"/>
  </si>
  <si>
    <t>特例</t>
    <rPh sb="0" eb="2">
      <t>トクレイ</t>
    </rPh>
    <phoneticPr fontId="26"/>
  </si>
  <si>
    <t>舞台費合計</t>
    <rPh sb="0" eb="2">
      <t>ブタイ</t>
    </rPh>
    <rPh sb="2" eb="3">
      <t>ヒ</t>
    </rPh>
    <rPh sb="3" eb="5">
      <t>ゴウケイ</t>
    </rPh>
    <phoneticPr fontId="26"/>
  </si>
  <si>
    <t xml:space="preserve">舞台費
・
消耗品費
</t>
    <rPh sb="0" eb="3">
      <t>ブタイヒ</t>
    </rPh>
    <phoneticPr fontId="26"/>
  </si>
  <si>
    <t>音楽費合計</t>
    <rPh sb="0" eb="2">
      <t>オンガク</t>
    </rPh>
    <rPh sb="2" eb="3">
      <t>ヒ</t>
    </rPh>
    <rPh sb="3" eb="5">
      <t>ゴウケイ</t>
    </rPh>
    <phoneticPr fontId="26"/>
  </si>
  <si>
    <t>音楽費
・
借損料</t>
    <rPh sb="0" eb="2">
      <t>オンガク</t>
    </rPh>
    <rPh sb="2" eb="3">
      <t>ヒ</t>
    </rPh>
    <phoneticPr fontId="26"/>
  </si>
  <si>
    <t>文芸費合計</t>
    <rPh sb="0" eb="2">
      <t>ブンゲイ</t>
    </rPh>
    <rPh sb="2" eb="3">
      <t>ヒ</t>
    </rPh>
    <rPh sb="3" eb="5">
      <t>ゴウケイ</t>
    </rPh>
    <phoneticPr fontId="26"/>
  </si>
  <si>
    <t>補助者</t>
    <phoneticPr fontId="26"/>
  </si>
  <si>
    <t>人</t>
    <rPh sb="0" eb="1">
      <t>ニン</t>
    </rPh>
    <phoneticPr fontId="26"/>
  </si>
  <si>
    <t>打ち合わせ　小計</t>
    <rPh sb="0" eb="1">
      <t>ウ</t>
    </rPh>
    <rPh sb="2" eb="3">
      <t>ア</t>
    </rPh>
    <rPh sb="6" eb="8">
      <t>ショウケイ</t>
    </rPh>
    <phoneticPr fontId="26"/>
  </si>
  <si>
    <t>標準</t>
    <rPh sb="0" eb="2">
      <t>ヒョウジュン</t>
    </rPh>
    <phoneticPr fontId="26"/>
  </si>
  <si>
    <t>単位</t>
    <rPh sb="0" eb="2">
      <t>タンイ</t>
    </rPh>
    <phoneticPr fontId="26"/>
  </si>
  <si>
    <t>数値</t>
    <rPh sb="0" eb="2">
      <t>スウチ</t>
    </rPh>
    <phoneticPr fontId="26"/>
  </si>
  <si>
    <t>備考</t>
    <rPh sb="0" eb="2">
      <t>ビコウ</t>
    </rPh>
    <phoneticPr fontId="26"/>
  </si>
  <si>
    <t>回数により増減しない項目</t>
    <rPh sb="0" eb="2">
      <t>カイスウ</t>
    </rPh>
    <rPh sb="5" eb="7">
      <t>ゾウゲン</t>
    </rPh>
    <rPh sb="10" eb="12">
      <t>コウモク</t>
    </rPh>
    <phoneticPr fontId="26"/>
  </si>
  <si>
    <t>金額</t>
    <rPh sb="0" eb="2">
      <t>キンガク</t>
    </rPh>
    <phoneticPr fontId="26"/>
  </si>
  <si>
    <t>公演
回数</t>
    <rPh sb="0" eb="2">
      <t>コウエン</t>
    </rPh>
    <rPh sb="3" eb="5">
      <t>カイスウ</t>
    </rPh>
    <phoneticPr fontId="26"/>
  </si>
  <si>
    <t>単位：円(税込)</t>
    <rPh sb="0" eb="2">
      <t>タンイ</t>
    </rPh>
    <rPh sb="3" eb="4">
      <t>エン</t>
    </rPh>
    <rPh sb="5" eb="7">
      <t>ゼイコ</t>
    </rPh>
    <phoneticPr fontId="26"/>
  </si>
  <si>
    <r>
      <t xml:space="preserve">単価
</t>
    </r>
    <r>
      <rPr>
        <b/>
        <sz val="11"/>
        <color indexed="10"/>
        <rFont val="ＭＳ Ｐ明朝"/>
        <family val="1"/>
        <charset val="128"/>
      </rPr>
      <t>（税込）</t>
    </r>
    <rPh sb="0" eb="2">
      <t>タンカ</t>
    </rPh>
    <rPh sb="4" eb="6">
      <t>ゼイコミ</t>
    </rPh>
    <phoneticPr fontId="26"/>
  </si>
  <si>
    <t>数量</t>
    <rPh sb="0" eb="2">
      <t>スウリョウ</t>
    </rPh>
    <phoneticPr fontId="26"/>
  </si>
  <si>
    <r>
      <t>費用明細【</t>
    </r>
    <r>
      <rPr>
        <b/>
        <sz val="18"/>
        <color theme="1"/>
        <rFont val="ＭＳ Ｐ明朝"/>
        <family val="1"/>
        <charset val="128"/>
      </rPr>
      <t>１校</t>
    </r>
    <r>
      <rPr>
        <b/>
        <sz val="12"/>
        <color theme="1"/>
        <rFont val="ＭＳ Ｐ明朝"/>
        <family val="1"/>
        <charset val="128"/>
      </rPr>
      <t>当たりの経費・</t>
    </r>
    <r>
      <rPr>
        <b/>
        <sz val="18"/>
        <color theme="1"/>
        <rFont val="ＭＳ Ｐ明朝"/>
        <family val="1"/>
        <charset val="128"/>
      </rPr>
      <t>10校</t>
    </r>
    <r>
      <rPr>
        <b/>
        <sz val="12"/>
        <color theme="1"/>
        <rFont val="ＭＳ Ｐ明朝"/>
        <family val="1"/>
        <charset val="128"/>
      </rPr>
      <t>当たりの経費】</t>
    </r>
    <phoneticPr fontId="9"/>
  </si>
  <si>
    <t>1校当たり</t>
    <rPh sb="1" eb="3">
      <t>コウア</t>
    </rPh>
    <phoneticPr fontId="26"/>
  </si>
  <si>
    <t>企画名</t>
    <rPh sb="0" eb="3">
      <t>キカクメイ</t>
    </rPh>
    <phoneticPr fontId="9"/>
  </si>
  <si>
    <t>小学校：低学年</t>
    <rPh sb="0" eb="3">
      <t>ショウガッコウ</t>
    </rPh>
    <rPh sb="4" eb="7">
      <t>テイガクネン</t>
    </rPh>
    <phoneticPr fontId="9"/>
  </si>
  <si>
    <t>小学校：中学年</t>
    <rPh sb="0" eb="3">
      <t>ショウガッコウ</t>
    </rPh>
    <rPh sb="4" eb="7">
      <t>チュウガクネン</t>
    </rPh>
    <phoneticPr fontId="9"/>
  </si>
  <si>
    <t>小学校：高学年</t>
    <rPh sb="0" eb="3">
      <t>ショウガッコウ</t>
    </rPh>
    <rPh sb="4" eb="7">
      <t>コウガクネン</t>
    </rPh>
    <phoneticPr fontId="9"/>
  </si>
  <si>
    <t>△</t>
  </si>
  <si>
    <t>中学校・中等教育学校（前期課程）</t>
    <rPh sb="0" eb="3">
      <t>チュウガッコウ</t>
    </rPh>
    <rPh sb="4" eb="6">
      <t>チュウトウ</t>
    </rPh>
    <rPh sb="6" eb="8">
      <t>キョウイク</t>
    </rPh>
    <rPh sb="8" eb="10">
      <t>ガッコウ</t>
    </rPh>
    <rPh sb="11" eb="13">
      <t>ゼンキ</t>
    </rPh>
    <rPh sb="13" eb="15">
      <t>カテイ</t>
    </rPh>
    <phoneticPr fontId="9"/>
  </si>
  <si>
    <t>特別支援：小学部</t>
    <rPh sb="0" eb="2">
      <t>トクベツ</t>
    </rPh>
    <rPh sb="2" eb="4">
      <t>シエン</t>
    </rPh>
    <rPh sb="5" eb="8">
      <t>ショウガクブ</t>
    </rPh>
    <phoneticPr fontId="9"/>
  </si>
  <si>
    <t>特別支援：中学部</t>
    <rPh sb="0" eb="4">
      <t>トクベツシエン</t>
    </rPh>
    <rPh sb="5" eb="8">
      <t>チュウガクブ</t>
    </rPh>
    <phoneticPr fontId="9"/>
  </si>
  <si>
    <t>特別支援：高等部</t>
    <rPh sb="0" eb="2">
      <t>トクベツ</t>
    </rPh>
    <rPh sb="2" eb="4">
      <t>シエン</t>
    </rPh>
    <rPh sb="5" eb="8">
      <t>コウトウブ</t>
    </rPh>
    <phoneticPr fontId="9"/>
  </si>
  <si>
    <t>企画の動画等の資料</t>
    <phoneticPr fontId="9"/>
  </si>
  <si>
    <t>PW</t>
    <phoneticPr fontId="9"/>
  </si>
  <si>
    <t>URL</t>
    <phoneticPr fontId="9"/>
  </si>
  <si>
    <t>https://www.kodomogeijutsu.go.jp/contents/movie/</t>
    <phoneticPr fontId="9"/>
  </si>
  <si>
    <t>派遣について</t>
    <rPh sb="0" eb="2">
      <t>ハケン</t>
    </rPh>
    <phoneticPr fontId="9"/>
  </si>
  <si>
    <t>企画全体について</t>
    <rPh sb="0" eb="4">
      <t>キカクゼンタイ</t>
    </rPh>
    <phoneticPr fontId="9"/>
  </si>
  <si>
    <t>企画のねらい</t>
    <rPh sb="0" eb="2">
      <t>キカク</t>
    </rPh>
    <phoneticPr fontId="9"/>
  </si>
  <si>
    <t xml:space="preserve">協力・連携機関
及び団体内に
おける専門員
の配置等
</t>
    <rPh sb="0" eb="2">
      <t>キョウリョク</t>
    </rPh>
    <rPh sb="3" eb="5">
      <t>レンケイ</t>
    </rPh>
    <rPh sb="5" eb="7">
      <t>キカン</t>
    </rPh>
    <rPh sb="8" eb="9">
      <t>オヨ</t>
    </rPh>
    <rPh sb="10" eb="12">
      <t>ダンタイ</t>
    </rPh>
    <rPh sb="12" eb="13">
      <t>ナイ</t>
    </rPh>
    <rPh sb="18" eb="21">
      <t>センモンイン</t>
    </rPh>
    <rPh sb="23" eb="25">
      <t>ハイチ</t>
    </rPh>
    <rPh sb="25" eb="26">
      <t>トウ</t>
    </rPh>
    <phoneticPr fontId="9"/>
  </si>
  <si>
    <t>演劇</t>
    <phoneticPr fontId="9"/>
  </si>
  <si>
    <t>児童劇・演劇・ミュージカル</t>
    <phoneticPr fontId="9"/>
  </si>
  <si>
    <t>合唱・オーケストラ等・音楽劇</t>
    <phoneticPr fontId="9"/>
  </si>
  <si>
    <t>舞踊</t>
    <phoneticPr fontId="9"/>
  </si>
  <si>
    <t>バレエ・現代舞踊</t>
    <phoneticPr fontId="9"/>
  </si>
  <si>
    <t>伝統芸能</t>
    <phoneticPr fontId="9"/>
  </si>
  <si>
    <t>歌舞伎・能楽・人形浄瑠璃・邦楽・邦舞・演芸</t>
    <phoneticPr fontId="9"/>
  </si>
  <si>
    <t>メディア芸術</t>
    <phoneticPr fontId="9"/>
  </si>
  <si>
    <t>映像・メディアアート等</t>
    <phoneticPr fontId="9"/>
  </si>
  <si>
    <t>音楽</t>
    <phoneticPr fontId="9"/>
  </si>
  <si>
    <t>制作団体名</t>
    <phoneticPr fontId="9"/>
  </si>
  <si>
    <t>公演団体名</t>
    <phoneticPr fontId="9"/>
  </si>
  <si>
    <t>分野</t>
    <phoneticPr fontId="9"/>
  </si>
  <si>
    <t>種目</t>
    <phoneticPr fontId="9"/>
  </si>
  <si>
    <t>取組①</t>
    <rPh sb="0" eb="2">
      <t>トリクミ</t>
    </rPh>
    <phoneticPr fontId="9"/>
  </si>
  <si>
    <t>取組②</t>
    <rPh sb="0" eb="2">
      <t>トリクミ</t>
    </rPh>
    <phoneticPr fontId="9"/>
  </si>
  <si>
    <t>①種類</t>
    <rPh sb="1" eb="3">
      <t>シュルイ</t>
    </rPh>
    <phoneticPr fontId="9"/>
  </si>
  <si>
    <t>実施可能期間</t>
    <rPh sb="0" eb="2">
      <t>ジッシ</t>
    </rPh>
    <rPh sb="2" eb="4">
      <t>カノウ</t>
    </rPh>
    <rPh sb="4" eb="6">
      <t>キカン</t>
    </rPh>
    <phoneticPr fontId="9"/>
  </si>
  <si>
    <t>実施可能期間①開始</t>
    <rPh sb="0" eb="4">
      <t>ジッシカノウ</t>
    </rPh>
    <rPh sb="4" eb="6">
      <t>キカン</t>
    </rPh>
    <rPh sb="7" eb="9">
      <t>カイシ</t>
    </rPh>
    <phoneticPr fontId="9"/>
  </si>
  <si>
    <t>実施可能期間①終了</t>
    <rPh sb="0" eb="4">
      <t>ジッシカノウ</t>
    </rPh>
    <rPh sb="4" eb="6">
      <t>キカン</t>
    </rPh>
    <rPh sb="7" eb="9">
      <t>シュウリョウ</t>
    </rPh>
    <phoneticPr fontId="9"/>
  </si>
  <si>
    <t>実施可能期間②開始</t>
    <rPh sb="0" eb="4">
      <t>ジッシカノウ</t>
    </rPh>
    <rPh sb="4" eb="6">
      <t>キカン</t>
    </rPh>
    <rPh sb="7" eb="9">
      <t>カイシ</t>
    </rPh>
    <phoneticPr fontId="9"/>
  </si>
  <si>
    <t>実施可能期間②終了</t>
    <rPh sb="0" eb="4">
      <t>ジッシカノウ</t>
    </rPh>
    <rPh sb="4" eb="6">
      <t>キカン</t>
    </rPh>
    <rPh sb="7" eb="9">
      <t>シュウリョウ</t>
    </rPh>
    <phoneticPr fontId="9"/>
  </si>
  <si>
    <t>実施可能期間③開始</t>
    <rPh sb="0" eb="4">
      <t>ジッシカノウ</t>
    </rPh>
    <rPh sb="4" eb="6">
      <t>キカン</t>
    </rPh>
    <rPh sb="7" eb="9">
      <t>カイシ</t>
    </rPh>
    <phoneticPr fontId="9"/>
  </si>
  <si>
    <t>実施可能期間③終了</t>
    <rPh sb="0" eb="4">
      <t>ジッシカノウ</t>
    </rPh>
    <rPh sb="4" eb="6">
      <t>キカン</t>
    </rPh>
    <rPh sb="7" eb="9">
      <t>シュウリョウ</t>
    </rPh>
    <phoneticPr fontId="9"/>
  </si>
  <si>
    <t>実施可能期間④開始</t>
    <rPh sb="0" eb="4">
      <t>ジッシカノウ</t>
    </rPh>
    <rPh sb="4" eb="6">
      <t>キカン</t>
    </rPh>
    <rPh sb="7" eb="9">
      <t>カイシ</t>
    </rPh>
    <phoneticPr fontId="9"/>
  </si>
  <si>
    <t>実施可能期間④終了</t>
    <rPh sb="0" eb="4">
      <t>ジッシカノウ</t>
    </rPh>
    <rPh sb="4" eb="6">
      <t>キカン</t>
    </rPh>
    <rPh sb="7" eb="9">
      <t>シュウリョウ</t>
    </rPh>
    <phoneticPr fontId="9"/>
  </si>
  <si>
    <t>実施可能期間⑤開始</t>
    <rPh sb="0" eb="4">
      <t>ジッシカノウ</t>
    </rPh>
    <rPh sb="4" eb="6">
      <t>キカン</t>
    </rPh>
    <rPh sb="7" eb="9">
      <t>カイシ</t>
    </rPh>
    <phoneticPr fontId="9"/>
  </si>
  <si>
    <t>実施可能期間⑤終了</t>
    <rPh sb="0" eb="4">
      <t>ジッシカノウ</t>
    </rPh>
    <rPh sb="4" eb="6">
      <t>キカン</t>
    </rPh>
    <rPh sb="7" eb="9">
      <t>シュウリョウ</t>
    </rPh>
    <phoneticPr fontId="9"/>
  </si>
  <si>
    <t>実施可能期間⑥開始</t>
    <rPh sb="0" eb="4">
      <t>ジッシカノウ</t>
    </rPh>
    <rPh sb="4" eb="6">
      <t>キカン</t>
    </rPh>
    <rPh sb="7" eb="9">
      <t>カイシ</t>
    </rPh>
    <phoneticPr fontId="9"/>
  </si>
  <si>
    <t>実施可能期間⑥終了</t>
    <rPh sb="0" eb="4">
      <t>ジッシカノウ</t>
    </rPh>
    <rPh sb="4" eb="6">
      <t>キカン</t>
    </rPh>
    <rPh sb="7" eb="9">
      <t>シュウリョウ</t>
    </rPh>
    <phoneticPr fontId="9"/>
  </si>
  <si>
    <t>連日公演</t>
    <phoneticPr fontId="9"/>
  </si>
  <si>
    <t>制作団体名</t>
    <rPh sb="0" eb="5">
      <t>セイサクダンタイメイ</t>
    </rPh>
    <phoneticPr fontId="9"/>
  </si>
  <si>
    <t>制作団体名ふりがな</t>
    <rPh sb="0" eb="4">
      <t>セイサクダンタイ</t>
    </rPh>
    <rPh sb="4" eb="5">
      <t>メイ</t>
    </rPh>
    <phoneticPr fontId="9"/>
  </si>
  <si>
    <t>制作団体所在地</t>
  </si>
  <si>
    <t>制作団体所在地〒</t>
    <phoneticPr fontId="9"/>
  </si>
  <si>
    <t>電話番号</t>
    <phoneticPr fontId="9"/>
  </si>
  <si>
    <t>設立年月</t>
    <phoneticPr fontId="9"/>
  </si>
  <si>
    <t>団体組織役職員</t>
    <phoneticPr fontId="9"/>
  </si>
  <si>
    <t>団体組織団体構成員及び加入条件等</t>
    <phoneticPr fontId="9"/>
  </si>
  <si>
    <t>事務体制：事務（制作専任担当者の有無）</t>
    <phoneticPr fontId="9"/>
  </si>
  <si>
    <t>事務体制</t>
    <phoneticPr fontId="9"/>
  </si>
  <si>
    <t>本事業担当者名</t>
    <phoneticPr fontId="9"/>
  </si>
  <si>
    <t>本件連絡先</t>
    <phoneticPr fontId="9"/>
  </si>
  <si>
    <t>監査担当の有無</t>
    <phoneticPr fontId="9"/>
  </si>
  <si>
    <t>経理責任者名</t>
    <phoneticPr fontId="9"/>
  </si>
  <si>
    <t>公演団体名ふりがな</t>
    <phoneticPr fontId="9"/>
  </si>
  <si>
    <t>公演団体代表者職／氏名</t>
    <rPh sb="0" eb="4">
      <t>コウエンダンタイ</t>
    </rPh>
    <phoneticPr fontId="9"/>
  </si>
  <si>
    <t>公演団体URL</t>
    <rPh sb="0" eb="4">
      <t>コウエンダンタイ</t>
    </rPh>
    <phoneticPr fontId="9"/>
  </si>
  <si>
    <t>制作団体URL</t>
    <rPh sb="0" eb="4">
      <t>セイサクダンタイ</t>
    </rPh>
    <phoneticPr fontId="9"/>
  </si>
  <si>
    <t>活動実績</t>
    <phoneticPr fontId="9"/>
  </si>
  <si>
    <t>実施可能地域</t>
    <phoneticPr fontId="9"/>
  </si>
  <si>
    <t>項　　目</t>
    <rPh sb="0" eb="1">
      <t>コウ</t>
    </rPh>
    <rPh sb="3" eb="4">
      <t>メ</t>
    </rPh>
    <phoneticPr fontId="26"/>
  </si>
  <si>
    <t>費　　目</t>
    <rPh sb="0" eb="1">
      <t>ヒ</t>
    </rPh>
    <rPh sb="3" eb="4">
      <t>メ</t>
    </rPh>
    <phoneticPr fontId="26"/>
  </si>
  <si>
    <t>打ち合わせ
人件費</t>
    <rPh sb="0" eb="1">
      <t>ウ</t>
    </rPh>
    <rPh sb="2" eb="3">
      <t>ア</t>
    </rPh>
    <rPh sb="6" eb="9">
      <t>ジンケンヒ</t>
    </rPh>
    <phoneticPr fontId="26"/>
  </si>
  <si>
    <t>主指導者</t>
    <phoneticPr fontId="26"/>
  </si>
  <si>
    <t>演奏料</t>
    <rPh sb="0" eb="2">
      <t>エンソウ</t>
    </rPh>
    <rPh sb="2" eb="3">
      <t>リョウ</t>
    </rPh>
    <phoneticPr fontId="26"/>
  </si>
  <si>
    <t>文芸費</t>
    <rPh sb="0" eb="2">
      <t>ブンゲイ</t>
    </rPh>
    <rPh sb="2" eb="3">
      <t>ヒ</t>
    </rPh>
    <phoneticPr fontId="26"/>
  </si>
  <si>
    <t>○</t>
    <phoneticPr fontId="26"/>
  </si>
  <si>
    <t>回</t>
    <rPh sb="0" eb="1">
      <t>カイ</t>
    </rPh>
    <phoneticPr fontId="26"/>
  </si>
  <si>
    <t>出演費～舞台費　小計</t>
    <rPh sb="0" eb="2">
      <t>シュツエン</t>
    </rPh>
    <rPh sb="2" eb="3">
      <t>ヒ</t>
    </rPh>
    <rPh sb="4" eb="6">
      <t>ブタイ</t>
    </rPh>
    <rPh sb="6" eb="7">
      <t>ヒ</t>
    </rPh>
    <rPh sb="8" eb="10">
      <t>ショウケイ</t>
    </rPh>
    <phoneticPr fontId="26"/>
  </si>
  <si>
    <t xml:space="preserve"> kodomo</t>
  </si>
  <si>
    <t>ワークショップ全体</t>
    <rPh sb="7" eb="9">
      <t>ゼンタイ</t>
    </rPh>
    <phoneticPr fontId="9"/>
  </si>
  <si>
    <t>構成</t>
    <rPh sb="0" eb="2">
      <t>コウセイ</t>
    </rPh>
    <phoneticPr fontId="9"/>
  </si>
  <si>
    <t>①発生の基礎
②体を使った表現方法
③体を使った対話</t>
    <rPh sb="1" eb="3">
      <t>ハッセイ</t>
    </rPh>
    <rPh sb="4" eb="6">
      <t>キソ</t>
    </rPh>
    <rPh sb="8" eb="9">
      <t>カラダ</t>
    </rPh>
    <rPh sb="10" eb="11">
      <t>ツカ</t>
    </rPh>
    <rPh sb="13" eb="15">
      <t>ヒョウゲン</t>
    </rPh>
    <rPh sb="15" eb="17">
      <t>ホウホウ</t>
    </rPh>
    <rPh sb="19" eb="20">
      <t>カラダ</t>
    </rPh>
    <rPh sb="21" eb="22">
      <t>ツカ</t>
    </rPh>
    <rPh sb="24" eb="26">
      <t>タイワ</t>
    </rPh>
    <phoneticPr fontId="9"/>
  </si>
  <si>
    <t>補足事項</t>
    <rPh sb="0" eb="4">
      <t>ホソクジコウ</t>
    </rPh>
    <phoneticPr fontId="9"/>
  </si>
  <si>
    <t>各回ごとの詳細</t>
    <rPh sb="0" eb="1">
      <t>カク</t>
    </rPh>
    <rPh sb="1" eb="2">
      <t>カイ</t>
    </rPh>
    <rPh sb="5" eb="7">
      <t>ショウサイ</t>
    </rPh>
    <phoneticPr fontId="9"/>
  </si>
  <si>
    <t>１回目</t>
    <rPh sb="1" eb="3">
      <t>カイメ</t>
    </rPh>
    <phoneticPr fontId="9"/>
  </si>
  <si>
    <r>
      <t xml:space="preserve">主な対象学年
</t>
    </r>
    <r>
      <rPr>
        <sz val="7"/>
        <color theme="1"/>
        <rFont val="メイリオ"/>
        <family val="3"/>
        <charset val="128"/>
      </rPr>
      <t>※複数選択は可能ですが実施内容にあった年齢層を御選択ください。</t>
    </r>
    <rPh sb="0" eb="1">
      <t>オモ</t>
    </rPh>
    <rPh sb="2" eb="4">
      <t>タイショウ</t>
    </rPh>
    <rPh sb="4" eb="6">
      <t>ガクネン</t>
    </rPh>
    <rPh sb="8" eb="10">
      <t>フクスウ</t>
    </rPh>
    <rPh sb="10" eb="12">
      <t>センタク</t>
    </rPh>
    <rPh sb="13" eb="15">
      <t>カノウ</t>
    </rPh>
    <rPh sb="18" eb="20">
      <t>ジッシ</t>
    </rPh>
    <rPh sb="20" eb="22">
      <t>ナイヨウ</t>
    </rPh>
    <rPh sb="26" eb="29">
      <t>ネンレイソウ</t>
    </rPh>
    <rPh sb="30" eb="33">
      <t>ゴセンタク</t>
    </rPh>
    <phoneticPr fontId="9"/>
  </si>
  <si>
    <t>受け入れ可能人数</t>
    <rPh sb="0" eb="1">
      <t>ウ</t>
    </rPh>
    <rPh sb="2" eb="3">
      <t>イ</t>
    </rPh>
    <rPh sb="4" eb="6">
      <t>カノウ</t>
    </rPh>
    <rPh sb="6" eb="8">
      <t>ニンズウ</t>
    </rPh>
    <phoneticPr fontId="9"/>
  </si>
  <si>
    <t>実施時間</t>
    <rPh sb="0" eb="2">
      <t>ジッシ</t>
    </rPh>
    <rPh sb="2" eb="4">
      <t>ジカン</t>
    </rPh>
    <phoneticPr fontId="9"/>
  </si>
  <si>
    <t>実施内容</t>
    <rPh sb="0" eb="2">
      <t>ジッシ</t>
    </rPh>
    <rPh sb="2" eb="4">
      <t>ナイヨウ</t>
    </rPh>
    <phoneticPr fontId="9"/>
  </si>
  <si>
    <t>①複式呼吸、口の開き方、母音の発生などを練習
②劇中で使う手話やパントマイムを披露、一緒に体現
③喜怒哀楽など 自分の気持ちを身体で表現してみる（２～３人１組）</t>
    <rPh sb="1" eb="3">
      <t>フクシキ</t>
    </rPh>
    <rPh sb="3" eb="5">
      <t>コキュウ</t>
    </rPh>
    <rPh sb="6" eb="7">
      <t>クチ</t>
    </rPh>
    <rPh sb="8" eb="9">
      <t>ヒラ</t>
    </rPh>
    <rPh sb="10" eb="11">
      <t>カタ</t>
    </rPh>
    <rPh sb="12" eb="14">
      <t>ボイン</t>
    </rPh>
    <rPh sb="15" eb="17">
      <t>ハッセイ</t>
    </rPh>
    <rPh sb="20" eb="22">
      <t>レンシュウ</t>
    </rPh>
    <rPh sb="24" eb="26">
      <t>ゲキチュウ</t>
    </rPh>
    <rPh sb="27" eb="28">
      <t>ツカ</t>
    </rPh>
    <rPh sb="29" eb="31">
      <t>シュワ</t>
    </rPh>
    <rPh sb="39" eb="41">
      <t>ヒロウ</t>
    </rPh>
    <rPh sb="42" eb="44">
      <t>イッショ</t>
    </rPh>
    <rPh sb="45" eb="47">
      <t>タイゲン</t>
    </rPh>
    <rPh sb="49" eb="53">
      <t>キドアイラク</t>
    </rPh>
    <rPh sb="56" eb="58">
      <t>ジブン</t>
    </rPh>
    <rPh sb="59" eb="61">
      <t>キモ</t>
    </rPh>
    <rPh sb="63" eb="65">
      <t>カラダ</t>
    </rPh>
    <rPh sb="66" eb="68">
      <t>ヒョウゲン</t>
    </rPh>
    <rPh sb="76" eb="77">
      <t>ヒト</t>
    </rPh>
    <rPh sb="78" eb="79">
      <t>クミ</t>
    </rPh>
    <phoneticPr fontId="9"/>
  </si>
  <si>
    <t>目標とする効果</t>
    <rPh sb="0" eb="2">
      <t>モクヒョウ</t>
    </rPh>
    <rPh sb="5" eb="7">
      <t>コウカ</t>
    </rPh>
    <phoneticPr fontId="9"/>
  </si>
  <si>
    <t>体を使って喜怒哀楽を表現したり、適度に動くことでストレスの発散につながる
自分を解放できたり、気持ちが安定する</t>
    <phoneticPr fontId="9"/>
  </si>
  <si>
    <r>
      <t xml:space="preserve">概要
</t>
    </r>
    <r>
      <rPr>
        <sz val="10"/>
        <color theme="1"/>
        <rFont val="メイリオ"/>
        <family val="3"/>
        <charset val="128"/>
      </rPr>
      <t>指導者との編成役割</t>
    </r>
    <rPh sb="0" eb="2">
      <t>ガイヨウ</t>
    </rPh>
    <phoneticPr fontId="9"/>
  </si>
  <si>
    <t>指導者の司会のもと進行
指導者の説明に合わせて見本を体現、子ども体験時には指導者と共に補助</t>
    <rPh sb="0" eb="3">
      <t>シドウシャ</t>
    </rPh>
    <rPh sb="4" eb="6">
      <t>シカイ</t>
    </rPh>
    <rPh sb="9" eb="11">
      <t>シンコウ</t>
    </rPh>
    <rPh sb="12" eb="15">
      <t>シドウシャ</t>
    </rPh>
    <rPh sb="16" eb="18">
      <t>セツメイ</t>
    </rPh>
    <rPh sb="19" eb="20">
      <t>ア</t>
    </rPh>
    <rPh sb="23" eb="25">
      <t>ミホン</t>
    </rPh>
    <rPh sb="26" eb="28">
      <t>タイゲン</t>
    </rPh>
    <rPh sb="29" eb="30">
      <t>コ</t>
    </rPh>
    <rPh sb="32" eb="34">
      <t>タイケン</t>
    </rPh>
    <rPh sb="34" eb="35">
      <t>トキ</t>
    </rPh>
    <rPh sb="37" eb="40">
      <t>シドウシャ</t>
    </rPh>
    <rPh sb="41" eb="42">
      <t>トモ</t>
    </rPh>
    <rPh sb="43" eb="45">
      <t>ホジョ</t>
    </rPh>
    <phoneticPr fontId="9"/>
  </si>
  <si>
    <t>２回目</t>
    <rPh sb="1" eb="3">
      <t>カイメ</t>
    </rPh>
    <phoneticPr fontId="9"/>
  </si>
  <si>
    <t>３回目</t>
    <rPh sb="1" eb="3">
      <t>カイメ</t>
    </rPh>
    <phoneticPr fontId="9"/>
  </si>
  <si>
    <t>４回目</t>
    <rPh sb="1" eb="3">
      <t>カイメ</t>
    </rPh>
    <phoneticPr fontId="9"/>
  </si>
  <si>
    <t>①複式呼吸、口の開き方、母音の発生などを練習
②劇中で使う手話やパントマイムを披露、一緒に体現
③身体や楽器を使って　喜怒哀楽を表現してみる</t>
    <rPh sb="1" eb="3">
      <t>フクシキ</t>
    </rPh>
    <rPh sb="3" eb="5">
      <t>コキュウ</t>
    </rPh>
    <rPh sb="6" eb="7">
      <t>クチ</t>
    </rPh>
    <rPh sb="8" eb="9">
      <t>ヒラ</t>
    </rPh>
    <rPh sb="10" eb="11">
      <t>カタ</t>
    </rPh>
    <rPh sb="12" eb="14">
      <t>ボイン</t>
    </rPh>
    <rPh sb="15" eb="17">
      <t>ハッセイ</t>
    </rPh>
    <rPh sb="20" eb="22">
      <t>レンシュウ</t>
    </rPh>
    <rPh sb="24" eb="26">
      <t>ゲキチュウ</t>
    </rPh>
    <rPh sb="27" eb="28">
      <t>ツカ</t>
    </rPh>
    <rPh sb="29" eb="31">
      <t>シュワ</t>
    </rPh>
    <rPh sb="39" eb="41">
      <t>ヒロウ</t>
    </rPh>
    <rPh sb="42" eb="44">
      <t>イッショ</t>
    </rPh>
    <rPh sb="45" eb="47">
      <t>タイゲン</t>
    </rPh>
    <rPh sb="49" eb="51">
      <t>カラダ</t>
    </rPh>
    <rPh sb="52" eb="54">
      <t>ガッキ</t>
    </rPh>
    <rPh sb="55" eb="56">
      <t>ツカ</t>
    </rPh>
    <rPh sb="59" eb="63">
      <t>キドアイラク</t>
    </rPh>
    <rPh sb="64" eb="66">
      <t>ヒョウゲン</t>
    </rPh>
    <phoneticPr fontId="9"/>
  </si>
  <si>
    <t>５回目</t>
    <rPh sb="1" eb="3">
      <t>カイメ</t>
    </rPh>
    <phoneticPr fontId="9"/>
  </si>
  <si>
    <t>１回目～３回目で体験したことをもとに 皆の前で表現してみる
特別支援学級の子どもたちも可能であれば体現する。難しい場合鑑賞者として参加も可</t>
    <rPh sb="1" eb="3">
      <t>カイメ</t>
    </rPh>
    <rPh sb="5" eb="7">
      <t>カイメ</t>
    </rPh>
    <rPh sb="8" eb="10">
      <t>タイケン</t>
    </rPh>
    <rPh sb="19" eb="20">
      <t>ミナ</t>
    </rPh>
    <rPh sb="21" eb="22">
      <t>マエ</t>
    </rPh>
    <rPh sb="23" eb="25">
      <t>ヒョウゲン</t>
    </rPh>
    <rPh sb="30" eb="32">
      <t>トクベツ</t>
    </rPh>
    <rPh sb="32" eb="34">
      <t>シエン</t>
    </rPh>
    <rPh sb="34" eb="36">
      <t>ガッキュウ</t>
    </rPh>
    <rPh sb="37" eb="38">
      <t>コ</t>
    </rPh>
    <rPh sb="43" eb="45">
      <t>カノウ</t>
    </rPh>
    <rPh sb="49" eb="51">
      <t>タイゲン</t>
    </rPh>
    <rPh sb="54" eb="55">
      <t>ムズカ</t>
    </rPh>
    <rPh sb="57" eb="59">
      <t>バアイ</t>
    </rPh>
    <rPh sb="59" eb="62">
      <t>カンショウシャ</t>
    </rPh>
    <rPh sb="65" eb="67">
      <t>サンカ</t>
    </rPh>
    <rPh sb="68" eb="69">
      <t>カ</t>
    </rPh>
    <phoneticPr fontId="9"/>
  </si>
  <si>
    <t>友だちと普段と違ったコミュニケーションを取ることで新しい発見、距離感を縮める
人前で表現することでの解放感、達成感をもってもらう</t>
    <rPh sb="0" eb="1">
      <t>トモ</t>
    </rPh>
    <rPh sb="4" eb="6">
      <t>フダン</t>
    </rPh>
    <rPh sb="7" eb="8">
      <t>チガ</t>
    </rPh>
    <rPh sb="20" eb="21">
      <t>ト</t>
    </rPh>
    <rPh sb="25" eb="26">
      <t>アタラ</t>
    </rPh>
    <rPh sb="28" eb="30">
      <t>ハッケン</t>
    </rPh>
    <rPh sb="31" eb="34">
      <t>キョリカン</t>
    </rPh>
    <rPh sb="35" eb="36">
      <t>チヂ</t>
    </rPh>
    <rPh sb="39" eb="41">
      <t>ヒトマエ</t>
    </rPh>
    <rPh sb="42" eb="44">
      <t>ヒョウゲン</t>
    </rPh>
    <rPh sb="50" eb="53">
      <t>カイホウカン</t>
    </rPh>
    <rPh sb="54" eb="57">
      <t>タッセイカン</t>
    </rPh>
    <phoneticPr fontId="9"/>
  </si>
  <si>
    <t>指導者：司会進行
補助者：子どもたちの誘導、補助など</t>
    <rPh sb="0" eb="3">
      <t>シドウシャ</t>
    </rPh>
    <rPh sb="4" eb="6">
      <t>シカイ</t>
    </rPh>
    <rPh sb="6" eb="8">
      <t>シンコウ</t>
    </rPh>
    <rPh sb="9" eb="12">
      <t>ホジョシャ</t>
    </rPh>
    <rPh sb="13" eb="14">
      <t>コ</t>
    </rPh>
    <rPh sb="19" eb="21">
      <t>ユウドウ</t>
    </rPh>
    <rPh sb="22" eb="24">
      <t>ホジョ</t>
    </rPh>
    <phoneticPr fontId="9"/>
  </si>
  <si>
    <t>ワークショップ最大回数</t>
    <rPh sb="7" eb="9">
      <t>サイダイ</t>
    </rPh>
    <rPh sb="9" eb="11">
      <t>カイスウ</t>
    </rPh>
    <phoneticPr fontId="26"/>
  </si>
  <si>
    <t>1校当たり</t>
    <rPh sb="1" eb="2">
      <t>コウ</t>
    </rPh>
    <rPh sb="2" eb="3">
      <t>ア</t>
    </rPh>
    <phoneticPr fontId="26"/>
  </si>
  <si>
    <t>10校当たり</t>
    <rPh sb="2" eb="3">
      <t>コウ</t>
    </rPh>
    <rPh sb="3" eb="4">
      <t>ア</t>
    </rPh>
    <phoneticPr fontId="26"/>
  </si>
  <si>
    <t>指導料合計</t>
    <rPh sb="0" eb="3">
      <t>シドウリョウ</t>
    </rPh>
    <rPh sb="3" eb="5">
      <t>ゴウケイ</t>
    </rPh>
    <phoneticPr fontId="26"/>
  </si>
  <si>
    <t xml:space="preserve">
文芸費</t>
    <rPh sb="1" eb="3">
      <t>ブンゲイ</t>
    </rPh>
    <rPh sb="3" eb="4">
      <t>ヒ</t>
    </rPh>
    <phoneticPr fontId="26"/>
  </si>
  <si>
    <t>音楽費
・
借損料</t>
    <rPh sb="0" eb="2">
      <t>オンガク</t>
    </rPh>
    <rPh sb="2" eb="3">
      <t>ヒ</t>
    </rPh>
    <rPh sb="6" eb="9">
      <t>シャクソンリョウ</t>
    </rPh>
    <phoneticPr fontId="26"/>
  </si>
  <si>
    <t>舞台費
・
消耗品費</t>
    <rPh sb="0" eb="2">
      <t>ブタイ</t>
    </rPh>
    <rPh sb="2" eb="3">
      <t>ヒ</t>
    </rPh>
    <rPh sb="6" eb="9">
      <t>ショウモウヒン</t>
    </rPh>
    <rPh sb="9" eb="10">
      <t>ヒ</t>
    </rPh>
    <phoneticPr fontId="26"/>
  </si>
  <si>
    <t>ワークショップ指導料～舞台費　小計</t>
    <rPh sb="7" eb="10">
      <t>シドウリョウ</t>
    </rPh>
    <rPh sb="11" eb="13">
      <t>ブタイ</t>
    </rPh>
    <rPh sb="13" eb="14">
      <t>ヒ</t>
    </rPh>
    <rPh sb="15" eb="17">
      <t>ショウケイ</t>
    </rPh>
    <phoneticPr fontId="26"/>
  </si>
  <si>
    <t>総合計</t>
    <rPh sb="0" eb="3">
      <t>ソウゴウケイ</t>
    </rPh>
    <phoneticPr fontId="26"/>
  </si>
  <si>
    <t>打ち合わせ　小計</t>
    <phoneticPr fontId="9"/>
  </si>
  <si>
    <t>【公演団体名：　○○室内楽　　　　　　】</t>
    <rPh sb="1" eb="3">
      <t>コウエン</t>
    </rPh>
    <rPh sb="3" eb="6">
      <t>ダンタイメイ</t>
    </rPh>
    <phoneticPr fontId="26"/>
  </si>
  <si>
    <r>
      <t>費用明細【</t>
    </r>
    <r>
      <rPr>
        <b/>
        <sz val="20"/>
        <color theme="1"/>
        <rFont val="ＭＳ Ｐ明朝"/>
        <family val="1"/>
        <charset val="128"/>
      </rPr>
      <t>１校</t>
    </r>
    <r>
      <rPr>
        <b/>
        <sz val="12"/>
        <color theme="1"/>
        <rFont val="ＭＳ Ｐ明朝"/>
        <family val="1"/>
        <charset val="128"/>
      </rPr>
      <t>当たりの経費・</t>
    </r>
    <r>
      <rPr>
        <b/>
        <sz val="18"/>
        <color theme="1"/>
        <rFont val="ＭＳ Ｐ明朝"/>
        <family val="1"/>
        <charset val="128"/>
      </rPr>
      <t>10校</t>
    </r>
    <r>
      <rPr>
        <b/>
        <sz val="12"/>
        <color theme="1"/>
        <rFont val="ＭＳ Ｐ明朝"/>
        <family val="1"/>
        <charset val="128"/>
      </rPr>
      <t>当たりの経費】</t>
    </r>
    <phoneticPr fontId="9"/>
  </si>
  <si>
    <t>打ち合わせ人件費</t>
    <phoneticPr fontId="9"/>
  </si>
  <si>
    <t>時間</t>
    <rPh sb="0" eb="2">
      <t>ジカン</t>
    </rPh>
    <phoneticPr fontId="9"/>
  </si>
  <si>
    <t>単価：@1500×2人＝3000円</t>
    <rPh sb="0" eb="1">
      <t>タンカ</t>
    </rPh>
    <rPh sb="8" eb="10">
      <t>フタリ</t>
    </rPh>
    <rPh sb="15" eb="16">
      <t>エン</t>
    </rPh>
    <phoneticPr fontId="9"/>
  </si>
  <si>
    <t>【フォローアップWS】1校当たり２回を想定
主指導者１人、補助者3人</t>
    <rPh sb="12" eb="14">
      <t>コウア</t>
    </rPh>
    <rPh sb="17" eb="18">
      <t>カイ</t>
    </rPh>
    <rPh sb="19" eb="21">
      <t>ソウテイ</t>
    </rPh>
    <rPh sb="22" eb="26">
      <t>シュシドウシャ</t>
    </rPh>
    <rPh sb="27" eb="28">
      <t>ニン</t>
    </rPh>
    <rPh sb="29" eb="32">
      <t>ホジョシャ</t>
    </rPh>
    <rPh sb="33" eb="34">
      <t>ニン</t>
    </rPh>
    <phoneticPr fontId="26"/>
  </si>
  <si>
    <t>【メインWS】ミニコンサート+生徒との共演,
出演10人</t>
    <rPh sb="15" eb="17">
      <t>セイト</t>
    </rPh>
    <rPh sb="19" eb="21">
      <t>キョウエン</t>
    </rPh>
    <rPh sb="23" eb="25">
      <t>シュツエン</t>
    </rPh>
    <rPh sb="27" eb="28">
      <t>ニン</t>
    </rPh>
    <phoneticPr fontId="26"/>
  </si>
  <si>
    <t>演奏者</t>
    <rPh sb="0" eb="3">
      <t>エンソウシャ</t>
    </rPh>
    <phoneticPr fontId="26"/>
  </si>
  <si>
    <t>音楽著作権使用料</t>
    <phoneticPr fontId="9"/>
  </si>
  <si>
    <t>WS楽器借用費</t>
    <phoneticPr fontId="9"/>
  </si>
  <si>
    <t>st</t>
    <phoneticPr fontId="9"/>
  </si>
  <si>
    <t>WSの2・3回目に生徒が使うドラム</t>
    <phoneticPr fontId="9"/>
  </si>
  <si>
    <t>借損料合計</t>
    <rPh sb="3" eb="5">
      <t>ゴウケイ</t>
    </rPh>
    <phoneticPr fontId="26"/>
  </si>
  <si>
    <t>WS消耗品</t>
    <phoneticPr fontId="9"/>
  </si>
  <si>
    <t>式</t>
    <rPh sb="0" eb="1">
      <t>シキ</t>
    </rPh>
    <phoneticPr fontId="9"/>
  </si>
  <si>
    <t>購入予定内訳は別紙参照</t>
    <rPh sb="9" eb="11">
      <t>サンショウ</t>
    </rPh>
    <phoneticPr fontId="9"/>
  </si>
  <si>
    <t>音響スタッフ費</t>
    <rPh sb="0" eb="2">
      <t>オンキョウ</t>
    </rPh>
    <rPh sb="6" eb="7">
      <t>ヒ</t>
    </rPh>
    <phoneticPr fontId="26"/>
  </si>
  <si>
    <t>人</t>
    <rPh sb="0" eb="1">
      <t>ヒト</t>
    </rPh>
    <phoneticPr fontId="9"/>
  </si>
  <si>
    <t>音響機材レンタル費</t>
    <rPh sb="0" eb="4">
      <t>オンキョウキザイ</t>
    </rPh>
    <rPh sb="8" eb="9">
      <t>ヒ</t>
    </rPh>
    <phoneticPr fontId="26"/>
  </si>
  <si>
    <t>メインWS(ミニコンサート)用</t>
    <phoneticPr fontId="9"/>
  </si>
  <si>
    <t>消耗品費合計</t>
    <rPh sb="0" eb="3">
      <t>ショウモウヒン</t>
    </rPh>
    <rPh sb="3" eb="4">
      <t>ヒ</t>
    </rPh>
    <rPh sb="4" eb="6">
      <t>ゴウケイ</t>
    </rPh>
    <phoneticPr fontId="26"/>
  </si>
  <si>
    <t>点字楽譜作成料</t>
    <rPh sb="0" eb="4">
      <t>テンジガクフ</t>
    </rPh>
    <rPh sb="4" eb="7">
      <t>サクセイリョウ</t>
    </rPh>
    <phoneticPr fontId="26"/>
  </si>
  <si>
    <t>種</t>
    <rPh sb="0" eb="1">
      <t>タネ</t>
    </rPh>
    <phoneticPr fontId="9"/>
  </si>
  <si>
    <t>○○アプリ使用料</t>
    <rPh sb="5" eb="8">
      <t>シヨウリョウ</t>
    </rPh>
    <phoneticPr fontId="26"/>
  </si>
  <si>
    <t>第</t>
    <rPh sb="0" eb="1">
      <t>ダイ</t>
    </rPh>
    <phoneticPr fontId="9"/>
  </si>
  <si>
    <t>企画のねらい</t>
    <phoneticPr fontId="9"/>
  </si>
  <si>
    <t>文芸費合計</t>
    <phoneticPr fontId="9"/>
  </si>
  <si>
    <t>音楽費合計</t>
    <phoneticPr fontId="9"/>
  </si>
  <si>
    <t>舞台費合計</t>
    <phoneticPr fontId="9"/>
  </si>
  <si>
    <t>総合計</t>
    <phoneticPr fontId="9"/>
  </si>
  <si>
    <t>その他経費　合計</t>
    <phoneticPr fontId="9"/>
  </si>
  <si>
    <t>実施体制について</t>
    <rPh sb="0" eb="4">
      <t>ジッシタイセイ</t>
    </rPh>
    <phoneticPr fontId="53"/>
  </si>
  <si>
    <r>
      <t xml:space="preserve">財務状況
</t>
    </r>
    <r>
      <rPr>
        <sz val="12"/>
        <rFont val="ＭＳ Ｐ明朝"/>
        <family val="1"/>
        <charset val="128"/>
      </rPr>
      <t>（単位：千円）</t>
    </r>
    <rPh sb="6" eb="8">
      <t>タンイ</t>
    </rPh>
    <rPh sb="9" eb="11">
      <t>センエン</t>
    </rPh>
    <phoneticPr fontId="58"/>
  </si>
  <si>
    <t>年度</t>
    <rPh sb="0" eb="2">
      <t>ネンド</t>
    </rPh>
    <phoneticPr fontId="9"/>
  </si>
  <si>
    <t>総収入</t>
    <rPh sb="0" eb="1">
      <t>ソウ</t>
    </rPh>
    <rPh sb="1" eb="3">
      <t>シュウニュウ</t>
    </rPh>
    <phoneticPr fontId="9"/>
  </si>
  <si>
    <t>総支出</t>
    <rPh sb="0" eb="3">
      <t>ソウシシュツ</t>
    </rPh>
    <phoneticPr fontId="9"/>
  </si>
  <si>
    <t>収支差</t>
    <rPh sb="0" eb="3">
      <t>シュウシサ</t>
    </rPh>
    <phoneticPr fontId="9"/>
  </si>
  <si>
    <t>R5</t>
    <phoneticPr fontId="9"/>
  </si>
  <si>
    <t>組織運営等に関する自己申告書</t>
    <phoneticPr fontId="53"/>
  </si>
  <si>
    <r>
      <t>　</t>
    </r>
    <r>
      <rPr>
        <u/>
        <sz val="10"/>
        <rFont val="ＭＳ Ｐ明朝"/>
        <family val="1"/>
        <charset val="128"/>
      </rPr>
      <t>公演団体（実演を行う団体）</t>
    </r>
    <r>
      <rPr>
        <sz val="10"/>
        <rFont val="ＭＳ Ｐ明朝"/>
        <family val="1"/>
        <charset val="128"/>
      </rPr>
      <t>の運営状況等については次のとおりです。なお、公演団体の代表者として、本申告書の内容に虚偽がないことを誓約します。</t>
    </r>
    <rPh sb="1" eb="3">
      <t>コウエン</t>
    </rPh>
    <rPh sb="6" eb="8">
      <t>ジツエン</t>
    </rPh>
    <rPh sb="9" eb="10">
      <t>オコナ</t>
    </rPh>
    <rPh sb="11" eb="13">
      <t>ダンタイ</t>
    </rPh>
    <rPh sb="36" eb="38">
      <t>コウエン</t>
    </rPh>
    <rPh sb="38" eb="40">
      <t>ダンタイ</t>
    </rPh>
    <rPh sb="41" eb="44">
      <t>ダイヒョウシャ</t>
    </rPh>
    <rPh sb="48" eb="49">
      <t>ホン</t>
    </rPh>
    <rPh sb="49" eb="52">
      <t>シンコクショ</t>
    </rPh>
    <rPh sb="53" eb="55">
      <t>ナイヨウ</t>
    </rPh>
    <rPh sb="56" eb="58">
      <t>キョギ</t>
    </rPh>
    <rPh sb="64" eb="66">
      <t>セイヤク</t>
    </rPh>
    <phoneticPr fontId="9"/>
  </si>
  <si>
    <t>運営</t>
    <rPh sb="0" eb="2">
      <t>ウンエイ</t>
    </rPh>
    <phoneticPr fontId="53"/>
  </si>
  <si>
    <t>１．定款等</t>
    <rPh sb="2" eb="4">
      <t>テイカン</t>
    </rPh>
    <rPh sb="4" eb="5">
      <t>トウ</t>
    </rPh>
    <phoneticPr fontId="9"/>
  </si>
  <si>
    <t>〇定款等を適切に定めている。</t>
    <rPh sb="1" eb="3">
      <t>テイカン</t>
    </rPh>
    <rPh sb="3" eb="4">
      <t>トウ</t>
    </rPh>
    <rPh sb="5" eb="7">
      <t>テキセツ</t>
    </rPh>
    <rPh sb="8" eb="9">
      <t>サダ</t>
    </rPh>
    <phoneticPr fontId="9"/>
  </si>
  <si>
    <t>２．意思決定機関</t>
    <rPh sb="2" eb="4">
      <t>イシ</t>
    </rPh>
    <rPh sb="4" eb="6">
      <t>ケッテイ</t>
    </rPh>
    <rPh sb="6" eb="8">
      <t>キカン</t>
    </rPh>
    <phoneticPr fontId="9"/>
  </si>
  <si>
    <t>○団体の意思等を決定する機関（理事会等）を設置している。</t>
    <rPh sb="8" eb="10">
      <t>ケッテイ</t>
    </rPh>
    <rPh sb="12" eb="14">
      <t>キカン</t>
    </rPh>
    <rPh sb="15" eb="18">
      <t>リジカイ</t>
    </rPh>
    <rPh sb="18" eb="19">
      <t>ナド</t>
    </rPh>
    <phoneticPr fontId="9"/>
  </si>
  <si>
    <t>○理事会等を定期的に開催している。</t>
    <rPh sb="6" eb="9">
      <t>テイキテキ</t>
    </rPh>
    <phoneticPr fontId="9"/>
  </si>
  <si>
    <t>○理事会等の議事録を作成している。</t>
    <phoneticPr fontId="9"/>
  </si>
  <si>
    <t>○事業計画及び収支予算並びに事業報告及び収支決算について理事会等の決議を経ている。</t>
    <phoneticPr fontId="9"/>
  </si>
  <si>
    <t>３．運営事務</t>
    <rPh sb="2" eb="6">
      <t>ウンエイジム</t>
    </rPh>
    <phoneticPr fontId="9"/>
  </si>
  <si>
    <t>○経理責任者は明確になっている。</t>
    <phoneticPr fontId="9"/>
  </si>
  <si>
    <t>○事務の執行に当たっては、各担当者の権限と責任が明確になっている。</t>
    <rPh sb="1" eb="3">
      <t>ジム</t>
    </rPh>
    <rPh sb="4" eb="6">
      <t>シッコウ</t>
    </rPh>
    <phoneticPr fontId="9"/>
  </si>
  <si>
    <t>〇利益相反取引を行っていない（適切な承認手続きを経たものを除く）。</t>
    <rPh sb="1" eb="5">
      <t>リエキソウハン</t>
    </rPh>
    <rPh sb="5" eb="7">
      <t>トリヒキ</t>
    </rPh>
    <rPh sb="8" eb="9">
      <t>オコナ</t>
    </rPh>
    <rPh sb="15" eb="17">
      <t>テキセツ</t>
    </rPh>
    <rPh sb="18" eb="20">
      <t>ショウニン</t>
    </rPh>
    <rPh sb="20" eb="22">
      <t>テツヅ</t>
    </rPh>
    <rPh sb="24" eb="25">
      <t>ヘ</t>
    </rPh>
    <rPh sb="29" eb="30">
      <t>ノゾ</t>
    </rPh>
    <phoneticPr fontId="9"/>
  </si>
  <si>
    <t>※利益相反行為とは、複数の当事者がいる場合における、一方の利益となり、かつ他方の不利益となる行為を指す。</t>
    <rPh sb="46" eb="48">
      <t>コウイ</t>
    </rPh>
    <rPh sb="49" eb="50">
      <t>サ</t>
    </rPh>
    <phoneticPr fontId="53"/>
  </si>
  <si>
    <t>財務</t>
    <rPh sb="0" eb="2">
      <t>ザイム</t>
    </rPh>
    <phoneticPr fontId="53"/>
  </si>
  <si>
    <t>４．財務諸表等</t>
    <rPh sb="2" eb="6">
      <t>ザイムショヒョウ</t>
    </rPh>
    <rPh sb="6" eb="7">
      <t>トウ</t>
    </rPh>
    <phoneticPr fontId="9"/>
  </si>
  <si>
    <t xml:space="preserve">○会計帳簿（仕訳帳・総勘定元帳等）を作成している。 </t>
    <phoneticPr fontId="9"/>
  </si>
  <si>
    <t>○財務諸表（貸借対照表・損益計算書等）を作成している。</t>
    <rPh sb="1" eb="5">
      <t>ザイムショヒョウ</t>
    </rPh>
    <phoneticPr fontId="9"/>
  </si>
  <si>
    <t>○財務諸表（貸借対照表・損益計算書等）を公表している。</t>
    <phoneticPr fontId="9"/>
  </si>
  <si>
    <t>※本項目における「公表」とは、ウェブサイトに掲載していること、もしくは事務所に備え付け一般からの要望があれば常に閲覧することができる状態にしていることを指す。</t>
    <phoneticPr fontId="53"/>
  </si>
  <si>
    <t>５．監査</t>
    <rPh sb="2" eb="4">
      <t>カンサ</t>
    </rPh>
    <phoneticPr fontId="9"/>
  </si>
  <si>
    <t>〇監事・監査役等による会計監査またはこれに準じた内部監査を実施している。</t>
    <phoneticPr fontId="53"/>
  </si>
  <si>
    <t>　（「はい」の場合は当てはまるものにチェック）</t>
    <phoneticPr fontId="9"/>
  </si>
  <si>
    <t>　　外部監査（監査法人、公認会計士による会計監査）</t>
    <rPh sb="20" eb="22">
      <t>カイケイ</t>
    </rPh>
    <rPh sb="22" eb="24">
      <t>カンサ</t>
    </rPh>
    <phoneticPr fontId="53"/>
  </si>
  <si>
    <t>　　内部監査（監事監査、監査役監査による会計監査）</t>
    <rPh sb="20" eb="22">
      <t>カイケイ</t>
    </rPh>
    <rPh sb="22" eb="24">
      <t>カンサ</t>
    </rPh>
    <phoneticPr fontId="53"/>
  </si>
  <si>
    <t>　　内部監査に準じた監査（経理責任者による会計監査等）</t>
    <rPh sb="21" eb="23">
      <t>カイケイ</t>
    </rPh>
    <phoneticPr fontId="53"/>
  </si>
  <si>
    <t>活動環境</t>
    <rPh sb="0" eb="4">
      <t>カツドウカンキョウ</t>
    </rPh>
    <phoneticPr fontId="53"/>
  </si>
  <si>
    <t>６．労務管理</t>
    <rPh sb="2" eb="6">
      <t>ロウムカンリ</t>
    </rPh>
    <phoneticPr fontId="9"/>
  </si>
  <si>
    <t>〇団体として出演者・スタッフ等の雇用を行っている。</t>
    <rPh sb="1" eb="3">
      <t>ダンタイ</t>
    </rPh>
    <rPh sb="6" eb="9">
      <t>シュツエンシャ</t>
    </rPh>
    <rPh sb="14" eb="15">
      <t>トウ</t>
    </rPh>
    <rPh sb="16" eb="18">
      <t>コヨウ</t>
    </rPh>
    <rPh sb="19" eb="20">
      <t>オコナ</t>
    </rPh>
    <phoneticPr fontId="9"/>
  </si>
  <si>
    <r>
      <t>以下は、</t>
    </r>
    <r>
      <rPr>
        <b/>
        <u/>
        <sz val="10"/>
        <rFont val="ＭＳ Ｐ明朝"/>
        <family val="1"/>
        <charset val="128"/>
      </rPr>
      <t>雇用を行っている場合のみ</t>
    </r>
    <r>
      <rPr>
        <sz val="10"/>
        <rFont val="ＭＳ Ｐ明朝"/>
        <family val="1"/>
        <charset val="128"/>
      </rPr>
      <t>回答してください。</t>
    </r>
    <rPh sb="0" eb="2">
      <t>イカ</t>
    </rPh>
    <rPh sb="4" eb="6">
      <t>コヨウ</t>
    </rPh>
    <rPh sb="7" eb="8">
      <t>オコナ</t>
    </rPh>
    <rPh sb="12" eb="14">
      <t>バアイ</t>
    </rPh>
    <rPh sb="16" eb="18">
      <t>カイトウ</t>
    </rPh>
    <phoneticPr fontId="9"/>
  </si>
  <si>
    <t>〇就業規則を明文化している。</t>
    <rPh sb="1" eb="3">
      <t>シュウギョウ</t>
    </rPh>
    <rPh sb="3" eb="5">
      <t>キソク</t>
    </rPh>
    <rPh sb="6" eb="9">
      <t>メイブンカ</t>
    </rPh>
    <phoneticPr fontId="9"/>
  </si>
  <si>
    <t>〇労働基準法に則り、雇用者の労働時間・休憩・休日等を適切に管理している。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9"/>
  </si>
  <si>
    <t>〇雇用契約書の取り交わしなど、雇用者に対して書面により労働条件を明示している。</t>
    <rPh sb="1" eb="6">
      <t>コヨウケイヤクショ</t>
    </rPh>
    <rPh sb="7" eb="8">
      <t>ト</t>
    </rPh>
    <rPh sb="9" eb="10">
      <t>カ</t>
    </rPh>
    <rPh sb="15" eb="18">
      <t>コヨウシャ</t>
    </rPh>
    <rPh sb="19" eb="20">
      <t>タイ</t>
    </rPh>
    <rPh sb="22" eb="24">
      <t>ショメン</t>
    </rPh>
    <rPh sb="27" eb="31">
      <t>ロウドウジョウケン</t>
    </rPh>
    <rPh sb="32" eb="34">
      <t>メイジ</t>
    </rPh>
    <phoneticPr fontId="9"/>
  </si>
  <si>
    <r>
      <t>（「はい」の場合）労働条件の明示の具体的な形態</t>
    </r>
    <r>
      <rPr>
        <sz val="9"/>
        <rFont val="ＭＳ Ｐ明朝"/>
        <family val="1"/>
        <charset val="128"/>
      </rPr>
      <t>（契約書、メールなど）</t>
    </r>
    <rPh sb="9" eb="13">
      <t>ロウドウジョウケン</t>
    </rPh>
    <rPh sb="14" eb="16">
      <t>メイジ</t>
    </rPh>
    <rPh sb="17" eb="20">
      <t>グタイテキ</t>
    </rPh>
    <rPh sb="21" eb="23">
      <t>ケイタイ</t>
    </rPh>
    <rPh sb="24" eb="27">
      <t>ケイヤクショ</t>
    </rPh>
    <phoneticPr fontId="53"/>
  </si>
  <si>
    <t>雇用契約書</t>
    <rPh sb="0" eb="5">
      <t>コヨウケイヤクショ</t>
    </rPh>
    <phoneticPr fontId="9"/>
  </si>
  <si>
    <t>〇雇用者に対し、規則等で出演料・稽古料等の単価を定めている。</t>
    <rPh sb="1" eb="4">
      <t>コヨウシャ</t>
    </rPh>
    <rPh sb="5" eb="6">
      <t>タイ</t>
    </rPh>
    <rPh sb="12" eb="14">
      <t>シュツエン</t>
    </rPh>
    <rPh sb="14" eb="15">
      <t>リョウ</t>
    </rPh>
    <rPh sb="16" eb="18">
      <t>ケイコ</t>
    </rPh>
    <rPh sb="18" eb="19">
      <t>リョウ</t>
    </rPh>
    <rPh sb="19" eb="20">
      <t>トウ</t>
    </rPh>
    <rPh sb="21" eb="23">
      <t>タンカ</t>
    </rPh>
    <rPh sb="24" eb="25">
      <t>サダ</t>
    </rPh>
    <phoneticPr fontId="53"/>
  </si>
  <si>
    <t>　（「はい」の場合は以下の当てはまるもの全てにチェック）</t>
    <rPh sb="10" eb="12">
      <t>イカ</t>
    </rPh>
    <rPh sb="20" eb="21">
      <t>スベ</t>
    </rPh>
    <phoneticPr fontId="9"/>
  </si>
  <si>
    <t xml:space="preserve"> 　  出演料　　 稽古料　　 その他（　　　　　　　　　　　　　）</t>
    <rPh sb="6" eb="7">
      <t>リョウ</t>
    </rPh>
    <rPh sb="10" eb="12">
      <t>ケイコ</t>
    </rPh>
    <rPh sb="12" eb="13">
      <t>リョウ</t>
    </rPh>
    <phoneticPr fontId="9"/>
  </si>
  <si>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9"/>
  </si>
  <si>
    <t>　※加入義務を有する有給職員を雇用していない場合等については、「なし」を選択してください。</t>
    <phoneticPr fontId="53"/>
  </si>
  <si>
    <t>○雇用者を労働保険（労災保険、雇用保険）に加入させている。</t>
    <rPh sb="1" eb="4">
      <t>コヨウシャ</t>
    </rPh>
    <rPh sb="10" eb="14">
      <t>ロウサイホケン</t>
    </rPh>
    <rPh sb="15" eb="19">
      <t>コヨウホケン</t>
    </rPh>
    <phoneticPr fontId="9"/>
  </si>
  <si>
    <t>はい</t>
  </si>
  <si>
    <r>
      <rPr>
        <sz val="11"/>
        <color theme="0"/>
        <rFont val="メイリオ"/>
        <family val="3"/>
        <charset val="128"/>
      </rPr>
      <t>※</t>
    </r>
    <r>
      <rPr>
        <sz val="11"/>
        <color theme="1"/>
        <rFont val="メイリオ"/>
        <family val="3"/>
        <charset val="128"/>
      </rPr>
      <t>分野・種目については、募集要領4ページを御参照ください。</t>
    </r>
    <rPh sb="1" eb="3">
      <t>ブンヤ</t>
    </rPh>
    <rPh sb="4" eb="6">
      <t>シュモク</t>
    </rPh>
    <rPh sb="12" eb="14">
      <t>ボシュウ</t>
    </rPh>
    <rPh sb="14" eb="16">
      <t>ヨウリョウ</t>
    </rPh>
    <rPh sb="21" eb="24">
      <t>ゴサンショウ</t>
    </rPh>
    <phoneticPr fontId="9"/>
  </si>
  <si>
    <r>
      <t>　</t>
    </r>
    <r>
      <rPr>
        <b/>
        <sz val="16"/>
        <color theme="1"/>
        <rFont val="ＭＳ Ｐ明朝"/>
        <family val="1"/>
        <charset val="128"/>
      </rPr>
      <t>　　　2　　　</t>
    </r>
    <r>
      <rPr>
        <b/>
        <sz val="12"/>
        <color theme="1"/>
        <rFont val="ＭＳ Ｐ明朝"/>
        <family val="1"/>
        <charset val="128"/>
      </rPr>
      <t>回</t>
    </r>
    <rPh sb="8" eb="9">
      <t>カイ</t>
    </rPh>
    <phoneticPr fontId="9"/>
  </si>
  <si>
    <t>公演団体（実演を行う団体）について御記入ください。</t>
    <phoneticPr fontId="9"/>
  </si>
  <si>
    <t>令和８年度　学校における文化芸術鑑賞・体験推進事業（ユニバーサル公演）</t>
    <rPh sb="0" eb="2">
      <t>レイワ</t>
    </rPh>
    <rPh sb="3" eb="5">
      <t>ネンド</t>
    </rPh>
    <rPh sb="6" eb="8">
      <t>ガッコウ</t>
    </rPh>
    <rPh sb="12" eb="18">
      <t>ブンカゲイジュツカンショウ</t>
    </rPh>
    <rPh sb="19" eb="25">
      <t>タイケンスイシンジギョウ</t>
    </rPh>
    <rPh sb="32" eb="34">
      <t>コウエン</t>
    </rPh>
    <phoneticPr fontId="9"/>
  </si>
  <si>
    <r>
      <rPr>
        <b/>
        <sz val="11"/>
        <color theme="1"/>
        <rFont val="メイリオ"/>
        <family val="3"/>
        <charset val="128"/>
      </rPr>
      <t>≪Pタイプ≫</t>
    </r>
    <r>
      <rPr>
        <sz val="11"/>
        <color theme="1"/>
        <rFont val="メイリオ"/>
        <family val="3"/>
        <charset val="128"/>
      </rPr>
      <t>　公演を中心とする企画</t>
    </r>
    <phoneticPr fontId="9"/>
  </si>
  <si>
    <r>
      <rPr>
        <b/>
        <sz val="11"/>
        <color theme="1"/>
        <rFont val="メイリオ"/>
        <family val="3"/>
        <charset val="128"/>
      </rPr>
      <t>≪Wタイプ≫　</t>
    </r>
    <r>
      <rPr>
        <sz val="11"/>
        <color theme="1"/>
        <rFont val="メイリオ"/>
        <family val="3"/>
        <charset val="128"/>
      </rPr>
      <t>ワークショップを中心とする企画
　　　　　 ※ ワークショップの一環として実演を披露するものを含みます。</t>
    </r>
    <phoneticPr fontId="9"/>
  </si>
  <si>
    <r>
      <rPr>
        <b/>
        <sz val="11"/>
        <color theme="1"/>
        <rFont val="メイリオ"/>
        <family val="3"/>
        <charset val="128"/>
      </rPr>
      <t>実施可能期間</t>
    </r>
    <r>
      <rPr>
        <sz val="11"/>
        <color theme="1"/>
        <rFont val="メイリオ"/>
        <family val="3"/>
        <charset val="128"/>
      </rPr>
      <t>　※原則として令和8年6月1日（月）～令和9年1月29日（金）まで</t>
    </r>
    <phoneticPr fontId="9"/>
  </si>
  <si>
    <r>
      <t xml:space="preserve"> 全期間：令和8年6月1日　～　令和9年1月29日　</t>
    </r>
    <r>
      <rPr>
        <sz val="8"/>
        <color theme="1"/>
        <rFont val="メイリオ"/>
        <family val="3"/>
        <charset val="128"/>
      </rPr>
      <t>　※夏休み、年末年始を除く</t>
    </r>
    <rPh sb="1" eb="4">
      <t>ゼンキカン</t>
    </rPh>
    <rPh sb="5" eb="7">
      <t>レイワ</t>
    </rPh>
    <rPh sb="8" eb="9">
      <t>ネン</t>
    </rPh>
    <rPh sb="10" eb="11">
      <t>ガツ</t>
    </rPh>
    <rPh sb="12" eb="13">
      <t>ニチ</t>
    </rPh>
    <rPh sb="16" eb="18">
      <t>レイワ</t>
    </rPh>
    <rPh sb="19" eb="20">
      <t>ネン</t>
    </rPh>
    <rPh sb="21" eb="22">
      <t>ガツ</t>
    </rPh>
    <rPh sb="24" eb="25">
      <t>ニチ</t>
    </rPh>
    <rPh sb="28" eb="30">
      <t>ナツヤス</t>
    </rPh>
    <rPh sb="32" eb="34">
      <t>ネンマツ</t>
    </rPh>
    <rPh sb="34" eb="36">
      <t>ネンシ</t>
    </rPh>
    <rPh sb="37" eb="38">
      <t>ノゾ</t>
    </rPh>
    <phoneticPr fontId="9"/>
  </si>
  <si>
    <t>出演希望調書　No.２（Wタイプ）</t>
    <rPh sb="0" eb="2">
      <t>シュツエン</t>
    </rPh>
    <rPh sb="2" eb="4">
      <t>キボウ</t>
    </rPh>
    <rPh sb="4" eb="6">
      <t>チョウショ</t>
    </rPh>
    <phoneticPr fontId="9"/>
  </si>
  <si>
    <t>当ユニバーサル公演を実施されるにあたり重点を置くポイントや工夫、対応について御入力ください。</t>
    <rPh sb="0" eb="1">
      <t>トウ</t>
    </rPh>
    <rPh sb="7" eb="9">
      <t>コウエン</t>
    </rPh>
    <rPh sb="10" eb="12">
      <t>ジッシ</t>
    </rPh>
    <rPh sb="19" eb="21">
      <t>ジュウテン</t>
    </rPh>
    <rPh sb="22" eb="23">
      <t>オ</t>
    </rPh>
    <rPh sb="29" eb="31">
      <t>クフウ</t>
    </rPh>
    <rPh sb="32" eb="34">
      <t>タイオウ</t>
    </rPh>
    <rPh sb="38" eb="41">
      <t>ゴニュウリョク</t>
    </rPh>
    <phoneticPr fontId="9"/>
  </si>
  <si>
    <t>出演希望調書No.３　Wタイプ</t>
    <phoneticPr fontId="9"/>
  </si>
  <si>
    <t>iPad 借用料</t>
    <rPh sb="5" eb="8">
      <t>シャクヨウリョウ</t>
    </rPh>
    <phoneticPr fontId="26"/>
  </si>
  <si>
    <t>Pタイプ・Wタイプ共通　No.４</t>
    <rPh sb="9" eb="11">
      <t>キョウツウ</t>
    </rPh>
    <phoneticPr fontId="53"/>
  </si>
  <si>
    <t>R6</t>
    <phoneticPr fontId="9"/>
  </si>
  <si>
    <t>R7(見込)</t>
    <phoneticPr fontId="9"/>
  </si>
  <si>
    <t>肢体不自由</t>
    <rPh sb="0" eb="5">
      <t>シタイフジユウ</t>
    </rPh>
    <phoneticPr fontId="9"/>
  </si>
  <si>
    <t>病弱</t>
    <rPh sb="0" eb="2">
      <t>ビョウジャク</t>
    </rPh>
    <phoneticPr fontId="9"/>
  </si>
  <si>
    <t>その他</t>
    <rPh sb="2" eb="3">
      <t>タ</t>
    </rPh>
    <phoneticPr fontId="9"/>
  </si>
  <si>
    <r>
      <t>取り組み（②に</t>
    </r>
    <r>
      <rPr>
        <sz val="11"/>
        <color theme="1"/>
        <rFont val="メイリオ"/>
        <family val="3"/>
        <charset val="128"/>
      </rPr>
      <t>該当する場合は○を付してください。</t>
    </r>
    <r>
      <rPr>
        <b/>
        <sz val="11"/>
        <color theme="1"/>
        <rFont val="メイリオ"/>
        <family val="3"/>
        <charset val="128"/>
      </rPr>
      <t>）</t>
    </r>
    <rPh sb="0" eb="1">
      <t>ト</t>
    </rPh>
    <rPh sb="2" eb="3">
      <t>ク</t>
    </rPh>
    <rPh sb="7" eb="9">
      <t>ガイトウ</t>
    </rPh>
    <rPh sb="11" eb="13">
      <t>バアイ</t>
    </rPh>
    <phoneticPr fontId="9"/>
  </si>
  <si>
    <r>
      <t>取り組み（</t>
    </r>
    <r>
      <rPr>
        <sz val="11"/>
        <color theme="1"/>
        <rFont val="メイリオ"/>
        <family val="3"/>
        <charset val="128"/>
      </rPr>
      <t>②に該当する場合は○を付してください。</t>
    </r>
    <r>
      <rPr>
        <b/>
        <sz val="11"/>
        <color theme="1"/>
        <rFont val="メイリオ"/>
        <family val="3"/>
        <charset val="128"/>
      </rPr>
      <t>）</t>
    </r>
    <rPh sb="0" eb="1">
      <t>ト</t>
    </rPh>
    <rPh sb="2" eb="3">
      <t>ク</t>
    </rPh>
    <phoneticPr fontId="9"/>
  </si>
  <si>
    <t>ナレーション対応者を設置し、演者の動きなどを詳細に伝えます。</t>
    <rPh sb="6" eb="9">
      <t>タイオウシャ</t>
    </rPh>
    <rPh sb="10" eb="12">
      <t>セッチ</t>
    </rPh>
    <rPh sb="14" eb="16">
      <t>エンジャ</t>
    </rPh>
    <rPh sb="17" eb="18">
      <t>ウゴ</t>
    </rPh>
    <rPh sb="22" eb="24">
      <t>ショウサイ</t>
    </rPh>
    <rPh sb="25" eb="26">
      <t>ツタ</t>
    </rPh>
    <phoneticPr fontId="9"/>
  </si>
  <si>
    <t>手話通訳者及び字幕等を活用し、セリフやナレーションを視覚で伝えます。</t>
    <rPh sb="0" eb="5">
      <t>シュワツウヤクシャ</t>
    </rPh>
    <rPh sb="5" eb="6">
      <t>オヨ</t>
    </rPh>
    <rPh sb="7" eb="10">
      <t>ジマクトウ</t>
    </rPh>
    <rPh sb="11" eb="13">
      <t>カツヨウ</t>
    </rPh>
    <rPh sb="26" eb="28">
      <t>シカク</t>
    </rPh>
    <rPh sb="29" eb="30">
      <t>ツタ</t>
    </rPh>
    <phoneticPr fontId="9"/>
  </si>
  <si>
    <t>演者の方から子供たちの近くに行き、会場全体を舞台とした共演体験を提供します。</t>
    <rPh sb="0" eb="2">
      <t>エンジャ</t>
    </rPh>
    <rPh sb="3" eb="4">
      <t>ホウ</t>
    </rPh>
    <rPh sb="6" eb="8">
      <t>コドモ</t>
    </rPh>
    <rPh sb="11" eb="12">
      <t>チカ</t>
    </rPh>
    <rPh sb="14" eb="15">
      <t>イ</t>
    </rPh>
    <rPh sb="17" eb="21">
      <t>カイジョウゼンタイ</t>
    </rPh>
    <rPh sb="22" eb="24">
      <t>ブタイ</t>
    </rPh>
    <rPh sb="27" eb="31">
      <t>キョウエンタイケン</t>
    </rPh>
    <rPh sb="32" eb="34">
      <t>テイキョウ</t>
    </rPh>
    <phoneticPr fontId="9"/>
  </si>
  <si>
    <t>不安障害等を一因として、公演鑑賞に消極的な場合でも、事前に公演の一部を撮影した動画やWSの様子をオンラインで見ていただき、団体や公演の内容について事前に知っていただくことで、公演当日の不安を解消できるよう努めます。</t>
    <rPh sb="0" eb="5">
      <t>フアンショウガイトウ</t>
    </rPh>
    <rPh sb="6" eb="8">
      <t>イチイン</t>
    </rPh>
    <rPh sb="12" eb="14">
      <t>コウエン</t>
    </rPh>
    <rPh sb="14" eb="16">
      <t>カンショウ</t>
    </rPh>
    <rPh sb="17" eb="20">
      <t>ショウキョクテキ</t>
    </rPh>
    <rPh sb="21" eb="23">
      <t>バアイ</t>
    </rPh>
    <rPh sb="26" eb="28">
      <t>ジゼン</t>
    </rPh>
    <rPh sb="29" eb="31">
      <t>コウエン</t>
    </rPh>
    <rPh sb="32" eb="34">
      <t>イチブ</t>
    </rPh>
    <rPh sb="35" eb="37">
      <t>サツエイ</t>
    </rPh>
    <rPh sb="39" eb="41">
      <t>ドウガ</t>
    </rPh>
    <rPh sb="45" eb="47">
      <t>ヨウス</t>
    </rPh>
    <rPh sb="54" eb="55">
      <t>ミ</t>
    </rPh>
    <rPh sb="61" eb="63">
      <t>ダンタイ</t>
    </rPh>
    <rPh sb="64" eb="66">
      <t>コウエン</t>
    </rPh>
    <rPh sb="67" eb="69">
      <t>ナイヨウ</t>
    </rPh>
    <rPh sb="73" eb="75">
      <t>ジゼン</t>
    </rPh>
    <rPh sb="76" eb="77">
      <t>シ</t>
    </rPh>
    <rPh sb="87" eb="91">
      <t>コウエントウジツ</t>
    </rPh>
    <rPh sb="92" eb="94">
      <t>フアン</t>
    </rPh>
    <rPh sb="95" eb="97">
      <t>カイショウ</t>
    </rPh>
    <rPh sb="102" eb="103">
      <t>ツト</t>
    </rPh>
    <phoneticPr fontId="9"/>
  </si>
  <si>
    <t>〇活動に従事する者との契約状況を回答してください。（概数でかまいません。）</t>
    <rPh sb="1" eb="3">
      <t>カツドウ</t>
    </rPh>
    <rPh sb="4" eb="6">
      <t>ジュウジ</t>
    </rPh>
    <rPh sb="8" eb="9">
      <t>シャ</t>
    </rPh>
    <rPh sb="11" eb="13">
      <t>ケイヤク</t>
    </rPh>
    <rPh sb="13" eb="15">
      <t>ジョウキョウ</t>
    </rPh>
    <rPh sb="16" eb="18">
      <t>カイトウ</t>
    </rPh>
    <rPh sb="26" eb="28">
      <t>ガイスウ</t>
    </rPh>
    <phoneticPr fontId="9"/>
  </si>
  <si>
    <t>契約状況を業種ごとに回答してください。（契約件数で記入。個人との契約の場合、１人＝１件とします。）</t>
    <rPh sb="0" eb="2">
      <t>ケイヤク</t>
    </rPh>
    <rPh sb="2" eb="4">
      <t>ジョウキョウ</t>
    </rPh>
    <rPh sb="5" eb="7">
      <t>ギョウシュ</t>
    </rPh>
    <rPh sb="10" eb="12">
      <t>カイトウ</t>
    </rPh>
    <rPh sb="20" eb="22">
      <t>ケイヤク</t>
    </rPh>
    <rPh sb="22" eb="24">
      <t>ケンスウ</t>
    </rPh>
    <rPh sb="25" eb="27">
      <t>キニュウ</t>
    </rPh>
    <rPh sb="28" eb="30">
      <t>コジン</t>
    </rPh>
    <rPh sb="32" eb="34">
      <t>ケイヤク</t>
    </rPh>
    <rPh sb="35" eb="37">
      <t>バアイ</t>
    </rPh>
    <rPh sb="39" eb="40">
      <t>ニン</t>
    </rPh>
    <rPh sb="42" eb="43">
      <t>ケン</t>
    </rPh>
    <phoneticPr fontId="9"/>
  </si>
  <si>
    <t>団体内部</t>
    <rPh sb="0" eb="4">
      <t>ダンタイナイブ</t>
    </rPh>
    <phoneticPr fontId="9"/>
  </si>
  <si>
    <t>団体外部</t>
    <rPh sb="0" eb="2">
      <t>ダンタイ</t>
    </rPh>
    <rPh sb="2" eb="4">
      <t>ガイブ</t>
    </rPh>
    <phoneticPr fontId="9"/>
  </si>
  <si>
    <t>雇用契約</t>
    <rPh sb="0" eb="4">
      <t>コヨウケイヤク</t>
    </rPh>
    <phoneticPr fontId="9"/>
  </si>
  <si>
    <t>契約あり</t>
    <rPh sb="0" eb="2">
      <t>ケイヤク</t>
    </rPh>
    <phoneticPr fontId="9"/>
  </si>
  <si>
    <t>契約なし</t>
    <rPh sb="0" eb="2">
      <t>ケイヤク</t>
    </rPh>
    <phoneticPr fontId="9"/>
  </si>
  <si>
    <t>事務・管理</t>
    <rPh sb="0" eb="2">
      <t>ジム</t>
    </rPh>
    <rPh sb="3" eb="5">
      <t>カンリ</t>
    </rPh>
    <phoneticPr fontId="9"/>
  </si>
  <si>
    <t>制作</t>
    <rPh sb="0" eb="2">
      <t>セイサク</t>
    </rPh>
    <phoneticPr fontId="9"/>
  </si>
  <si>
    <t>出演者</t>
    <rPh sb="0" eb="3">
      <t>シュツエンシャ</t>
    </rPh>
    <phoneticPr fontId="9"/>
  </si>
  <si>
    <t>スタッフ</t>
    <phoneticPr fontId="9"/>
  </si>
  <si>
    <t>〇ハラスメント対策の実施状況</t>
    <rPh sb="7" eb="9">
      <t>タイサク</t>
    </rPh>
    <rPh sb="10" eb="14">
      <t>ジッシジョウキョウ</t>
    </rPh>
    <phoneticPr fontId="9"/>
  </si>
  <si>
    <t>整備済みである　　　　　　　　　　　→　　　　　　　　　　　　　　　</t>
    <rPh sb="0" eb="3">
      <t>セイビズ</t>
    </rPh>
    <phoneticPr fontId="9"/>
  </si>
  <si>
    <t>作成年月日</t>
    <rPh sb="0" eb="5">
      <t>サクセイネンガッピ</t>
    </rPh>
    <phoneticPr fontId="9"/>
  </si>
  <si>
    <t>　　年　　月　　日</t>
    <rPh sb="2" eb="3">
      <t>ネン</t>
    </rPh>
    <rPh sb="5" eb="6">
      <t>ガツ</t>
    </rPh>
    <rPh sb="8" eb="9">
      <t>ニチ</t>
    </rPh>
    <phoneticPr fontId="9"/>
  </si>
  <si>
    <t>作成予定時期</t>
    <rPh sb="0" eb="2">
      <t>サクセイ</t>
    </rPh>
    <rPh sb="2" eb="4">
      <t>ヨテイ</t>
    </rPh>
    <rPh sb="4" eb="6">
      <t>ジキ</t>
    </rPh>
    <phoneticPr fontId="9"/>
  </si>
  <si>
    <t>整備しておらず、整備予定もない（理由があれば記入してください）</t>
    <rPh sb="0" eb="2">
      <t>セイビ</t>
    </rPh>
    <rPh sb="8" eb="10">
      <t>セイビ</t>
    </rPh>
    <rPh sb="10" eb="12">
      <t>ヨテイ</t>
    </rPh>
    <rPh sb="16" eb="18">
      <t>リユウ</t>
    </rPh>
    <rPh sb="22" eb="24">
      <t>キニュウ</t>
    </rPh>
    <phoneticPr fontId="9"/>
  </si>
  <si>
    <t>理由記載欄</t>
    <rPh sb="0" eb="2">
      <t>リユウ</t>
    </rPh>
    <rPh sb="2" eb="5">
      <t>キサイラン</t>
    </rPh>
    <phoneticPr fontId="9"/>
  </si>
  <si>
    <t>研修・講習の実施状況について</t>
    <rPh sb="0" eb="2">
      <t>ケンシュウ</t>
    </rPh>
    <rPh sb="3" eb="5">
      <t>コウシュウ</t>
    </rPh>
    <rPh sb="6" eb="8">
      <t>ジッシ</t>
    </rPh>
    <rPh sb="8" eb="10">
      <t>ジョウキョウ</t>
    </rPh>
    <phoneticPr fontId="53"/>
  </si>
  <si>
    <t>実施している</t>
    <rPh sb="0" eb="2">
      <t>ジッシ</t>
    </rPh>
    <phoneticPr fontId="9"/>
  </si>
  <si>
    <t>直近の実施時期</t>
    <rPh sb="0" eb="2">
      <t>チョッキン</t>
    </rPh>
    <rPh sb="3" eb="7">
      <t>ジッシジキ</t>
    </rPh>
    <phoneticPr fontId="9"/>
  </si>
  <si>
    <t>参加人数</t>
  </si>
  <si>
    <t>人</t>
    <rPh sb="0" eb="1">
      <t>ニン</t>
    </rPh>
    <phoneticPr fontId="9"/>
  </si>
  <si>
    <t>実施していないが、実施予定である。</t>
    <rPh sb="0" eb="2">
      <t>ジッシ</t>
    </rPh>
    <rPh sb="9" eb="11">
      <t>ジッシ</t>
    </rPh>
    <rPh sb="11" eb="13">
      <t>ヨテイ</t>
    </rPh>
    <phoneticPr fontId="9"/>
  </si>
  <si>
    <t>実施予定時期</t>
    <rPh sb="0" eb="6">
      <t>ジッシヨテイジキ</t>
    </rPh>
    <phoneticPr fontId="9"/>
  </si>
  <si>
    <t>実施しておらず、実施予定もない（理由があれば記入してください）</t>
    <rPh sb="0" eb="2">
      <t>ジッシ</t>
    </rPh>
    <rPh sb="8" eb="10">
      <t>ジッシ</t>
    </rPh>
    <rPh sb="10" eb="12">
      <t>ヨテイ</t>
    </rPh>
    <rPh sb="16" eb="18">
      <t>リユウ</t>
    </rPh>
    <rPh sb="22" eb="24">
      <t>キニュウ</t>
    </rPh>
    <phoneticPr fontId="9"/>
  </si>
  <si>
    <t>上記以外の取組があれば具体的に記入してください。</t>
    <rPh sb="0" eb="4">
      <t>ジョウキイガイ</t>
    </rPh>
    <rPh sb="5" eb="6">
      <t>ト</t>
    </rPh>
    <rPh sb="6" eb="7">
      <t>ク</t>
    </rPh>
    <rPh sb="11" eb="14">
      <t>グタイテキ</t>
    </rPh>
    <rPh sb="15" eb="17">
      <t>キニュウ</t>
    </rPh>
    <phoneticPr fontId="9"/>
  </si>
  <si>
    <t>〇その他労働安全管理体制について</t>
    <rPh sb="3" eb="4">
      <t>タ</t>
    </rPh>
    <rPh sb="4" eb="6">
      <t>ロウドウ</t>
    </rPh>
    <rPh sb="6" eb="10">
      <t>アンゼンカンリ</t>
    </rPh>
    <rPh sb="10" eb="12">
      <t>タイセイ</t>
    </rPh>
    <phoneticPr fontId="9"/>
  </si>
  <si>
    <t>労働者の安全管理、業務上の事故防止のためにどのような取組をしていますか。</t>
    <rPh sb="0" eb="3">
      <t>ロウドウシャ</t>
    </rPh>
    <rPh sb="4" eb="8">
      <t>アンゼンカンリ</t>
    </rPh>
    <rPh sb="9" eb="12">
      <t>ギョウムジョウ</t>
    </rPh>
    <rPh sb="13" eb="17">
      <t>ジコボウシ</t>
    </rPh>
    <rPh sb="26" eb="27">
      <t>ト</t>
    </rPh>
    <rPh sb="27" eb="28">
      <t>ク</t>
    </rPh>
    <phoneticPr fontId="53"/>
  </si>
  <si>
    <t>安全管理の規程を定めている。</t>
    <rPh sb="0" eb="2">
      <t>アンゼン</t>
    </rPh>
    <rPh sb="2" eb="4">
      <t>カンリ</t>
    </rPh>
    <rPh sb="5" eb="7">
      <t>キテイ</t>
    </rPh>
    <rPh sb="8" eb="9">
      <t>サダ</t>
    </rPh>
    <phoneticPr fontId="9"/>
  </si>
  <si>
    <t>研修・講習を定期的に実施している。</t>
    <rPh sb="0" eb="2">
      <t>ケンシュウ</t>
    </rPh>
    <rPh sb="3" eb="5">
      <t>コウシュウ</t>
    </rPh>
    <rPh sb="6" eb="8">
      <t>テイキ</t>
    </rPh>
    <rPh sb="8" eb="9">
      <t>テキ</t>
    </rPh>
    <rPh sb="10" eb="12">
      <t>ジッシ</t>
    </rPh>
    <phoneticPr fontId="9"/>
  </si>
  <si>
    <t>その他の取組</t>
    <rPh sb="2" eb="3">
      <t>タ</t>
    </rPh>
    <rPh sb="4" eb="5">
      <t>ト</t>
    </rPh>
    <rPh sb="5" eb="6">
      <t>ク</t>
    </rPh>
    <phoneticPr fontId="53"/>
  </si>
  <si>
    <t>なし</t>
  </si>
  <si>
    <r>
      <t>特別支援学校等における活動実績や障害を持った芸術家の活動を</t>
    </r>
    <r>
      <rPr>
        <b/>
        <sz val="11"/>
        <color rgb="FF202124"/>
        <rFont val="メイリオ"/>
        <family val="3"/>
        <charset val="128"/>
      </rPr>
      <t>拡げる公演等の活動実績</t>
    </r>
    <rPh sb="16" eb="18">
      <t>ショウガイ</t>
    </rPh>
    <rPh sb="22" eb="25">
      <t>ゲイジュツカ</t>
    </rPh>
    <phoneticPr fontId="9"/>
  </si>
  <si>
    <t>①字幕や音声ガイダンス等を設置するだけでなく、障害のある子供たちも主体的に芸術鑑賞・体験ができるよう工夫された取り組み</t>
    <rPh sb="23" eb="25">
      <t>ショウガイ</t>
    </rPh>
    <phoneticPr fontId="9"/>
  </si>
  <si>
    <t>②障害のある芸術家が活躍する取り組み</t>
    <rPh sb="1" eb="3">
      <t>ショウガイ</t>
    </rPh>
    <rPh sb="6" eb="9">
      <t>ゲイジュツカ</t>
    </rPh>
    <rPh sb="10" eb="12">
      <t>カツヤク</t>
    </rPh>
    <rPh sb="14" eb="15">
      <t>ト</t>
    </rPh>
    <rPh sb="16" eb="17">
      <t>ク</t>
    </rPh>
    <phoneticPr fontId="9"/>
  </si>
  <si>
    <t>①については、子どもの障害度合によって身体や楽器を使った音の表現に変更可</t>
    <rPh sb="7" eb="8">
      <t>コ</t>
    </rPh>
    <rPh sb="11" eb="13">
      <t>ショウガイ</t>
    </rPh>
    <rPh sb="13" eb="15">
      <t>ドア</t>
    </rPh>
    <rPh sb="19" eb="21">
      <t>カラダ</t>
    </rPh>
    <rPh sb="22" eb="24">
      <t>ガッキ</t>
    </rPh>
    <rPh sb="25" eb="26">
      <t>ツカ</t>
    </rPh>
    <rPh sb="28" eb="29">
      <t>オト</t>
    </rPh>
    <rPh sb="30" eb="32">
      <t>ヒョウゲン</t>
    </rPh>
    <rPh sb="33" eb="35">
      <t>ヘンコウ</t>
    </rPh>
    <rPh sb="35" eb="36">
      <t>カ</t>
    </rPh>
    <phoneticPr fontId="9"/>
  </si>
  <si>
    <t>障害のある子供たちに鑑賞・体験してもらうために取り組む工夫</t>
    <rPh sb="0" eb="2">
      <t>ショウガイ</t>
    </rPh>
    <rPh sb="5" eb="7">
      <t>コドモ</t>
    </rPh>
    <rPh sb="10" eb="12">
      <t>カンショウ</t>
    </rPh>
    <rPh sb="13" eb="15">
      <t>タイケン</t>
    </rPh>
    <rPh sb="23" eb="24">
      <t>ト</t>
    </rPh>
    <rPh sb="25" eb="26">
      <t>ク</t>
    </rPh>
    <rPh sb="27" eb="29">
      <t>クフウ</t>
    </rPh>
    <phoneticPr fontId="9"/>
  </si>
  <si>
    <t>視覚障害</t>
    <rPh sb="0" eb="2">
      <t>シカク</t>
    </rPh>
    <rPh sb="2" eb="4">
      <t>ショウガイ</t>
    </rPh>
    <phoneticPr fontId="9"/>
  </si>
  <si>
    <t>聴覚障害</t>
    <rPh sb="0" eb="2">
      <t>チョウカク</t>
    </rPh>
    <rPh sb="2" eb="4">
      <t>ショウガイ</t>
    </rPh>
    <phoneticPr fontId="9"/>
  </si>
  <si>
    <t>知的障害</t>
    <rPh sb="0" eb="2">
      <t>チテキ</t>
    </rPh>
    <rPh sb="2" eb="4">
      <t>ショウガイ</t>
    </rPh>
    <phoneticPr fontId="9"/>
  </si>
  <si>
    <r>
      <rPr>
        <sz val="11"/>
        <color theme="1"/>
        <rFont val="ＭＳ Ｐ明朝"/>
        <family val="1"/>
        <charset val="128"/>
      </rPr>
      <t>【特例】</t>
    </r>
    <r>
      <rPr>
        <sz val="9"/>
        <color theme="1"/>
        <rFont val="ＭＳ Ｐ明朝"/>
        <family val="1"/>
        <charset val="128"/>
      </rPr>
      <t xml:space="preserve">
</t>
    </r>
    <r>
      <rPr>
        <sz val="10"/>
        <color theme="1"/>
        <rFont val="ＭＳ Ｐ明朝"/>
        <family val="1"/>
        <charset val="128"/>
      </rPr>
      <t>一定事項対応等に係る経費
■視覚障害を持った生徒がいる場合や学校から希望がある場合、学校全体で点字楽譜を使って1回目のワークショップを行う。
■聴覚障害を持った生徒や希望する生徒がいる場合、音を色や形で可視化するアプリを使い、1回目のワークショップを実施する</t>
    </r>
    <rPh sb="21" eb="23">
      <t>ショウガイ</t>
    </rPh>
    <rPh sb="79" eb="81">
      <t>ショウガイ</t>
    </rPh>
    <phoneticPr fontId="9"/>
  </si>
  <si>
    <r>
      <t>事業場におけるハラスメント対策の規程の整備状況について
　※団体としての規程整備の有無について回答してください。国・自治体等、その他外部の
　　機関等が策定した</t>
    </r>
    <r>
      <rPr>
        <u/>
        <sz val="10"/>
        <rFont val="メイリオ"/>
        <family val="3"/>
        <charset val="128"/>
      </rPr>
      <t xml:space="preserve">マニュアルやパンフレット、ガイドライン等のみを利用している場合
</t>
    </r>
    <r>
      <rPr>
        <sz val="10"/>
        <rFont val="メイリオ"/>
        <family val="3"/>
        <charset val="128"/>
      </rPr>
      <t>　　は、これに含みません。また、次の設問のうち①～④すべてを満たす場合のみ「整備済み
　　である」を選択することができます。</t>
    </r>
    <rPh sb="0" eb="2">
      <t>ジギョウ</t>
    </rPh>
    <rPh sb="2" eb="3">
      <t>バ</t>
    </rPh>
    <rPh sb="13" eb="15">
      <t>タイサク</t>
    </rPh>
    <rPh sb="16" eb="18">
      <t>キテイ</t>
    </rPh>
    <rPh sb="19" eb="23">
      <t>セイビジョウキョウ</t>
    </rPh>
    <rPh sb="38" eb="40">
      <t>セイビ</t>
    </rPh>
    <rPh sb="56" eb="57">
      <t>クニ</t>
    </rPh>
    <rPh sb="58" eb="61">
      <t>ジチタイ</t>
    </rPh>
    <rPh sb="61" eb="62">
      <t>トウ</t>
    </rPh>
    <rPh sb="65" eb="66">
      <t>タ</t>
    </rPh>
    <rPh sb="76" eb="78">
      <t>サクテイ</t>
    </rPh>
    <rPh sb="103" eb="105">
      <t>リヨウ</t>
    </rPh>
    <rPh sb="109" eb="111">
      <t>バアイ</t>
    </rPh>
    <rPh sb="119" eb="120">
      <t>フク</t>
    </rPh>
    <rPh sb="128" eb="129">
      <t>ツギ</t>
    </rPh>
    <rPh sb="130" eb="132">
      <t>セツモン</t>
    </rPh>
    <rPh sb="142" eb="143">
      <t>ミ</t>
    </rPh>
    <rPh sb="145" eb="147">
      <t>バアイ</t>
    </rPh>
    <rPh sb="150" eb="153">
      <t>セイビズ</t>
    </rPh>
    <rPh sb="162" eb="164">
      <t>センタク</t>
    </rPh>
    <phoneticPr fontId="53"/>
  </si>
  <si>
    <t>整備していないが、整備予定である。   →
(不足する内容を補完予定である)</t>
    <rPh sb="0" eb="2">
      <t>セイビ</t>
    </rPh>
    <rPh sb="9" eb="13">
      <t>セイビヨテイ</t>
    </rPh>
    <rPh sb="23" eb="25">
      <t>フソク</t>
    </rPh>
    <rPh sb="27" eb="29">
      <t>ナイヨウ</t>
    </rPh>
    <rPh sb="30" eb="34">
      <t>ホカンヨテイ</t>
    </rPh>
    <phoneticPr fontId="9"/>
  </si>
  <si>
    <t>（団体規程が存在する場合）規程の内容について（該当するものすべてにチェック）</t>
    <rPh sb="1" eb="3">
      <t>ダンタイ</t>
    </rPh>
    <rPh sb="3" eb="5">
      <t>キテイ</t>
    </rPh>
    <rPh sb="6" eb="8">
      <t>ソンザイ</t>
    </rPh>
    <rPh sb="10" eb="12">
      <t>バアイ</t>
    </rPh>
    <rPh sb="13" eb="15">
      <t>キテイ</t>
    </rPh>
    <rPh sb="16" eb="18">
      <t>ナイヨウ</t>
    </rPh>
    <rPh sb="23" eb="25">
      <t>ガイトウ</t>
    </rPh>
    <phoneticPr fontId="53"/>
  </si>
  <si>
    <t>①責任体制（責任者、担当者、相談窓口等）について具体的に規定している。</t>
    <rPh sb="1" eb="3">
      <t>セキニン</t>
    </rPh>
    <rPh sb="3" eb="5">
      <t>タイセイ</t>
    </rPh>
    <rPh sb="6" eb="9">
      <t>セキニンシャ</t>
    </rPh>
    <rPh sb="10" eb="13">
      <t>タントウシャ</t>
    </rPh>
    <rPh sb="14" eb="16">
      <t>ソウダン</t>
    </rPh>
    <rPh sb="16" eb="18">
      <t>マドグチ</t>
    </rPh>
    <rPh sb="18" eb="19">
      <t>トウ</t>
    </rPh>
    <rPh sb="24" eb="26">
      <t>グタイ</t>
    </rPh>
    <rPh sb="26" eb="27">
      <t>テキ</t>
    </rPh>
    <rPh sb="28" eb="30">
      <t>キテイ</t>
    </rPh>
    <phoneticPr fontId="9"/>
  </si>
  <si>
    <t>③当該規程について、職員（必要に応じ外部の関係者）に対して周知している。</t>
    <phoneticPr fontId="9"/>
  </si>
  <si>
    <t>④当該規程で定める内容（責任体制・事案発生時の対処方法等）について、活動に従
　事する外部の関係者・スタッフ等にも適用される扱いとしている、もしくは外部の
　関係者・スタッフ等向けの対応について別に定めている。</t>
    <rPh sb="1" eb="3">
      <t>トウガイ</t>
    </rPh>
    <rPh sb="3" eb="5">
      <t>キテイ</t>
    </rPh>
    <rPh sb="6" eb="7">
      <t>サダ</t>
    </rPh>
    <rPh sb="9" eb="11">
      <t>ナイヨウ</t>
    </rPh>
    <rPh sb="12" eb="14">
      <t>セキニン</t>
    </rPh>
    <rPh sb="14" eb="16">
      <t>タイセイ</t>
    </rPh>
    <rPh sb="17" eb="19">
      <t>ジアン</t>
    </rPh>
    <rPh sb="19" eb="21">
      <t>ハッセイ</t>
    </rPh>
    <rPh sb="21" eb="22">
      <t>ジ</t>
    </rPh>
    <rPh sb="23" eb="25">
      <t>タイショ</t>
    </rPh>
    <rPh sb="25" eb="27">
      <t>ホウホウ</t>
    </rPh>
    <rPh sb="27" eb="28">
      <t>ナド</t>
    </rPh>
    <rPh sb="34" eb="36">
      <t>カツドウ</t>
    </rPh>
    <rPh sb="43" eb="45">
      <t>ガイブ</t>
    </rPh>
    <rPh sb="46" eb="49">
      <t>カンケイシャ</t>
    </rPh>
    <rPh sb="54" eb="55">
      <t>トウ</t>
    </rPh>
    <rPh sb="57" eb="59">
      <t>テキヨウ</t>
    </rPh>
    <rPh sb="62" eb="63">
      <t>アツカ</t>
    </rPh>
    <rPh sb="74" eb="76">
      <t>ガイブ</t>
    </rPh>
    <rPh sb="87" eb="88">
      <t>トウ</t>
    </rPh>
    <rPh sb="88" eb="89">
      <t>ム</t>
    </rPh>
    <rPh sb="91" eb="93">
      <t>タイオウ</t>
    </rPh>
    <rPh sb="97" eb="98">
      <t>ベツ</t>
    </rPh>
    <rPh sb="99" eb="100">
      <t>サダ</t>
    </rPh>
    <phoneticPr fontId="9"/>
  </si>
  <si>
    <t>その他特記事項</t>
    <rPh sb="2" eb="3">
      <t>タ</t>
    </rPh>
    <rPh sb="3" eb="7">
      <t>トッキジコウ</t>
    </rPh>
    <phoneticPr fontId="53"/>
  </si>
  <si>
    <t>②実際にハラスメント事案が発生した場合の対処方法（事実認定の方法※、対応の責
　任者等）について具体的に規定している。
　※事実認定に係る意思決定の過程において、加害疑いのある者が関与しない体制の
　　整備が規定されている必要がある。</t>
    <rPh sb="1" eb="3">
      <t>ジッサイ</t>
    </rPh>
    <rPh sb="10" eb="12">
      <t>ジアン</t>
    </rPh>
    <rPh sb="13" eb="15">
      <t>ハッセイ</t>
    </rPh>
    <rPh sb="17" eb="19">
      <t>バアイ</t>
    </rPh>
    <rPh sb="20" eb="22">
      <t>タイショ</t>
    </rPh>
    <rPh sb="22" eb="24">
      <t>ホウホウ</t>
    </rPh>
    <rPh sb="25" eb="27">
      <t>ジジツ</t>
    </rPh>
    <rPh sb="27" eb="29">
      <t>ニンテイ</t>
    </rPh>
    <rPh sb="30" eb="32">
      <t>ホウホウ</t>
    </rPh>
    <rPh sb="34" eb="36">
      <t>タイオウ</t>
    </rPh>
    <rPh sb="41" eb="42">
      <t>シャ</t>
    </rPh>
    <rPh sb="42" eb="43">
      <t>トウ</t>
    </rPh>
    <rPh sb="48" eb="50">
      <t>グタイ</t>
    </rPh>
    <rPh sb="50" eb="51">
      <t>テキ</t>
    </rPh>
    <rPh sb="52" eb="54">
      <t>キテイ</t>
    </rPh>
    <rPh sb="62" eb="66">
      <t>ジジツニンテイ</t>
    </rPh>
    <rPh sb="67" eb="68">
      <t>カカ</t>
    </rPh>
    <rPh sb="69" eb="73">
      <t>イシケッテイ</t>
    </rPh>
    <rPh sb="74" eb="76">
      <t>カテイ</t>
    </rPh>
    <rPh sb="81" eb="84">
      <t>カガイウタガ</t>
    </rPh>
    <rPh sb="88" eb="89">
      <t>シャ</t>
    </rPh>
    <rPh sb="90" eb="92">
      <t>カンヨ</t>
    </rPh>
    <rPh sb="95" eb="97">
      <t>タイセイ</t>
    </rPh>
    <rPh sb="101" eb="103">
      <t>セイビ</t>
    </rPh>
    <rPh sb="104" eb="106">
      <t>キテイ</t>
    </rPh>
    <rPh sb="111" eb="113">
      <t>ヒツヨウ</t>
    </rPh>
    <phoneticPr fontId="9"/>
  </si>
  <si>
    <t>団体内部 雇用契約によらない者（業務請負等）について</t>
    <rPh sb="0" eb="2">
      <t>ダンタイ</t>
    </rPh>
    <rPh sb="2" eb="4">
      <t>ナイブ</t>
    </rPh>
    <rPh sb="5" eb="7">
      <t>コヨウ</t>
    </rPh>
    <rPh sb="7" eb="9">
      <t>ケイヤク</t>
    </rPh>
    <rPh sb="14" eb="15">
      <t>シャ</t>
    </rPh>
    <rPh sb="16" eb="18">
      <t>ギョウム</t>
    </rPh>
    <rPh sb="18" eb="21">
      <t>ウケオイトウ</t>
    </rPh>
    <phoneticPr fontId="9"/>
  </si>
  <si>
    <t>〇取引を行う際に、事前に書面で契約書の取り交わしを適正に行っていますか。</t>
    <phoneticPr fontId="53"/>
  </si>
  <si>
    <t>（「行っている」ものについて）出演料・稽古料・報酬等の条件を明示していますか。</t>
    <rPh sb="2" eb="3">
      <t>オコナ</t>
    </rPh>
    <rPh sb="15" eb="17">
      <t>シュツエン</t>
    </rPh>
    <rPh sb="17" eb="18">
      <t>リョウ</t>
    </rPh>
    <rPh sb="19" eb="21">
      <t>ケイコ</t>
    </rPh>
    <rPh sb="21" eb="22">
      <t>リョウ</t>
    </rPh>
    <rPh sb="23" eb="25">
      <t>ホウシュウ</t>
    </rPh>
    <rPh sb="25" eb="26">
      <t>ナド</t>
    </rPh>
    <rPh sb="27" eb="29">
      <t>ジョウケン</t>
    </rPh>
    <rPh sb="30" eb="32">
      <t>メイジ</t>
    </rPh>
    <phoneticPr fontId="53"/>
  </si>
  <si>
    <t>書面での明示</t>
    <rPh sb="0" eb="2">
      <t>ショメン</t>
    </rPh>
    <rPh sb="4" eb="6">
      <t>メイジ</t>
    </rPh>
    <phoneticPr fontId="9"/>
  </si>
  <si>
    <t>方法</t>
    <rPh sb="0" eb="2">
      <t>ホウホウ</t>
    </rPh>
    <phoneticPr fontId="9"/>
  </si>
  <si>
    <t>その他の場合には具体的方法</t>
    <rPh sb="2" eb="3">
      <t>タ</t>
    </rPh>
    <rPh sb="4" eb="6">
      <t>バアイ</t>
    </rPh>
    <rPh sb="7" eb="10">
      <t>グタイテキ</t>
    </rPh>
    <rPh sb="10" eb="12">
      <t>ホウホウ</t>
    </rPh>
    <phoneticPr fontId="9"/>
  </si>
  <si>
    <t>（「一部行っていない」「行っていない」の場合、その事例と理由を記入してください。）</t>
    <rPh sb="2" eb="4">
      <t>イチブ</t>
    </rPh>
    <rPh sb="12" eb="13">
      <t>オコナ</t>
    </rPh>
    <rPh sb="25" eb="27">
      <t>ジレイ</t>
    </rPh>
    <rPh sb="28" eb="30">
      <t>リユウ</t>
    </rPh>
    <rPh sb="31" eb="33">
      <t>キニュウ</t>
    </rPh>
    <phoneticPr fontId="53"/>
  </si>
  <si>
    <t>団体外部　契約状況について</t>
    <rPh sb="0" eb="2">
      <t>ダンタイ</t>
    </rPh>
    <rPh sb="2" eb="4">
      <t>ガイブ</t>
    </rPh>
    <rPh sb="5" eb="9">
      <t>ケイヤクジョウキョウ</t>
    </rPh>
    <phoneticPr fontId="9"/>
  </si>
  <si>
    <t>７．事故・ハラスメント（パワーハラスメント・セクシュアルハラスメントなど）への対応</t>
    <rPh sb="2" eb="4">
      <t>ジコ</t>
    </rPh>
    <rPh sb="39" eb="41">
      <t>タイオウ</t>
    </rPh>
    <phoneticPr fontId="9"/>
  </si>
  <si>
    <t>一部行っていない</t>
  </si>
  <si>
    <t>行っている</t>
  </si>
  <si>
    <t>契約書</t>
  </si>
  <si>
    <t>その他</t>
  </si>
  <si>
    <t>メール</t>
    <phoneticPr fontId="9"/>
  </si>
  <si>
    <t>行っていない</t>
  </si>
  <si>
    <t>該当なし</t>
  </si>
  <si>
    <t>７．ハラスメント（パワーハラスメント・セクシュアルハラスメントなど）・事故への対応</t>
    <rPh sb="35" eb="37">
      <t>ジコ</t>
    </rPh>
    <rPh sb="39" eb="41">
      <t>タイオウ</t>
    </rPh>
    <phoneticPr fontId="9"/>
  </si>
  <si>
    <t>雇用契約以外
(業務請負等)</t>
    <rPh sb="0" eb="2">
      <t>コヨウ</t>
    </rPh>
    <rPh sb="2" eb="4">
      <t>ケイヤク</t>
    </rPh>
    <rPh sb="4" eb="6">
      <t>イガイ</t>
    </rPh>
    <rPh sb="8" eb="12">
      <t>ギョウムウケオイ</t>
    </rPh>
    <rPh sb="12" eb="13">
      <t>トウ</t>
    </rPh>
    <phoneticPr fontId="9"/>
  </si>
  <si>
    <t>応募する区分</t>
    <phoneticPr fontId="9"/>
  </si>
  <si>
    <r>
      <t xml:space="preserve">
(Wタイプ)
</t>
    </r>
    <r>
      <rPr>
        <b/>
        <sz val="9"/>
        <color indexed="8"/>
        <rFont val="ＭＳ Ｐ明朝"/>
        <family val="1"/>
        <charset val="128"/>
      </rPr>
      <t>ワークショップ指導料</t>
    </r>
    <rPh sb="15" eb="18">
      <t>シドウリョウ</t>
    </rPh>
    <phoneticPr fontId="26"/>
  </si>
  <si>
    <t>②に該当する場合、芸術家が抱える障害の種類</t>
    <rPh sb="2" eb="4">
      <t>ガイトウ</t>
    </rPh>
    <rPh sb="9" eb="12">
      <t>ゲイジュツカ</t>
    </rPh>
    <rPh sb="16" eb="18">
      <t>ショウガイ</t>
    </rPh>
    <phoneticPr fontId="9"/>
  </si>
  <si>
    <t>②に該当する場合、芸術家が抱える障害の種類</t>
    <rPh sb="2" eb="4">
      <t>ガイトウ</t>
    </rPh>
    <rPh sb="16" eb="18">
      <t>ショウガイ</t>
    </rPh>
    <phoneticPr fontId="9"/>
  </si>
  <si>
    <t>対象学年（Pタイプ）</t>
    <rPh sb="0" eb="2">
      <t>タイショウ</t>
    </rPh>
    <rPh sb="2" eb="4">
      <t>ガクネン</t>
    </rPh>
    <phoneticPr fontId="9"/>
  </si>
  <si>
    <t>本公演</t>
    <rPh sb="0" eb="3">
      <t>ホンコウエン</t>
    </rPh>
    <phoneticPr fontId="9"/>
  </si>
  <si>
    <t>著作権</t>
    <rPh sb="0" eb="3">
      <t>チョサクケン</t>
    </rPh>
    <phoneticPr fontId="9"/>
  </si>
  <si>
    <t>公演に当たり
必要な会場条件</t>
    <phoneticPr fontId="9"/>
  </si>
  <si>
    <t>会場設営の所要時間（タイムスケジュール）の目安</t>
    <rPh sb="0" eb="2">
      <t>カイジョウ</t>
    </rPh>
    <rPh sb="2" eb="4">
      <t>セツエイ</t>
    </rPh>
    <rPh sb="5" eb="7">
      <t>ショヨウ</t>
    </rPh>
    <rPh sb="7" eb="9">
      <t>ジカン</t>
    </rPh>
    <rPh sb="21" eb="23">
      <t>メヤス</t>
    </rPh>
    <phoneticPr fontId="9"/>
  </si>
  <si>
    <t>派遣について</t>
    <phoneticPr fontId="9"/>
  </si>
  <si>
    <t>ワークショップについて</t>
  </si>
  <si>
    <t>企画全体について</t>
    <phoneticPr fontId="9"/>
  </si>
  <si>
    <t>No.3</t>
    <phoneticPr fontId="9"/>
  </si>
  <si>
    <t>応募区分P</t>
    <rPh sb="0" eb="4">
      <t>オウボクブン</t>
    </rPh>
    <phoneticPr fontId="9"/>
  </si>
  <si>
    <t>応募区分W</t>
    <rPh sb="0" eb="4">
      <t>オウボクブン</t>
    </rPh>
    <phoneticPr fontId="9"/>
  </si>
  <si>
    <t>WS：1回の人数</t>
    <phoneticPr fontId="9"/>
  </si>
  <si>
    <t>WS：回数</t>
    <rPh sb="3" eb="5">
      <t>カイスウ</t>
    </rPh>
    <phoneticPr fontId="9"/>
  </si>
  <si>
    <t>本公演：1回の人数</t>
    <rPh sb="0" eb="3">
      <t>ホンコウエン</t>
    </rPh>
    <phoneticPr fontId="9"/>
  </si>
  <si>
    <t>企画の動画等の資料PW</t>
    <phoneticPr fontId="9"/>
  </si>
  <si>
    <t>主な演目</t>
    <rPh sb="0" eb="1">
      <t>オモ</t>
    </rPh>
    <rPh sb="2" eb="4">
      <t>エンモク</t>
    </rPh>
    <phoneticPr fontId="9"/>
  </si>
  <si>
    <t>原作／作曲</t>
    <rPh sb="0" eb="2">
      <t>ゲンサク</t>
    </rPh>
    <rPh sb="3" eb="5">
      <t>サッキョク</t>
    </rPh>
    <phoneticPr fontId="9"/>
  </si>
  <si>
    <t>脚本</t>
    <rPh sb="0" eb="2">
      <t>キャクホン</t>
    </rPh>
    <phoneticPr fontId="9"/>
  </si>
  <si>
    <t>演出／振付等</t>
    <rPh sb="0" eb="2">
      <t>エンシュツ</t>
    </rPh>
    <rPh sb="3" eb="5">
      <t>フリツケ</t>
    </rPh>
    <rPh sb="5" eb="6">
      <t>ナド</t>
    </rPh>
    <phoneticPr fontId="9"/>
  </si>
  <si>
    <t>公演時間
（分）</t>
    <rPh sb="0" eb="2">
      <t>コウエン</t>
    </rPh>
    <rPh sb="2" eb="4">
      <t>ジカン</t>
    </rPh>
    <rPh sb="6" eb="7">
      <t>フン</t>
    </rPh>
    <phoneticPr fontId="9"/>
  </si>
  <si>
    <t>制作団体が所有</t>
    <rPh sb="0" eb="2">
      <t>セイサク</t>
    </rPh>
    <rPh sb="2" eb="4">
      <t>ダンタイ</t>
    </rPh>
    <rPh sb="5" eb="7">
      <t>ショユウ</t>
    </rPh>
    <phoneticPr fontId="9"/>
  </si>
  <si>
    <t>制作団体以外が所有する事項が含まれる</t>
  </si>
  <si>
    <t>（制作団体以外が所有する事項が含まれる場合）許諾の有無</t>
    <phoneticPr fontId="9"/>
  </si>
  <si>
    <t>演目概要</t>
    <rPh sb="0" eb="2">
      <t>エンモク</t>
    </rPh>
    <rPh sb="2" eb="4">
      <t>ガイヨウ</t>
    </rPh>
    <phoneticPr fontId="9"/>
  </si>
  <si>
    <t>公演従事予定者
の編成
(１公演あたり)</t>
    <rPh sb="0" eb="4">
      <t>コウエンジュウジ</t>
    </rPh>
    <rPh sb="4" eb="7">
      <t>ヨテイシャ</t>
    </rPh>
    <phoneticPr fontId="9"/>
  </si>
  <si>
    <t>舞台の設置場所：教室</t>
    <phoneticPr fontId="9"/>
  </si>
  <si>
    <t>舞台の設置場所：体育館</t>
    <phoneticPr fontId="9"/>
  </si>
  <si>
    <t>舞台に必要な広さ</t>
    <phoneticPr fontId="9"/>
  </si>
  <si>
    <t>電源容量（主幹ブレーカー容量）</t>
    <phoneticPr fontId="9"/>
  </si>
  <si>
    <t>暗転の要否：要</t>
    <rPh sb="6" eb="7">
      <t>ヨウ</t>
    </rPh>
    <phoneticPr fontId="9"/>
  </si>
  <si>
    <t>暗転の要否：不要</t>
    <rPh sb="6" eb="8">
      <t>フヨウ</t>
    </rPh>
    <phoneticPr fontId="9"/>
  </si>
  <si>
    <t>前日仕込み</t>
    <phoneticPr fontId="9"/>
  </si>
  <si>
    <t>会場設営の所要時間</t>
    <phoneticPr fontId="9"/>
  </si>
  <si>
    <t>到着</t>
    <rPh sb="0" eb="2">
      <t>トウチャク</t>
    </rPh>
    <phoneticPr fontId="9"/>
  </si>
  <si>
    <t>仕込み開始</t>
    <rPh sb="0" eb="2">
      <t>シコ</t>
    </rPh>
    <rPh sb="3" eb="5">
      <t>カイシ</t>
    </rPh>
    <phoneticPr fontId="9"/>
  </si>
  <si>
    <t>仕込み終了</t>
    <rPh sb="0" eb="2">
      <t>シコ</t>
    </rPh>
    <rPh sb="3" eb="5">
      <t>シュウリョウ</t>
    </rPh>
    <phoneticPr fontId="9"/>
  </si>
  <si>
    <t>本公演開始</t>
    <rPh sb="0" eb="3">
      <t>ホンコウエン</t>
    </rPh>
    <phoneticPr fontId="9"/>
  </si>
  <si>
    <t>本公演終了</t>
    <rPh sb="0" eb="3">
      <t>ホンコウエン</t>
    </rPh>
    <rPh sb="3" eb="5">
      <t>シュウリョウ</t>
    </rPh>
    <phoneticPr fontId="9"/>
  </si>
  <si>
    <t>内休憩</t>
    <rPh sb="0" eb="1">
      <t>ウチ</t>
    </rPh>
    <rPh sb="1" eb="3">
      <t>キュウケイ</t>
    </rPh>
    <phoneticPr fontId="9"/>
  </si>
  <si>
    <t>撤去開始</t>
    <rPh sb="0" eb="2">
      <t>テッキョ</t>
    </rPh>
    <phoneticPr fontId="9"/>
  </si>
  <si>
    <t>撤去終了</t>
    <rPh sb="0" eb="2">
      <t>テッキョ</t>
    </rPh>
    <rPh sb="2" eb="4">
      <t>シュウリョウ</t>
    </rPh>
    <phoneticPr fontId="9"/>
  </si>
  <si>
    <t>退出</t>
    <rPh sb="0" eb="2">
      <t>タイシュツ</t>
    </rPh>
    <phoneticPr fontId="9"/>
  </si>
  <si>
    <t>備考</t>
    <rPh sb="0" eb="2">
      <t>ビコウ</t>
    </rPh>
    <phoneticPr fontId="9"/>
  </si>
  <si>
    <t>移動方法の制約等</t>
    <phoneticPr fontId="9"/>
  </si>
  <si>
    <t>運搬規模</t>
    <phoneticPr fontId="9"/>
  </si>
  <si>
    <t>内容</t>
    <rPh sb="0" eb="2">
      <t>ナイヨウ</t>
    </rPh>
    <phoneticPr fontId="9"/>
  </si>
  <si>
    <t>体制</t>
    <rPh sb="0" eb="2">
      <t>タイセイ</t>
    </rPh>
    <phoneticPr fontId="9"/>
  </si>
  <si>
    <t>目的とする効果</t>
    <rPh sb="0" eb="2">
      <t>モクテキ</t>
    </rPh>
    <rPh sb="5" eb="7">
      <t>コウカ</t>
    </rPh>
    <phoneticPr fontId="9"/>
  </si>
  <si>
    <t>特別支援学校等での実施における工夫/視覚障害</t>
    <rPh sb="0" eb="2">
      <t>トクベツ</t>
    </rPh>
    <rPh sb="2" eb="4">
      <t>シエン</t>
    </rPh>
    <rPh sb="4" eb="6">
      <t>ガッコウ</t>
    </rPh>
    <rPh sb="6" eb="7">
      <t>トウ</t>
    </rPh>
    <rPh sb="9" eb="11">
      <t>ジッシ</t>
    </rPh>
    <rPh sb="15" eb="17">
      <t>クフウ</t>
    </rPh>
    <rPh sb="18" eb="22">
      <t>シカクショウガイ</t>
    </rPh>
    <phoneticPr fontId="9"/>
  </si>
  <si>
    <t>視覚障害内容</t>
    <rPh sb="0" eb="4">
      <t>シカクショウガイ</t>
    </rPh>
    <rPh sb="4" eb="6">
      <t>ナイヨウ</t>
    </rPh>
    <phoneticPr fontId="9"/>
  </si>
  <si>
    <t>聴覚障害</t>
    <rPh sb="0" eb="4">
      <t>チョウカクショウガイ</t>
    </rPh>
    <phoneticPr fontId="9"/>
  </si>
  <si>
    <t>聴覚障害内容</t>
    <rPh sb="0" eb="4">
      <t>チョウカクショウガイ</t>
    </rPh>
    <rPh sb="4" eb="6">
      <t>ナイヨウ</t>
    </rPh>
    <phoneticPr fontId="9"/>
  </si>
  <si>
    <t>肢体不自由</t>
    <rPh sb="0" eb="2">
      <t>シタイ</t>
    </rPh>
    <rPh sb="2" eb="5">
      <t>フジユウ</t>
    </rPh>
    <phoneticPr fontId="9"/>
  </si>
  <si>
    <t>肢体不自由内容</t>
    <rPh sb="0" eb="5">
      <t>シタイフジユウ</t>
    </rPh>
    <rPh sb="5" eb="7">
      <t>ナイヨウ</t>
    </rPh>
    <phoneticPr fontId="9"/>
  </si>
  <si>
    <t>病弱内容</t>
    <rPh sb="0" eb="2">
      <t>ビョウジャク</t>
    </rPh>
    <rPh sb="2" eb="4">
      <t>ナイヨウ</t>
    </rPh>
    <phoneticPr fontId="9"/>
  </si>
  <si>
    <t>知的障害</t>
    <rPh sb="0" eb="4">
      <t>チテキショウガイ</t>
    </rPh>
    <phoneticPr fontId="9"/>
  </si>
  <si>
    <t>知的障害内容</t>
    <rPh sb="0" eb="2">
      <t>チテキ</t>
    </rPh>
    <rPh sb="2" eb="4">
      <t>ショウガイ</t>
    </rPh>
    <rPh sb="4" eb="6">
      <t>ナイヨウ</t>
    </rPh>
    <phoneticPr fontId="9"/>
  </si>
  <si>
    <t>その他内容</t>
    <rPh sb="2" eb="3">
      <t>タ</t>
    </rPh>
    <rPh sb="3" eb="5">
      <t>ナイヨウ</t>
    </rPh>
    <phoneticPr fontId="9"/>
  </si>
  <si>
    <t xml:space="preserve">協力・連携機関
及び団体内に
おける専門員
の配置等
及び団体内に
おける専門員
の配置等
</t>
    <rPh sb="0" eb="2">
      <t>キョウリョク</t>
    </rPh>
    <rPh sb="3" eb="5">
      <t>レンケイ</t>
    </rPh>
    <rPh sb="5" eb="7">
      <t>キカン</t>
    </rPh>
    <rPh sb="8" eb="9">
      <t>オヨ</t>
    </rPh>
    <rPh sb="10" eb="12">
      <t>ダンタイ</t>
    </rPh>
    <rPh sb="12" eb="13">
      <t>ナイ</t>
    </rPh>
    <rPh sb="18" eb="21">
      <t>センモンイン</t>
    </rPh>
    <rPh sb="23" eb="25">
      <t>ハイチ</t>
    </rPh>
    <rPh sb="25" eb="26">
      <t>ナド</t>
    </rPh>
    <rPh sb="27" eb="28">
      <t>オヨ</t>
    </rPh>
    <rPh sb="29" eb="31">
      <t>ダンタイ</t>
    </rPh>
    <rPh sb="31" eb="32">
      <t>ナイ</t>
    </rPh>
    <rPh sb="37" eb="40">
      <t>センモンイン</t>
    </rPh>
    <rPh sb="42" eb="44">
      <t>ハイチ</t>
    </rPh>
    <rPh sb="44" eb="45">
      <t>トウ</t>
    </rPh>
    <phoneticPr fontId="9"/>
  </si>
  <si>
    <t>ワークショップ～舞台費　小計</t>
    <phoneticPr fontId="9"/>
  </si>
  <si>
    <r>
      <t xml:space="preserve">
(Wタイプ)
</t>
    </r>
    <r>
      <rPr>
        <b/>
        <sz val="9"/>
        <color indexed="8"/>
        <rFont val="ＭＳ Ｐ明朝"/>
        <family val="1"/>
        <charset val="128"/>
      </rPr>
      <t>ワークショップ指導料等</t>
    </r>
    <rPh sb="15" eb="18">
      <t>シドウリョウ</t>
    </rPh>
    <rPh sb="18" eb="19">
      <t>トウ</t>
    </rPh>
    <phoneticPr fontId="26"/>
  </si>
  <si>
    <t>指導料合計</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</si>
</sst>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411]ggge&quot;年&quot;m&quot;月&quot;d&quot;日&quot;;@"/>
    <numFmt numFmtId="177" formatCode="#\ \ \ \ \ \ \ &quot;回&quot;"/>
    <numFmt numFmtId="178" formatCode="#\ &quot;人&quot;"/>
    <numFmt numFmtId="179" formatCode="#\ &quot;分&quot;"/>
    <numFmt numFmtId="180" formatCode="#"/>
    <numFmt numFmtId="181" formatCode="#,##0;&quot;▲ &quot;#,##0"/>
    <numFmt numFmtId="182" formatCode="#,##0_ "/>
  </numFmts>
  <fonts count="72"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b/>
      <sz val="12"/>
      <color theme="1"/>
      <name val="メイリオ"/>
      <family val="3"/>
      <charset val="128"/>
    </font>
    <font>
      <sz val="11"/>
      <color theme="1"/>
      <name val="メイリオ"/>
      <family val="3"/>
      <charset val="128"/>
    </font>
    <font>
      <b/>
      <sz val="11"/>
      <color theme="1"/>
      <name val="メイリオ"/>
      <family val="3"/>
      <charset val="128"/>
    </font>
    <font>
      <sz val="11"/>
      <color theme="0"/>
      <name val="メイリオ"/>
      <family val="3"/>
      <charset val="128"/>
    </font>
    <font>
      <sz val="9"/>
      <color theme="1"/>
      <name val="メイリオ"/>
      <family val="3"/>
      <charset val="128"/>
    </font>
    <font>
      <b/>
      <sz val="11"/>
      <color rgb="FF202124"/>
      <name val="メイリオ"/>
      <family val="3"/>
      <charset val="128"/>
    </font>
    <font>
      <sz val="8"/>
      <color theme="1"/>
      <name val="メイリオ"/>
      <family val="3"/>
      <charset val="128"/>
    </font>
    <font>
      <sz val="7"/>
      <color theme="1"/>
      <name val="メイリオ"/>
      <family val="3"/>
      <charset val="128"/>
    </font>
    <font>
      <sz val="10"/>
      <color theme="1"/>
      <name val="メイリオ"/>
      <family val="3"/>
      <charset val="128"/>
    </font>
    <font>
      <sz val="12"/>
      <color indexed="81"/>
      <name val="Meiryo UI"/>
      <family val="3"/>
      <charset val="128"/>
    </font>
    <font>
      <u/>
      <sz val="11"/>
      <color theme="10"/>
      <name val="游ゴシック"/>
      <family val="2"/>
      <scheme val="minor"/>
    </font>
    <font>
      <sz val="11"/>
      <color rgb="FFFF0000"/>
      <name val="メイリオ"/>
      <family val="3"/>
      <charset val="128"/>
    </font>
    <font>
      <sz val="11"/>
      <color theme="1"/>
      <name val="游ゴシック"/>
      <family val="3"/>
      <charset val="128"/>
      <scheme val="minor"/>
    </font>
    <font>
      <sz val="11"/>
      <color theme="1"/>
      <name val="ＭＳ 明朝"/>
      <family val="1"/>
      <charset val="128"/>
    </font>
    <font>
      <sz val="11"/>
      <name val="ＭＳ 明朝"/>
      <family val="1"/>
      <charset val="128"/>
    </font>
    <font>
      <b/>
      <sz val="11"/>
      <name val="ＭＳ 明朝"/>
      <family val="1"/>
      <charset val="128"/>
    </font>
    <font>
      <sz val="6"/>
      <name val="ＭＳ Ｐゴシック"/>
      <family val="3"/>
      <charset val="128"/>
    </font>
    <font>
      <b/>
      <sz val="11"/>
      <color theme="1"/>
      <name val="ＭＳ 明朝"/>
      <family val="1"/>
      <charset val="128"/>
    </font>
    <font>
      <sz val="8.5"/>
      <color theme="1"/>
      <name val="ＭＳ Ｐゴシック"/>
      <family val="3"/>
      <charset val="128"/>
    </font>
    <font>
      <sz val="11"/>
      <color theme="1"/>
      <name val="ＭＳ Ｐ明朝"/>
      <family val="1"/>
      <charset val="128"/>
    </font>
    <font>
      <b/>
      <sz val="11"/>
      <color theme="1"/>
      <name val="ＭＳ Ｐ明朝"/>
      <family val="1"/>
      <charset val="128"/>
    </font>
    <font>
      <b/>
      <sz val="11"/>
      <color theme="1"/>
      <name val="游ゴシック"/>
      <family val="3"/>
      <charset val="128"/>
      <scheme val="minor"/>
    </font>
    <font>
      <b/>
      <sz val="11"/>
      <name val="ＭＳ Ｐ明朝"/>
      <family val="1"/>
      <charset val="128"/>
    </font>
    <font>
      <b/>
      <sz val="12"/>
      <color theme="1"/>
      <name val="ＭＳ Ｐ明朝"/>
      <family val="1"/>
      <charset val="128"/>
    </font>
    <font>
      <b/>
      <sz val="9"/>
      <color theme="1"/>
      <name val="ＭＳ Ｐ明朝"/>
      <family val="1"/>
      <charset val="128"/>
    </font>
    <font>
      <sz val="10"/>
      <color theme="1"/>
      <name val="ＭＳ Ｐ明朝"/>
      <family val="1"/>
      <charset val="128"/>
    </font>
    <font>
      <b/>
      <sz val="11"/>
      <color indexed="10"/>
      <name val="ＭＳ Ｐ明朝"/>
      <family val="1"/>
      <charset val="128"/>
    </font>
    <font>
      <b/>
      <sz val="18"/>
      <color theme="1"/>
      <name val="ＭＳ Ｐ明朝"/>
      <family val="1"/>
      <charset val="128"/>
    </font>
    <font>
      <b/>
      <sz val="14"/>
      <color theme="1"/>
      <name val="ＭＳ Ｐ明朝"/>
      <family val="1"/>
      <charset val="128"/>
    </font>
    <font>
      <b/>
      <sz val="14"/>
      <color theme="1"/>
      <name val="ＭＳ Ｐゴシック"/>
      <family val="3"/>
      <charset val="128"/>
    </font>
    <font>
      <sz val="11"/>
      <color theme="0"/>
      <name val="游ゴシック"/>
      <family val="3"/>
      <charset val="128"/>
      <scheme val="minor"/>
    </font>
    <font>
      <b/>
      <sz val="14"/>
      <color theme="0"/>
      <name val="ＭＳ Ｐゴシック"/>
      <family val="3"/>
      <charset val="128"/>
    </font>
    <font>
      <b/>
      <i/>
      <sz val="11"/>
      <color theme="1"/>
      <name val="メイリオ"/>
      <family val="3"/>
      <charset val="128"/>
    </font>
    <font>
      <b/>
      <sz val="11"/>
      <color rgb="FF0070C0"/>
      <name val="メイリオ"/>
      <family val="3"/>
      <charset val="128"/>
    </font>
    <font>
      <b/>
      <sz val="16"/>
      <color theme="1"/>
      <name val="ＭＳ Ｐ明朝"/>
      <family val="1"/>
      <charset val="128"/>
    </font>
    <font>
      <sz val="8"/>
      <color theme="1"/>
      <name val="ＭＳ Ｐ明朝"/>
      <family val="1"/>
      <charset val="128"/>
    </font>
    <font>
      <sz val="9"/>
      <color theme="1"/>
      <name val="ＭＳ Ｐ明朝"/>
      <family val="1"/>
      <charset val="128"/>
    </font>
    <font>
      <sz val="11"/>
      <name val="ＭＳ Ｐ明朝"/>
      <family val="1"/>
      <charset val="128"/>
    </font>
    <font>
      <sz val="9"/>
      <name val="ＭＳ Ｐ明朝"/>
      <family val="1"/>
      <charset val="128"/>
    </font>
    <font>
      <sz val="11"/>
      <name val="ＭＳ Ｐゴシック"/>
      <family val="3"/>
      <charset val="128"/>
    </font>
    <font>
      <b/>
      <sz val="9"/>
      <color indexed="8"/>
      <name val="ＭＳ Ｐ明朝"/>
      <family val="1"/>
      <charset val="128"/>
    </font>
    <font>
      <b/>
      <sz val="20"/>
      <color theme="1"/>
      <name val="ＭＳ Ｐ明朝"/>
      <family val="1"/>
      <charset val="128"/>
    </font>
    <font>
      <sz val="11"/>
      <color rgb="FFFF0000"/>
      <name val="游ゴシック"/>
      <family val="2"/>
      <charset val="128"/>
      <scheme val="minor"/>
    </font>
    <font>
      <sz val="6"/>
      <name val="游ゴシック"/>
      <family val="2"/>
      <charset val="128"/>
      <scheme val="minor"/>
    </font>
    <font>
      <sz val="11"/>
      <color rgb="FFFF0000"/>
      <name val="ＭＳ Ｐ明朝"/>
      <family val="1"/>
      <charset val="128"/>
    </font>
    <font>
      <b/>
      <sz val="12"/>
      <name val="ＭＳ Ｐ明朝"/>
      <family val="1"/>
      <charset val="128"/>
    </font>
    <font>
      <sz val="14"/>
      <name val="ＭＳ Ｐ明朝"/>
      <family val="1"/>
      <charset val="128"/>
    </font>
    <font>
      <sz val="12"/>
      <name val="ＭＳ Ｐ明朝"/>
      <family val="1"/>
      <charset val="128"/>
    </font>
    <font>
      <sz val="6"/>
      <name val="游ゴシック"/>
      <family val="3"/>
      <charset val="128"/>
    </font>
    <font>
      <sz val="10"/>
      <name val="ＭＳ Ｐ明朝"/>
      <family val="1"/>
      <charset val="128"/>
    </font>
    <font>
      <u/>
      <sz val="10"/>
      <name val="ＭＳ Ｐ明朝"/>
      <family val="1"/>
      <charset val="128"/>
    </font>
    <font>
      <sz val="10"/>
      <name val="メイリオ"/>
      <family val="3"/>
      <charset val="128"/>
    </font>
    <font>
      <b/>
      <sz val="10"/>
      <name val="ＭＳ Ｐ明朝"/>
      <family val="1"/>
      <charset val="128"/>
    </font>
    <font>
      <sz val="11"/>
      <name val="游ゴシック"/>
      <family val="2"/>
      <charset val="128"/>
      <scheme val="minor"/>
    </font>
    <font>
      <b/>
      <u/>
      <sz val="10"/>
      <name val="ＭＳ Ｐ明朝"/>
      <family val="1"/>
      <charset val="128"/>
    </font>
    <font>
      <sz val="11"/>
      <color theme="1"/>
      <name val="游ゴシック"/>
      <family val="2"/>
      <scheme val="minor"/>
    </font>
    <font>
      <sz val="9"/>
      <name val="メイリオ"/>
      <family val="3"/>
      <charset val="128"/>
    </font>
    <font>
      <u/>
      <sz val="10"/>
      <name val="メイリオ"/>
      <family val="3"/>
      <charset val="128"/>
    </font>
    <font>
      <sz val="11"/>
      <name val="游ゴシック"/>
      <family val="2"/>
      <scheme val="minor"/>
    </font>
    <font>
      <b/>
      <u/>
      <sz val="10"/>
      <name val="メイリオ"/>
      <family val="3"/>
      <charset val="128"/>
    </font>
    <font>
      <sz val="10"/>
      <color rgb="FFFF0000"/>
      <name val="メイリオ"/>
      <family val="3"/>
      <charset val="128"/>
    </font>
    <font>
      <b/>
      <sz val="10"/>
      <name val="メイリオ"/>
      <family val="3"/>
      <charset val="128"/>
    </font>
  </fonts>
  <fills count="23">
    <fill>
      <patternFill patternType="none"/>
    </fill>
    <fill>
      <patternFill patternType="gray125"/>
    </fill>
    <fill>
      <patternFill patternType="solid">
        <fgColor theme="2"/>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tint="0.34998626667073579"/>
        <bgColor indexed="64"/>
      </patternFill>
    </fill>
    <fill>
      <patternFill patternType="solid">
        <fgColor theme="7"/>
        <bgColor indexed="64"/>
      </patternFill>
    </fill>
    <fill>
      <patternFill patternType="solid">
        <fgColor theme="0" tint="-0.499984740745262"/>
        <bgColor indexed="64"/>
      </patternFill>
    </fill>
    <fill>
      <patternFill patternType="solid">
        <fgColor rgb="FFCCFFFF"/>
        <bgColor indexed="64"/>
      </patternFill>
    </fill>
    <fill>
      <patternFill patternType="solid">
        <fgColor theme="0"/>
        <bgColor indexed="64"/>
      </patternFill>
    </fill>
    <fill>
      <patternFill patternType="solid">
        <fgColor rgb="FFFFFF00"/>
        <bgColor indexed="64"/>
      </patternFill>
    </fill>
    <fill>
      <patternFill patternType="solid">
        <fgColor theme="1" tint="0.499984740745262"/>
        <bgColor indexed="64"/>
      </patternFill>
    </fill>
    <fill>
      <patternFill patternType="solid">
        <fgColor theme="5" tint="0.39997558519241921"/>
        <bgColor indexed="64"/>
      </patternFill>
    </fill>
  </fills>
  <borders count="188">
    <border>
      <left/>
      <right/>
      <top/>
      <bottom/>
      <diagonal/>
    </border>
    <border>
      <left/>
      <right style="thick">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diagonalUp="1">
      <left/>
      <right style="thin">
        <color auto="1"/>
      </right>
      <top style="thin">
        <color auto="1"/>
      </top>
      <bottom/>
      <diagonal style="thin">
        <color auto="1"/>
      </diagonal>
    </border>
    <border diagonalUp="1">
      <left/>
      <right/>
      <top style="thin">
        <color auto="1"/>
      </top>
      <bottom/>
      <diagonal style="thin">
        <color auto="1"/>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medium">
        <color indexed="64"/>
      </right>
      <top/>
      <bottom style="medium">
        <color indexed="64"/>
      </bottom>
      <diagonal/>
    </border>
    <border>
      <left/>
      <right/>
      <top style="dashed">
        <color indexed="64"/>
      </top>
      <bottom style="double">
        <color indexed="64"/>
      </bottom>
      <diagonal/>
    </border>
    <border>
      <left style="medium">
        <color indexed="64"/>
      </left>
      <right/>
      <top style="dashed">
        <color indexed="64"/>
      </top>
      <bottom style="double">
        <color indexed="64"/>
      </bottom>
      <diagonal/>
    </border>
    <border>
      <left style="thin">
        <color indexed="64"/>
      </left>
      <right style="medium">
        <color indexed="64"/>
      </right>
      <top/>
      <bottom style="dashed">
        <color indexed="64"/>
      </bottom>
      <diagonal/>
    </border>
    <border>
      <left style="hair">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double">
        <color indexed="64"/>
      </bottom>
      <diagonal/>
    </border>
    <border>
      <left style="medium">
        <color indexed="64"/>
      </left>
      <right style="medium">
        <color indexed="64"/>
      </right>
      <top/>
      <bottom/>
      <diagonal/>
    </border>
    <border>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style="hair">
        <color indexed="64"/>
      </left>
      <right style="hair">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medium">
        <color indexed="64"/>
      </left>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right style="medium">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thin">
        <color indexed="64"/>
      </right>
      <top/>
      <bottom style="dashed">
        <color indexed="64"/>
      </bottom>
      <diagonal/>
    </border>
    <border>
      <left/>
      <right style="medium">
        <color indexed="64"/>
      </right>
      <top/>
      <bottom/>
      <diagonal/>
    </border>
    <border>
      <left style="medium">
        <color indexed="64"/>
      </left>
      <right style="thin">
        <color indexed="64"/>
      </right>
      <top/>
      <bottom style="dashed">
        <color indexed="64"/>
      </bottom>
      <diagonal/>
    </border>
    <border>
      <left style="medium">
        <color indexed="64"/>
      </left>
      <right style="thin">
        <color indexed="64"/>
      </right>
      <top style="medium">
        <color indexed="64"/>
      </top>
      <bottom style="dashed">
        <color indexed="64"/>
      </bottom>
      <diagonal/>
    </border>
    <border>
      <left/>
      <right style="thin">
        <color indexed="64"/>
      </right>
      <top style="medium">
        <color indexed="64"/>
      </top>
      <bottom style="dashed">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dashed">
        <color indexed="64"/>
      </top>
      <bottom/>
      <diagonal/>
    </border>
    <border>
      <left style="medium">
        <color indexed="64"/>
      </left>
      <right style="thin">
        <color indexed="64"/>
      </right>
      <top style="dashed">
        <color indexed="64"/>
      </top>
      <bottom style="double">
        <color indexed="64"/>
      </bottom>
      <diagonal/>
    </border>
    <border>
      <left style="thin">
        <color indexed="64"/>
      </left>
      <right style="medium">
        <color indexed="64"/>
      </right>
      <top style="dashed">
        <color indexed="64"/>
      </top>
      <bottom style="double">
        <color indexed="64"/>
      </bottom>
      <diagonal/>
    </border>
    <border>
      <left/>
      <right style="thin">
        <color indexed="64"/>
      </right>
      <top style="dashed">
        <color indexed="64"/>
      </top>
      <bottom style="double">
        <color indexed="64"/>
      </bottom>
      <diagonal/>
    </border>
    <border>
      <left/>
      <right style="thin">
        <color indexed="64"/>
      </right>
      <top/>
      <bottom/>
      <diagonal/>
    </border>
    <border>
      <left style="thin">
        <color indexed="64"/>
      </left>
      <right/>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dotted">
        <color indexed="64"/>
      </top>
      <bottom style="double">
        <color indexed="64"/>
      </bottom>
      <diagonal/>
    </border>
    <border>
      <left style="thin">
        <color indexed="64"/>
      </left>
      <right/>
      <top style="double">
        <color indexed="64"/>
      </top>
      <bottom style="medium">
        <color indexed="64"/>
      </bottom>
      <diagonal/>
    </border>
    <border>
      <left style="thin">
        <color indexed="64"/>
      </left>
      <right style="medium">
        <color indexed="64"/>
      </right>
      <top style="dashed">
        <color indexed="64"/>
      </top>
      <bottom/>
      <diagonal/>
    </border>
    <border>
      <left style="thin">
        <color indexed="64"/>
      </left>
      <right style="thin">
        <color indexed="64"/>
      </right>
      <top style="dashed">
        <color indexed="64"/>
      </top>
      <bottom style="dashed">
        <color indexed="64"/>
      </bottom>
      <diagonal/>
    </border>
    <border>
      <left style="medium">
        <color indexed="64"/>
      </left>
      <right/>
      <top/>
      <bottom/>
      <diagonal/>
    </border>
    <border>
      <left style="thin">
        <color indexed="64"/>
      </left>
      <right style="hair">
        <color indexed="64"/>
      </right>
      <top style="dashed">
        <color indexed="64"/>
      </top>
      <bottom style="dashed">
        <color indexed="64"/>
      </bottom>
      <diagonal/>
    </border>
    <border>
      <left style="thin">
        <color indexed="64"/>
      </left>
      <right style="medium">
        <color indexed="64"/>
      </right>
      <top style="thin">
        <color indexed="64"/>
      </top>
      <bottom style="double">
        <color indexed="64"/>
      </bottom>
      <diagonal/>
    </border>
    <border diagonalUp="1">
      <left style="thin">
        <color indexed="64"/>
      </left>
      <right style="thin">
        <color indexed="64"/>
      </right>
      <top style="medium">
        <color indexed="64"/>
      </top>
      <bottom style="dashed">
        <color indexed="64"/>
      </bottom>
      <diagonal style="thin">
        <color indexed="64"/>
      </diagonal>
    </border>
    <border>
      <left style="hair">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style="thin">
        <color indexed="64"/>
      </right>
      <top style="dashed">
        <color indexed="64"/>
      </top>
      <bottom style="dashed">
        <color indexed="64"/>
      </bottom>
      <diagonal style="thin">
        <color indexed="64"/>
      </diagonal>
    </border>
    <border>
      <left style="medium">
        <color indexed="64"/>
      </left>
      <right/>
      <top/>
      <bottom style="dashed">
        <color indexed="64"/>
      </bottom>
      <diagonal/>
    </border>
    <border>
      <left/>
      <right/>
      <top/>
      <bottom style="dashed">
        <color indexed="64"/>
      </bottom>
      <diagonal/>
    </border>
    <border>
      <left style="medium">
        <color indexed="64"/>
      </left>
      <right/>
      <top style="dotted">
        <color indexed="64"/>
      </top>
      <bottom style="double">
        <color indexed="64"/>
      </bottom>
      <diagonal/>
    </border>
    <border>
      <left/>
      <right/>
      <top style="dotted">
        <color indexed="64"/>
      </top>
      <bottom style="double">
        <color indexed="64"/>
      </bottom>
      <diagonal/>
    </border>
    <border>
      <left/>
      <right style="medium">
        <color indexed="64"/>
      </right>
      <top style="dotted">
        <color indexed="64"/>
      </top>
      <bottom style="double">
        <color indexed="64"/>
      </bottom>
      <diagonal/>
    </border>
    <border diagonalUp="1">
      <left style="thin">
        <color auto="1"/>
      </left>
      <right style="thin">
        <color auto="1"/>
      </right>
      <top style="thin">
        <color auto="1"/>
      </top>
      <bottom style="thin">
        <color auto="1"/>
      </bottom>
      <diagonal style="thin">
        <color auto="1"/>
      </diagonal>
    </border>
    <border>
      <left/>
      <right style="medium">
        <color indexed="64"/>
      </right>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medium">
        <color indexed="64"/>
      </top>
      <bottom style="dashed">
        <color indexed="64"/>
      </bottom>
      <diagonal/>
    </border>
    <border>
      <left/>
      <right/>
      <top/>
      <bottom style="double">
        <color indexed="64"/>
      </bottom>
      <diagonal/>
    </border>
    <border>
      <left style="hair">
        <color indexed="64"/>
      </left>
      <right style="medium">
        <color indexed="64"/>
      </right>
      <top style="dashed">
        <color indexed="64"/>
      </top>
      <bottom style="double">
        <color indexed="64"/>
      </bottom>
      <diagonal/>
    </border>
    <border>
      <left style="hair">
        <color indexed="64"/>
      </left>
      <right style="medium">
        <color indexed="64"/>
      </right>
      <top/>
      <bottom style="dashed">
        <color indexed="64"/>
      </bottom>
      <diagonal/>
    </border>
    <border>
      <left style="hair">
        <color indexed="64"/>
      </left>
      <right style="medium">
        <color indexed="64"/>
      </right>
      <top style="dashed">
        <color indexed="64"/>
      </top>
      <bottom style="dashed">
        <color indexed="64"/>
      </bottom>
      <diagonal/>
    </border>
    <border>
      <left style="hair">
        <color indexed="64"/>
      </left>
      <right style="medium">
        <color indexed="64"/>
      </right>
      <top/>
      <bottom style="thin">
        <color indexed="64"/>
      </bottom>
      <diagonal/>
    </border>
    <border>
      <left/>
      <right/>
      <top style="dashed">
        <color indexed="64"/>
      </top>
      <bottom style="thin">
        <color indexed="64"/>
      </bottom>
      <diagonal/>
    </border>
    <border>
      <left style="medium">
        <color indexed="64"/>
      </left>
      <right/>
      <top style="dashed">
        <color indexed="64"/>
      </top>
      <bottom style="thin">
        <color indexed="64"/>
      </bottom>
      <diagonal/>
    </border>
    <border>
      <left style="hair">
        <color indexed="64"/>
      </left>
      <right style="medium">
        <color indexed="64"/>
      </right>
      <top style="dashed">
        <color indexed="64"/>
      </top>
      <bottom style="thin">
        <color indexed="64"/>
      </bottom>
      <diagonal/>
    </border>
    <border>
      <left style="medium">
        <color indexed="64"/>
      </left>
      <right style="medium">
        <color indexed="64"/>
      </right>
      <top style="dashed">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style="thin">
        <color indexed="64"/>
      </right>
      <top style="dashed">
        <color indexed="64"/>
      </top>
      <bottom/>
      <diagonal/>
    </border>
    <border>
      <left style="medium">
        <color indexed="64"/>
      </left>
      <right/>
      <top/>
      <bottom style="double">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ashed">
        <color indexed="64"/>
      </top>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diagonalUp="1">
      <left style="thin">
        <color indexed="64"/>
      </left>
      <right style="thin">
        <color indexed="64"/>
      </right>
      <top style="dashed">
        <color indexed="64"/>
      </top>
      <bottom style="double">
        <color indexed="64"/>
      </bottom>
      <diagonal style="thin">
        <color indexed="64"/>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diagonal/>
    </border>
    <border>
      <left style="medium">
        <color auto="1"/>
      </left>
      <right style="hair">
        <color indexed="64"/>
      </right>
      <top style="medium">
        <color auto="1"/>
      </top>
      <bottom style="thin">
        <color auto="1"/>
      </bottom>
      <diagonal/>
    </border>
    <border>
      <left style="hair">
        <color indexed="64"/>
      </left>
      <right/>
      <top style="medium">
        <color auto="1"/>
      </top>
      <bottom style="thin">
        <color auto="1"/>
      </bottom>
      <diagonal/>
    </border>
    <border>
      <left/>
      <right style="thin">
        <color indexed="64"/>
      </right>
      <top style="medium">
        <color indexed="64"/>
      </top>
      <bottom style="thin">
        <color indexed="64"/>
      </bottom>
      <diagonal/>
    </border>
    <border>
      <left style="medium">
        <color auto="1"/>
      </left>
      <right style="hair">
        <color indexed="64"/>
      </right>
      <top style="thin">
        <color auto="1"/>
      </top>
      <bottom style="thin">
        <color auto="1"/>
      </bottom>
      <diagonal/>
    </border>
    <border>
      <left style="hair">
        <color indexed="64"/>
      </left>
      <right/>
      <top style="thin">
        <color indexed="64"/>
      </top>
      <bottom style="thin">
        <color indexed="64"/>
      </bottom>
      <diagonal/>
    </border>
    <border>
      <left style="medium">
        <color auto="1"/>
      </left>
      <right style="hair">
        <color indexed="64"/>
      </right>
      <top style="thin">
        <color auto="1"/>
      </top>
      <bottom style="medium">
        <color auto="1"/>
      </bottom>
      <diagonal/>
    </border>
    <border>
      <left style="hair">
        <color indexed="64"/>
      </left>
      <right/>
      <top style="thin">
        <color indexed="64"/>
      </top>
      <bottom style="medium">
        <color indexed="64"/>
      </bottom>
      <diagonal/>
    </border>
    <border>
      <left/>
      <right/>
      <top style="dotted">
        <color auto="1"/>
      </top>
      <bottom style="thin">
        <color indexed="64"/>
      </bottom>
      <diagonal/>
    </border>
    <border>
      <left style="thin">
        <color indexed="64"/>
      </left>
      <right/>
      <top style="thin">
        <color auto="1"/>
      </top>
      <bottom style="dotted">
        <color indexed="64"/>
      </bottom>
      <diagonal/>
    </border>
    <border>
      <left/>
      <right/>
      <top style="thin">
        <color auto="1"/>
      </top>
      <bottom style="dotted">
        <color auto="1"/>
      </bottom>
      <diagonal/>
    </border>
    <border>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diagonal/>
    </border>
    <border>
      <left/>
      <right style="thin">
        <color indexed="64"/>
      </right>
      <top/>
      <bottom style="medium">
        <color indexed="64"/>
      </bottom>
      <diagonal/>
    </border>
    <border>
      <left style="medium">
        <color indexed="64"/>
      </left>
      <right/>
      <top style="thin">
        <color auto="1"/>
      </top>
      <bottom/>
      <diagonal/>
    </border>
    <border>
      <left/>
      <right style="thin">
        <color indexed="64"/>
      </right>
      <top style="medium">
        <color indexed="64"/>
      </top>
      <bottom/>
      <diagonal/>
    </border>
    <border>
      <left/>
      <right style="medium">
        <color indexed="64"/>
      </right>
      <top style="thin">
        <color auto="1"/>
      </top>
      <bottom/>
      <diagonal/>
    </border>
    <border>
      <left style="thin">
        <color auto="1"/>
      </left>
      <right style="medium">
        <color indexed="64"/>
      </right>
      <top/>
      <bottom style="thin">
        <color auto="1"/>
      </bottom>
      <diagonal/>
    </border>
    <border>
      <left/>
      <right style="medium">
        <color indexed="64"/>
      </right>
      <top style="dotted">
        <color auto="1"/>
      </top>
      <bottom style="thin">
        <color indexed="64"/>
      </bottom>
      <diagonal/>
    </border>
    <border>
      <left style="medium">
        <color indexed="64"/>
      </left>
      <right style="thin">
        <color indexed="64"/>
      </right>
      <top/>
      <bottom/>
      <diagonal/>
    </border>
    <border>
      <left/>
      <right style="medium">
        <color indexed="64"/>
      </right>
      <top style="thin">
        <color auto="1"/>
      </top>
      <bottom style="dotted">
        <color auto="1"/>
      </bottom>
      <diagonal/>
    </border>
  </borders>
  <cellStyleXfs count="33">
    <xf numFmtId="0" fontId="0" fillId="0" borderId="0"/>
    <xf numFmtId="0" fontId="20" fillId="0" borderId="0" applyNumberFormat="0" applyFill="0" applyBorder="0" applyAlignment="0" applyProtection="0"/>
    <xf numFmtId="0" fontId="22" fillId="0" borderId="0">
      <alignment vertical="center"/>
    </xf>
    <xf numFmtId="0" fontId="49" fillId="0" borderId="0"/>
    <xf numFmtId="0" fontId="8" fillId="0" borderId="0">
      <alignment vertical="center"/>
    </xf>
    <xf numFmtId="38" fontId="22" fillId="0" borderId="0" applyFon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38" fontId="6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963">
    <xf numFmtId="0" fontId="0" fillId="0" borderId="0" xfId="0"/>
    <xf numFmtId="0" fontId="10" fillId="0" borderId="0" xfId="0" applyFont="1" applyAlignment="1" applyProtection="1">
      <alignment horizontal="centerContinuous" vertical="center"/>
      <protection locked="0"/>
    </xf>
    <xf numFmtId="0" fontId="11" fillId="0" borderId="0" xfId="0" applyFont="1" applyAlignment="1" applyProtection="1">
      <alignment vertical="center"/>
      <protection locked="0"/>
    </xf>
    <xf numFmtId="0" fontId="12" fillId="0" borderId="0" xfId="0" applyFont="1" applyAlignment="1" applyProtection="1">
      <alignment vertical="center"/>
      <protection locked="0"/>
    </xf>
    <xf numFmtId="0" fontId="14" fillId="0" borderId="5" xfId="0" applyFont="1" applyBorder="1" applyAlignment="1" applyProtection="1">
      <alignment vertical="center"/>
      <protection locked="0"/>
    </xf>
    <xf numFmtId="0" fontId="12" fillId="3" borderId="0" xfId="0" applyFont="1" applyFill="1" applyAlignment="1" applyProtection="1">
      <alignment vertical="center"/>
      <protection locked="0"/>
    </xf>
    <xf numFmtId="0" fontId="11" fillId="0" borderId="0" xfId="0" applyFont="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11" fillId="2" borderId="2" xfId="0" applyFont="1" applyFill="1" applyBorder="1" applyAlignment="1" applyProtection="1">
      <alignment vertical="center"/>
      <protection locked="0"/>
    </xf>
    <xf numFmtId="0" fontId="18" fillId="0" borderId="0" xfId="0" applyFont="1" applyAlignment="1" applyProtection="1">
      <alignment vertical="center"/>
      <protection locked="0"/>
    </xf>
    <xf numFmtId="0" fontId="21" fillId="0" borderId="0" xfId="0" applyFont="1" applyAlignment="1" applyProtection="1">
      <alignment vertical="center"/>
      <protection locked="0"/>
    </xf>
    <xf numFmtId="0" fontId="11" fillId="2" borderId="5" xfId="0" applyFont="1" applyFill="1" applyBorder="1" applyAlignment="1" applyProtection="1">
      <alignment vertical="center"/>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vertical="center"/>
      <protection locked="0"/>
    </xf>
    <xf numFmtId="0" fontId="11" fillId="0" borderId="5" xfId="0" applyFont="1" applyBorder="1" applyAlignment="1" applyProtection="1">
      <alignment vertical="center"/>
      <protection locked="0"/>
    </xf>
    <xf numFmtId="0" fontId="11" fillId="0" borderId="4" xfId="0" applyFont="1" applyBorder="1" applyAlignment="1" applyProtection="1">
      <alignment vertical="center"/>
      <protection locked="0"/>
    </xf>
    <xf numFmtId="0" fontId="11" fillId="2" borderId="3" xfId="0" applyFont="1" applyFill="1" applyBorder="1" applyAlignment="1" applyProtection="1">
      <alignment vertical="center"/>
      <protection locked="0"/>
    </xf>
    <xf numFmtId="0" fontId="11" fillId="2" borderId="4" xfId="0" applyFont="1" applyFill="1" applyBorder="1" applyAlignment="1" applyProtection="1">
      <alignment vertical="center"/>
      <protection locked="0"/>
    </xf>
    <xf numFmtId="0" fontId="22" fillId="0" borderId="0" xfId="2">
      <alignment vertical="center"/>
    </xf>
    <xf numFmtId="3" fontId="22" fillId="0" borderId="0" xfId="2" applyNumberFormat="1" applyAlignment="1">
      <alignment vertical="center" shrinkToFit="1"/>
    </xf>
    <xf numFmtId="0" fontId="22" fillId="0" borderId="0" xfId="2" applyAlignment="1">
      <alignment horizontal="center" vertical="center" shrinkToFit="1"/>
    </xf>
    <xf numFmtId="0" fontId="23" fillId="0" borderId="0" xfId="2" applyFont="1">
      <alignment vertical="center"/>
    </xf>
    <xf numFmtId="0" fontId="29" fillId="0" borderId="59" xfId="2" applyFont="1" applyBorder="1" applyAlignment="1">
      <alignment horizontal="center" vertical="center" shrinkToFit="1"/>
    </xf>
    <xf numFmtId="0" fontId="29" fillId="0" borderId="9" xfId="2" applyFont="1" applyBorder="1" applyAlignment="1">
      <alignment horizontal="center" vertical="center" shrinkToFit="1"/>
    </xf>
    <xf numFmtId="0" fontId="29" fillId="0" borderId="60" xfId="2" applyFont="1" applyBorder="1" applyAlignment="1">
      <alignment horizontal="left" vertical="center" shrinkToFit="1"/>
    </xf>
    <xf numFmtId="3" fontId="29" fillId="0" borderId="66" xfId="2" applyNumberFormat="1" applyFont="1" applyBorder="1" applyAlignment="1">
      <alignment horizontal="right" vertical="center" shrinkToFit="1"/>
    </xf>
    <xf numFmtId="3" fontId="29" fillId="0" borderId="58" xfId="2" applyNumberFormat="1" applyFont="1" applyBorder="1" applyAlignment="1">
      <alignment horizontal="right" vertical="center" shrinkToFit="1"/>
    </xf>
    <xf numFmtId="0" fontId="29" fillId="0" borderId="69" xfId="2" applyFont="1" applyBorder="1" applyAlignment="1">
      <alignment horizontal="center" vertical="center" shrinkToFit="1"/>
    </xf>
    <xf numFmtId="0" fontId="29" fillId="0" borderId="70" xfId="2" applyFont="1" applyBorder="1" applyAlignment="1">
      <alignment horizontal="center" vertical="center" shrinkToFit="1"/>
    </xf>
    <xf numFmtId="0" fontId="29" fillId="6" borderId="78" xfId="2" applyFont="1" applyFill="1" applyBorder="1" applyAlignment="1">
      <alignment horizontal="center" vertical="center"/>
    </xf>
    <xf numFmtId="3" fontId="30" fillId="8" borderId="79" xfId="2" applyNumberFormat="1" applyFont="1" applyFill="1" applyBorder="1" applyAlignment="1">
      <alignment horizontal="right" vertical="center" shrinkToFit="1"/>
    </xf>
    <xf numFmtId="0" fontId="29" fillId="7" borderId="50" xfId="2" applyFont="1" applyFill="1" applyBorder="1" applyAlignment="1">
      <alignment horizontal="center" vertical="center"/>
    </xf>
    <xf numFmtId="3" fontId="30" fillId="8" borderId="84" xfId="2" applyNumberFormat="1" applyFont="1" applyFill="1" applyBorder="1" applyAlignment="1">
      <alignment horizontal="right" vertical="center" shrinkToFit="1"/>
    </xf>
    <xf numFmtId="0" fontId="30" fillId="7" borderId="85" xfId="2" applyFont="1" applyFill="1" applyBorder="1" applyAlignment="1">
      <alignment horizontal="center" vertical="center" shrinkToFit="1"/>
    </xf>
    <xf numFmtId="0" fontId="29" fillId="6" borderId="86" xfId="2" applyFont="1" applyFill="1" applyBorder="1" applyAlignment="1">
      <alignment horizontal="center" vertical="center"/>
    </xf>
    <xf numFmtId="3" fontId="30" fillId="9" borderId="87" xfId="2" applyNumberFormat="1" applyFont="1" applyFill="1" applyBorder="1" applyAlignment="1">
      <alignment horizontal="right" vertical="center" shrinkToFit="1"/>
    </xf>
    <xf numFmtId="0" fontId="30" fillId="6" borderId="88" xfId="2" applyFont="1" applyFill="1" applyBorder="1" applyAlignment="1">
      <alignment horizontal="center" vertical="center" shrinkToFit="1"/>
    </xf>
    <xf numFmtId="0" fontId="30" fillId="6" borderId="89" xfId="2" applyFont="1" applyFill="1" applyBorder="1" applyAlignment="1">
      <alignment vertical="center" shrinkToFit="1"/>
    </xf>
    <xf numFmtId="0" fontId="30" fillId="6" borderId="90" xfId="2" applyFont="1" applyFill="1" applyBorder="1" applyAlignment="1">
      <alignment vertical="center" shrinkToFit="1"/>
    </xf>
    <xf numFmtId="0" fontId="30" fillId="6" borderId="91" xfId="2" applyFont="1" applyFill="1" applyBorder="1" applyAlignment="1">
      <alignment vertical="center" shrinkToFit="1"/>
    </xf>
    <xf numFmtId="0" fontId="29" fillId="0" borderId="92" xfId="2" applyFont="1" applyBorder="1" applyAlignment="1">
      <alignment horizontal="left" vertical="center"/>
    </xf>
    <xf numFmtId="0" fontId="29" fillId="0" borderId="93" xfId="2" applyFont="1" applyBorder="1" applyAlignment="1">
      <alignment horizontal="center" vertical="center" shrinkToFit="1"/>
    </xf>
    <xf numFmtId="3" fontId="29" fillId="0" borderId="94" xfId="2" applyNumberFormat="1" applyFont="1" applyBorder="1" applyAlignment="1">
      <alignment horizontal="right" vertical="center" shrinkToFit="1"/>
    </xf>
    <xf numFmtId="3" fontId="29" fillId="10" borderId="95" xfId="2" applyNumberFormat="1" applyFont="1" applyFill="1" applyBorder="1" applyAlignment="1">
      <alignment horizontal="right" vertical="center" shrinkToFit="1"/>
    </xf>
    <xf numFmtId="0" fontId="29" fillId="0" borderId="68" xfId="2" applyFont="1" applyBorder="1" applyAlignment="1">
      <alignment horizontal="center" vertical="center" shrinkToFit="1"/>
    </xf>
    <xf numFmtId="0" fontId="29" fillId="0" borderId="96" xfId="2" applyFont="1" applyBorder="1" applyAlignment="1">
      <alignment horizontal="left" vertical="center"/>
    </xf>
    <xf numFmtId="0" fontId="29" fillId="0" borderId="97" xfId="2" applyFont="1" applyBorder="1" applyAlignment="1">
      <alignment horizontal="center" vertical="center" shrinkToFit="1"/>
    </xf>
    <xf numFmtId="0" fontId="29" fillId="0" borderId="72" xfId="2" applyFont="1" applyBorder="1" applyAlignment="1">
      <alignment horizontal="left" vertical="center"/>
    </xf>
    <xf numFmtId="3" fontId="29" fillId="0" borderId="75" xfId="2" applyNumberFormat="1" applyFont="1" applyBorder="1" applyAlignment="1">
      <alignment horizontal="right" vertical="center" shrinkToFit="1"/>
    </xf>
    <xf numFmtId="3" fontId="30" fillId="9" borderId="79" xfId="2" applyNumberFormat="1" applyFont="1" applyFill="1" applyBorder="1" applyAlignment="1">
      <alignment horizontal="right" vertical="center" shrinkToFit="1"/>
    </xf>
    <xf numFmtId="0" fontId="30" fillId="6" borderId="41" xfId="2" applyFont="1" applyFill="1" applyBorder="1" applyAlignment="1">
      <alignment horizontal="center" vertical="center" shrinkToFit="1"/>
    </xf>
    <xf numFmtId="0" fontId="30" fillId="6" borderId="37" xfId="2" applyFont="1" applyFill="1" applyBorder="1" applyAlignment="1">
      <alignment vertical="center" shrinkToFit="1"/>
    </xf>
    <xf numFmtId="0" fontId="30" fillId="6" borderId="38" xfId="2" applyFont="1" applyFill="1" applyBorder="1" applyAlignment="1">
      <alignment vertical="center" shrinkToFit="1"/>
    </xf>
    <xf numFmtId="0" fontId="30" fillId="6" borderId="101" xfId="2" applyFont="1" applyFill="1" applyBorder="1" applyAlignment="1">
      <alignment vertical="center" shrinkToFit="1"/>
    </xf>
    <xf numFmtId="3" fontId="29" fillId="10" borderId="102" xfId="2" applyNumberFormat="1" applyFont="1" applyFill="1" applyBorder="1" applyAlignment="1">
      <alignment horizontal="right" vertical="center" shrinkToFit="1"/>
    </xf>
    <xf numFmtId="3" fontId="30" fillId="9" borderId="40" xfId="2" applyNumberFormat="1" applyFont="1" applyFill="1" applyBorder="1" applyAlignment="1">
      <alignment horizontal="right" vertical="center" shrinkToFit="1"/>
    </xf>
    <xf numFmtId="0" fontId="30" fillId="7" borderId="54" xfId="2" applyFont="1" applyFill="1" applyBorder="1" applyAlignment="1">
      <alignment vertical="center" wrapText="1"/>
    </xf>
    <xf numFmtId="3" fontId="29" fillId="0" borderId="106" xfId="2" applyNumberFormat="1" applyFont="1" applyBorder="1" applyAlignment="1">
      <alignment horizontal="right" vertical="center" shrinkToFit="1"/>
    </xf>
    <xf numFmtId="0" fontId="22" fillId="0" borderId="0" xfId="2" applyAlignment="1">
      <alignment vertical="center" shrinkToFit="1"/>
    </xf>
    <xf numFmtId="0" fontId="30" fillId="0" borderId="0" xfId="2" applyFont="1" applyAlignment="1">
      <alignment horizontal="right" vertical="center"/>
    </xf>
    <xf numFmtId="0" fontId="33" fillId="0" borderId="0" xfId="2" applyFont="1" applyAlignment="1">
      <alignment vertical="center" shrinkToFit="1"/>
    </xf>
    <xf numFmtId="177" fontId="38" fillId="0" borderId="78" xfId="2" applyNumberFormat="1" applyFont="1" applyBorder="1">
      <alignment vertical="center"/>
    </xf>
    <xf numFmtId="0" fontId="29" fillId="0" borderId="0" xfId="2" applyFont="1" applyAlignment="1">
      <alignment horizontal="right" vertical="center"/>
    </xf>
    <xf numFmtId="3" fontId="29" fillId="0" borderId="0" xfId="2" applyNumberFormat="1" applyFont="1" applyAlignment="1">
      <alignment vertical="center" shrinkToFit="1"/>
    </xf>
    <xf numFmtId="0" fontId="38" fillId="0" borderId="0" xfId="2" applyFont="1" applyAlignment="1">
      <alignment vertical="center" shrinkToFit="1"/>
    </xf>
    <xf numFmtId="0" fontId="40" fillId="0" borderId="0" xfId="2" applyFont="1" applyAlignment="1">
      <alignment horizontal="center" vertical="center" shrinkToFit="1"/>
    </xf>
    <xf numFmtId="0" fontId="42" fillId="0" borderId="0" xfId="0" applyFont="1" applyAlignment="1" applyProtection="1">
      <alignment vertical="center"/>
      <protection locked="0"/>
    </xf>
    <xf numFmtId="0" fontId="11" fillId="2" borderId="6" xfId="0" applyFont="1" applyFill="1" applyBorder="1" applyAlignment="1" applyProtection="1">
      <alignment vertical="center"/>
      <protection locked="0"/>
    </xf>
    <xf numFmtId="0" fontId="11" fillId="2" borderId="7" xfId="0" applyFont="1" applyFill="1" applyBorder="1" applyAlignment="1" applyProtection="1">
      <alignment vertical="center"/>
      <protection locked="0"/>
    </xf>
    <xf numFmtId="0" fontId="11" fillId="2" borderId="8" xfId="0" applyFont="1" applyFill="1" applyBorder="1" applyAlignment="1" applyProtection="1">
      <alignment vertical="center"/>
      <protection locked="0"/>
    </xf>
    <xf numFmtId="0" fontId="43" fillId="12" borderId="0" xfId="0" applyFont="1" applyFill="1" applyAlignment="1" applyProtection="1">
      <alignment vertical="center"/>
      <protection locked="0"/>
    </xf>
    <xf numFmtId="0" fontId="11" fillId="12" borderId="0" xfId="0" applyFont="1" applyFill="1" applyAlignment="1" applyProtection="1">
      <alignment vertical="center"/>
      <protection locked="0"/>
    </xf>
    <xf numFmtId="0" fontId="11" fillId="0" borderId="108" xfId="0" applyFont="1" applyBorder="1" applyAlignment="1" applyProtection="1">
      <alignment vertical="center"/>
      <protection locked="0"/>
    </xf>
    <xf numFmtId="0" fontId="12" fillId="0" borderId="108" xfId="0" applyFont="1" applyBorder="1" applyAlignment="1" applyProtection="1">
      <alignment vertical="center"/>
      <protection locked="0"/>
    </xf>
    <xf numFmtId="0" fontId="18" fillId="0" borderId="108" xfId="0" applyFont="1" applyBorder="1" applyAlignment="1" applyProtection="1">
      <alignment vertical="center"/>
      <protection locked="0"/>
    </xf>
    <xf numFmtId="0" fontId="33" fillId="0" borderId="78" xfId="2" applyFont="1" applyBorder="1" applyAlignment="1">
      <alignment vertical="center" shrinkToFit="1"/>
    </xf>
    <xf numFmtId="0" fontId="29" fillId="0" borderId="0" xfId="2" applyFont="1">
      <alignment vertical="center"/>
    </xf>
    <xf numFmtId="0" fontId="30" fillId="7" borderId="83" xfId="2" applyFont="1" applyFill="1" applyBorder="1" applyAlignment="1">
      <alignment horizontal="center" vertical="center" shrinkToFit="1"/>
    </xf>
    <xf numFmtId="3" fontId="29" fillId="0" borderId="95" xfId="2" applyNumberFormat="1" applyFont="1" applyBorder="1" applyAlignment="1">
      <alignment horizontal="right" vertical="center" shrinkToFit="1"/>
    </xf>
    <xf numFmtId="3" fontId="29" fillId="0" borderId="75" xfId="2" applyNumberFormat="1" applyFont="1" applyBorder="1" applyAlignment="1">
      <alignment horizontal="center" vertical="center" shrinkToFit="1"/>
    </xf>
    <xf numFmtId="0" fontId="29" fillId="0" borderId="110" xfId="2" quotePrefix="1" applyFont="1" applyBorder="1" applyAlignment="1">
      <alignment horizontal="left" vertical="center"/>
    </xf>
    <xf numFmtId="0" fontId="29" fillId="0" borderId="0" xfId="2" applyFont="1" applyAlignment="1">
      <alignment horizontal="left" vertical="center"/>
    </xf>
    <xf numFmtId="3" fontId="29" fillId="0" borderId="119" xfId="2" applyNumberFormat="1" applyFont="1" applyBorder="1" applyAlignment="1">
      <alignment horizontal="center" vertical="center" shrinkToFit="1"/>
    </xf>
    <xf numFmtId="0" fontId="45" fillId="0" borderId="122" xfId="2" applyFont="1" applyBorder="1" applyAlignment="1">
      <alignment horizontal="left" vertical="center" wrapText="1"/>
    </xf>
    <xf numFmtId="0" fontId="45" fillId="0" borderId="0" xfId="2" applyFont="1" applyAlignment="1">
      <alignment horizontal="left" vertical="center" wrapText="1"/>
    </xf>
    <xf numFmtId="0" fontId="30" fillId="7" borderId="52" xfId="2" applyFont="1" applyFill="1" applyBorder="1" applyAlignment="1">
      <alignment vertical="center" wrapText="1"/>
    </xf>
    <xf numFmtId="3" fontId="30" fillId="5" borderId="53" xfId="2" applyNumberFormat="1" applyFont="1" applyFill="1" applyBorder="1" applyAlignment="1">
      <alignment vertical="center" wrapText="1"/>
    </xf>
    <xf numFmtId="3" fontId="30" fillId="8" borderId="123" xfId="2" applyNumberFormat="1" applyFont="1" applyFill="1" applyBorder="1" applyAlignment="1">
      <alignment horizontal="right" vertical="center" shrinkToFit="1"/>
    </xf>
    <xf numFmtId="3" fontId="29" fillId="7" borderId="53" xfId="2" applyNumberFormat="1" applyFont="1" applyFill="1" applyBorder="1" applyAlignment="1">
      <alignment horizontal="center" vertical="center" shrinkToFit="1"/>
    </xf>
    <xf numFmtId="3" fontId="29" fillId="0" borderId="66" xfId="2" applyNumberFormat="1" applyFont="1" applyBorder="1" applyAlignment="1">
      <alignment horizontal="center" vertical="center" shrinkToFit="1"/>
    </xf>
    <xf numFmtId="0" fontId="47" fillId="0" borderId="71" xfId="2" applyFont="1" applyBorder="1" applyAlignment="1">
      <alignment vertical="center" shrinkToFit="1"/>
    </xf>
    <xf numFmtId="0" fontId="29" fillId="14" borderId="69" xfId="2" applyFont="1" applyFill="1" applyBorder="1" applyAlignment="1">
      <alignment horizontal="center" vertical="center" shrinkToFit="1"/>
    </xf>
    <xf numFmtId="0" fontId="29" fillId="0" borderId="96" xfId="2" applyFont="1" applyBorder="1" applyAlignment="1">
      <alignment horizontal="center" vertical="center"/>
    </xf>
    <xf numFmtId="3" fontId="29" fillId="0" borderId="67" xfId="2" applyNumberFormat="1" applyFont="1" applyBorder="1" applyAlignment="1">
      <alignment horizontal="right" vertical="center" shrinkToFit="1"/>
    </xf>
    <xf numFmtId="0" fontId="29" fillId="0" borderId="63" xfId="2" applyFont="1" applyBorder="1" applyAlignment="1">
      <alignment horizontal="center" vertical="center"/>
    </xf>
    <xf numFmtId="3" fontId="29" fillId="0" borderId="124" xfId="2" applyNumberFormat="1" applyFont="1" applyBorder="1" applyAlignment="1">
      <alignment horizontal="center" vertical="center" shrinkToFit="1"/>
    </xf>
    <xf numFmtId="3" fontId="29" fillId="0" borderId="125" xfId="2" applyNumberFormat="1" applyFont="1" applyBorder="1" applyAlignment="1">
      <alignment horizontal="right" vertical="center" shrinkToFit="1"/>
    </xf>
    <xf numFmtId="3" fontId="29" fillId="0" borderId="94" xfId="2" applyNumberFormat="1" applyFont="1" applyBorder="1" applyAlignment="1">
      <alignment horizontal="center" vertical="center" shrinkToFit="1"/>
    </xf>
    <xf numFmtId="0" fontId="29" fillId="0" borderId="92" xfId="2" applyFont="1" applyBorder="1" applyAlignment="1">
      <alignment horizontal="center" vertical="center"/>
    </xf>
    <xf numFmtId="3" fontId="30" fillId="10" borderId="40" xfId="2" applyNumberFormat="1" applyFont="1" applyFill="1" applyBorder="1" applyAlignment="1">
      <alignment horizontal="right" vertical="center" shrinkToFit="1"/>
    </xf>
    <xf numFmtId="3" fontId="30" fillId="6" borderId="103" xfId="2" applyNumberFormat="1" applyFont="1" applyFill="1" applyBorder="1" applyAlignment="1">
      <alignment horizontal="center" vertical="center" shrinkToFit="1"/>
    </xf>
    <xf numFmtId="0" fontId="29" fillId="6" borderId="37" xfId="2" applyFont="1" applyFill="1" applyBorder="1" applyAlignment="1">
      <alignment horizontal="center" vertical="center"/>
    </xf>
    <xf numFmtId="3" fontId="29" fillId="0" borderId="58" xfId="2" applyNumberFormat="1" applyFont="1" applyBorder="1" applyAlignment="1">
      <alignment horizontal="center" vertical="center" shrinkToFit="1"/>
    </xf>
    <xf numFmtId="0" fontId="29" fillId="0" borderId="97" xfId="2" applyFont="1" applyBorder="1" applyAlignment="1">
      <alignment horizontal="left" vertical="center" shrinkToFit="1"/>
    </xf>
    <xf numFmtId="3" fontId="29" fillId="0" borderId="102" xfId="2" applyNumberFormat="1" applyFont="1" applyBorder="1" applyAlignment="1">
      <alignment horizontal="right" vertical="center" shrinkToFit="1"/>
    </xf>
    <xf numFmtId="3" fontId="30" fillId="10" borderId="79" xfId="2" applyNumberFormat="1" applyFont="1" applyFill="1" applyBorder="1" applyAlignment="1">
      <alignment horizontal="right" vertical="center" shrinkToFit="1"/>
    </xf>
    <xf numFmtId="3" fontId="30" fillId="14" borderId="81" xfId="2" applyNumberFormat="1" applyFont="1" applyFill="1" applyBorder="1" applyAlignment="1">
      <alignment horizontal="right" vertical="center" shrinkToFit="1"/>
    </xf>
    <xf numFmtId="0" fontId="29" fillId="0" borderId="72" xfId="2" applyFont="1" applyBorder="1" applyAlignment="1">
      <alignment horizontal="center" vertical="center"/>
    </xf>
    <xf numFmtId="0" fontId="35" fillId="0" borderId="63" xfId="2" applyFont="1" applyBorder="1" applyAlignment="1">
      <alignment horizontal="left" vertical="center" shrinkToFit="1"/>
    </xf>
    <xf numFmtId="0" fontId="47" fillId="0" borderId="70" xfId="2" applyFont="1" applyBorder="1" applyAlignment="1">
      <alignment horizontal="center" vertical="center" shrinkToFit="1"/>
    </xf>
    <xf numFmtId="0" fontId="47" fillId="14" borderId="69" xfId="2" applyFont="1" applyFill="1" applyBorder="1" applyAlignment="1">
      <alignment horizontal="center" vertical="center" shrinkToFit="1"/>
    </xf>
    <xf numFmtId="0" fontId="29" fillId="0" borderId="129" xfId="2" applyFont="1" applyBorder="1" applyAlignment="1">
      <alignment horizontal="center" vertical="center" shrinkToFit="1"/>
    </xf>
    <xf numFmtId="0" fontId="48" fillId="0" borderId="68" xfId="2" applyFont="1" applyBorder="1" applyAlignment="1">
      <alignment vertical="center" wrapText="1" shrinkToFit="1"/>
    </xf>
    <xf numFmtId="0" fontId="47" fillId="0" borderId="127" xfId="2" applyFont="1" applyBorder="1" applyAlignment="1">
      <alignment horizontal="center" vertical="center" shrinkToFit="1"/>
    </xf>
    <xf numFmtId="0" fontId="47" fillId="14" borderId="130" xfId="2" applyFont="1" applyFill="1" applyBorder="1" applyAlignment="1">
      <alignment horizontal="center" vertical="center" shrinkToFit="1"/>
    </xf>
    <xf numFmtId="0" fontId="29" fillId="0" borderId="132" xfId="2" applyFont="1" applyBorder="1" applyAlignment="1">
      <alignment horizontal="center" vertical="center" shrinkToFit="1"/>
    </xf>
    <xf numFmtId="3" fontId="22" fillId="0" borderId="0" xfId="2" applyNumberFormat="1" applyAlignment="1">
      <alignment horizontal="center" vertical="center" shrinkToFit="1"/>
    </xf>
    <xf numFmtId="0" fontId="30" fillId="7" borderId="52" xfId="2" applyFont="1" applyFill="1" applyBorder="1" applyAlignment="1">
      <alignment horizontal="center" vertical="center" wrapText="1"/>
    </xf>
    <xf numFmtId="0" fontId="30" fillId="7" borderId="51" xfId="2" applyFont="1" applyFill="1" applyBorder="1" applyAlignment="1">
      <alignment horizontal="center" vertical="center" wrapText="1"/>
    </xf>
    <xf numFmtId="0" fontId="30" fillId="7" borderId="50" xfId="2" applyFont="1" applyFill="1" applyBorder="1" applyAlignment="1">
      <alignment horizontal="center" vertical="center" wrapText="1"/>
    </xf>
    <xf numFmtId="0" fontId="11" fillId="0" borderId="138" xfId="0" applyFont="1" applyBorder="1" applyAlignment="1" applyProtection="1">
      <alignment vertical="center"/>
      <protection locked="0"/>
    </xf>
    <xf numFmtId="0" fontId="38" fillId="0" borderId="0" xfId="2" applyFont="1" applyAlignment="1">
      <alignment horizontal="center" vertical="center" shrinkToFit="1"/>
    </xf>
    <xf numFmtId="3" fontId="29" fillId="0" borderId="0" xfId="2" applyNumberFormat="1" applyFont="1" applyAlignment="1">
      <alignment horizontal="center" vertical="center" shrinkToFit="1"/>
    </xf>
    <xf numFmtId="0" fontId="30" fillId="7" borderId="140" xfId="2" applyFont="1" applyFill="1" applyBorder="1" applyAlignment="1">
      <alignment horizontal="center" vertical="center" shrinkToFit="1"/>
    </xf>
    <xf numFmtId="3" fontId="29" fillId="14" borderId="58" xfId="2" applyNumberFormat="1" applyFont="1" applyFill="1" applyBorder="1" applyAlignment="1">
      <alignment horizontal="right" vertical="center" shrinkToFit="1"/>
    </xf>
    <xf numFmtId="0" fontId="29" fillId="0" borderId="110" xfId="2" applyFont="1" applyBorder="1">
      <alignment vertical="center"/>
    </xf>
    <xf numFmtId="0" fontId="35" fillId="0" borderId="142" xfId="2" applyFont="1" applyBorder="1" applyAlignment="1">
      <alignment horizontal="left" vertical="center" shrinkToFit="1"/>
    </xf>
    <xf numFmtId="0" fontId="35" fillId="0" borderId="57" xfId="2" applyFont="1" applyBorder="1" applyAlignment="1">
      <alignment horizontal="center" vertical="center" shrinkToFit="1"/>
    </xf>
    <xf numFmtId="3" fontId="35" fillId="0" borderId="56" xfId="2" applyNumberFormat="1" applyFont="1" applyBorder="1" applyAlignment="1">
      <alignment horizontal="right" vertical="center" shrinkToFit="1"/>
    </xf>
    <xf numFmtId="0" fontId="35" fillId="0" borderId="105" xfId="2" applyFont="1" applyBorder="1" applyAlignment="1">
      <alignment horizontal="center" vertical="center" shrinkToFit="1"/>
    </xf>
    <xf numFmtId="3" fontId="29" fillId="14" borderId="106" xfId="2" applyNumberFormat="1" applyFont="1" applyFill="1" applyBorder="1" applyAlignment="1">
      <alignment horizontal="right" vertical="center" shrinkToFit="1"/>
    </xf>
    <xf numFmtId="0" fontId="35" fillId="0" borderId="107" xfId="2" applyFont="1" applyBorder="1" applyAlignment="1">
      <alignment horizontal="center" vertical="center" shrinkToFit="1"/>
    </xf>
    <xf numFmtId="3" fontId="30" fillId="13" borderId="53" xfId="2" applyNumberFormat="1" applyFont="1" applyFill="1" applyBorder="1" applyAlignment="1">
      <alignment vertical="center" wrapText="1"/>
    </xf>
    <xf numFmtId="0" fontId="29" fillId="7" borderId="50" xfId="2" applyFont="1" applyFill="1" applyBorder="1">
      <alignment vertical="center"/>
    </xf>
    <xf numFmtId="0" fontId="47" fillId="0" borderId="133" xfId="2" applyFont="1" applyBorder="1" applyAlignment="1">
      <alignment vertical="center" shrinkToFit="1"/>
    </xf>
    <xf numFmtId="0" fontId="47" fillId="0" borderId="133" xfId="2" applyFont="1" applyBorder="1" applyAlignment="1">
      <alignment horizontal="center" vertical="center" shrinkToFit="1"/>
    </xf>
    <xf numFmtId="0" fontId="47" fillId="0" borderId="144" xfId="2" applyFont="1" applyBorder="1" applyAlignment="1">
      <alignment horizontal="center" vertical="center" shrinkToFit="1"/>
    </xf>
    <xf numFmtId="3" fontId="47" fillId="0" borderId="134" xfId="2" applyNumberFormat="1" applyFont="1" applyBorder="1" applyAlignment="1">
      <alignment horizontal="right" vertical="center" shrinkToFit="1"/>
    </xf>
    <xf numFmtId="0" fontId="35" fillId="0" borderId="96" xfId="2" applyFont="1" applyBorder="1">
      <alignment vertical="center"/>
    </xf>
    <xf numFmtId="0" fontId="47" fillId="0" borderId="65" xfId="2" applyFont="1" applyBorder="1" applyAlignment="1">
      <alignment vertical="center" shrinkToFit="1"/>
    </xf>
    <xf numFmtId="0" fontId="47" fillId="0" borderId="65" xfId="2" applyFont="1" applyBorder="1" applyAlignment="1">
      <alignment horizontal="center" vertical="center" shrinkToFit="1"/>
    </xf>
    <xf numFmtId="0" fontId="47" fillId="0" borderId="145" xfId="2" applyFont="1" applyBorder="1" applyAlignment="1">
      <alignment horizontal="center" vertical="center" shrinkToFit="1"/>
    </xf>
    <xf numFmtId="3" fontId="47" fillId="0" borderId="64" xfId="2" applyNumberFormat="1" applyFont="1" applyBorder="1" applyAlignment="1">
      <alignment horizontal="right" vertical="center" shrinkToFit="1"/>
    </xf>
    <xf numFmtId="3" fontId="29" fillId="14" borderId="66" xfId="2" applyNumberFormat="1" applyFont="1" applyFill="1" applyBorder="1" applyAlignment="1">
      <alignment horizontal="right" vertical="center" shrinkToFit="1"/>
    </xf>
    <xf numFmtId="3" fontId="29" fillId="10" borderId="125" xfId="2" applyNumberFormat="1" applyFont="1" applyFill="1" applyBorder="1" applyAlignment="1">
      <alignment horizontal="right" vertical="center" shrinkToFit="1"/>
    </xf>
    <xf numFmtId="0" fontId="29" fillId="0" borderId="63" xfId="2" applyFont="1" applyBorder="1">
      <alignment vertical="center"/>
    </xf>
    <xf numFmtId="0" fontId="29" fillId="0" borderId="104" xfId="2" applyFont="1" applyBorder="1">
      <alignment vertical="center"/>
    </xf>
    <xf numFmtId="0" fontId="29" fillId="0" borderId="118" xfId="2" applyFont="1" applyBorder="1" applyAlignment="1">
      <alignment horizontal="left" vertical="center" shrinkToFit="1"/>
    </xf>
    <xf numFmtId="0" fontId="29" fillId="0" borderId="118" xfId="2" applyFont="1" applyBorder="1" applyAlignment="1">
      <alignment horizontal="center" vertical="center" shrinkToFit="1"/>
    </xf>
    <xf numFmtId="0" fontId="29" fillId="0" borderId="146" xfId="2" applyFont="1" applyBorder="1" applyAlignment="1">
      <alignment horizontal="center" vertical="center" shrinkToFit="1"/>
    </xf>
    <xf numFmtId="3" fontId="29" fillId="0" borderId="147" xfId="2" applyNumberFormat="1" applyFont="1" applyBorder="1" applyAlignment="1">
      <alignment horizontal="right" vertical="center" shrinkToFit="1"/>
    </xf>
    <xf numFmtId="3" fontId="29" fillId="14" borderId="94" xfId="2" applyNumberFormat="1" applyFont="1" applyFill="1" applyBorder="1" applyAlignment="1">
      <alignment horizontal="right" vertical="center" shrinkToFit="1"/>
    </xf>
    <xf numFmtId="0" fontId="29" fillId="0" borderId="92" xfId="2" applyFont="1" applyBorder="1">
      <alignment vertical="center"/>
    </xf>
    <xf numFmtId="0" fontId="30" fillId="6" borderId="101" xfId="2" applyFont="1" applyFill="1" applyBorder="1" applyAlignment="1">
      <alignment horizontal="center" vertical="center" shrinkToFit="1"/>
    </xf>
    <xf numFmtId="3" fontId="30" fillId="5" borderId="103" xfId="2" applyNumberFormat="1" applyFont="1" applyFill="1" applyBorder="1" applyAlignment="1">
      <alignment horizontal="right" vertical="center" shrinkToFit="1"/>
    </xf>
    <xf numFmtId="3" fontId="30" fillId="6" borderId="101" xfId="2" applyNumberFormat="1" applyFont="1" applyFill="1" applyBorder="1" applyAlignment="1">
      <alignment horizontal="right" vertical="center" shrinkToFit="1"/>
    </xf>
    <xf numFmtId="0" fontId="29" fillId="6" borderId="37" xfId="2" applyFont="1" applyFill="1" applyBorder="1">
      <alignment vertical="center"/>
    </xf>
    <xf numFmtId="0" fontId="47" fillId="0" borderId="98" xfId="2" applyFont="1" applyBorder="1" applyAlignment="1">
      <alignment horizontal="center" vertical="center" shrinkToFit="1"/>
    </xf>
    <xf numFmtId="0" fontId="47" fillId="0" borderId="98" xfId="2" applyFont="1" applyBorder="1" applyAlignment="1">
      <alignment horizontal="right" vertical="center" shrinkToFit="1"/>
    </xf>
    <xf numFmtId="0" fontId="29" fillId="0" borderId="72" xfId="2" applyFont="1" applyBorder="1">
      <alignment vertical="center"/>
    </xf>
    <xf numFmtId="0" fontId="47" fillId="0" borderId="68" xfId="2" applyFont="1" applyBorder="1" applyAlignment="1">
      <alignment horizontal="center" vertical="center" shrinkToFit="1"/>
    </xf>
    <xf numFmtId="0" fontId="47" fillId="0" borderId="68" xfId="2" applyFont="1" applyBorder="1" applyAlignment="1">
      <alignment horizontal="right" vertical="center" shrinkToFit="1"/>
    </xf>
    <xf numFmtId="0" fontId="29" fillId="0" borderId="96" xfId="2" applyFont="1" applyBorder="1">
      <alignment vertical="center"/>
    </xf>
    <xf numFmtId="0" fontId="29" fillId="0" borderId="63" xfId="2" applyFont="1" applyBorder="1" applyAlignment="1">
      <alignment vertical="center" shrinkToFit="1"/>
    </xf>
    <xf numFmtId="0" fontId="47" fillId="0" borderId="148" xfId="2" applyFont="1" applyBorder="1" applyAlignment="1">
      <alignment vertical="center" shrinkToFit="1"/>
    </xf>
    <xf numFmtId="0" fontId="47" fillId="0" borderId="148" xfId="2" applyFont="1" applyBorder="1" applyAlignment="1">
      <alignment horizontal="center" vertical="center" shrinkToFit="1"/>
    </xf>
    <xf numFmtId="0" fontId="47" fillId="0" borderId="149" xfId="2" applyFont="1" applyBorder="1" applyAlignment="1">
      <alignment horizontal="center" vertical="center" shrinkToFit="1"/>
    </xf>
    <xf numFmtId="3" fontId="47" fillId="0" borderId="147" xfId="2" applyNumberFormat="1" applyFont="1" applyBorder="1" applyAlignment="1">
      <alignment horizontal="right" vertical="center" shrinkToFit="1"/>
    </xf>
    <xf numFmtId="0" fontId="47" fillId="0" borderId="93" xfId="2" applyFont="1" applyBorder="1" applyAlignment="1">
      <alignment horizontal="center" vertical="center" shrinkToFit="1"/>
    </xf>
    <xf numFmtId="0" fontId="47" fillId="0" borderId="93" xfId="2" applyFont="1" applyBorder="1" applyAlignment="1">
      <alignment horizontal="right" vertical="center" shrinkToFit="1"/>
    </xf>
    <xf numFmtId="3" fontId="30" fillId="5" borderId="81" xfId="2" applyNumberFormat="1" applyFont="1" applyFill="1" applyBorder="1" applyAlignment="1">
      <alignment horizontal="right" vertical="center" shrinkToFit="1"/>
    </xf>
    <xf numFmtId="3" fontId="30" fillId="6" borderId="83" xfId="2" applyNumberFormat="1" applyFont="1" applyFill="1" applyBorder="1" applyAlignment="1">
      <alignment horizontal="right" vertical="center" shrinkToFit="1"/>
    </xf>
    <xf numFmtId="3" fontId="30" fillId="6" borderId="81" xfId="2" applyNumberFormat="1" applyFont="1" applyFill="1" applyBorder="1" applyAlignment="1">
      <alignment horizontal="center" vertical="center" shrinkToFit="1"/>
    </xf>
    <xf numFmtId="0" fontId="29" fillId="6" borderId="78" xfId="2" applyFont="1" applyFill="1" applyBorder="1">
      <alignment vertical="center"/>
    </xf>
    <xf numFmtId="0" fontId="29" fillId="0" borderId="133" xfId="2" applyFont="1" applyBorder="1" applyAlignment="1">
      <alignment horizontal="left" vertical="center" shrinkToFit="1"/>
    </xf>
    <xf numFmtId="0" fontId="29" fillId="0" borderId="104" xfId="2" applyFont="1" applyBorder="1" applyAlignment="1">
      <alignment vertical="center" shrinkToFit="1"/>
    </xf>
    <xf numFmtId="0" fontId="29" fillId="0" borderId="150" xfId="2" applyFont="1" applyBorder="1" applyAlignment="1">
      <alignment vertical="center" shrinkToFit="1"/>
    </xf>
    <xf numFmtId="0" fontId="29" fillId="0" borderId="65" xfId="2" applyFont="1" applyBorder="1" applyAlignment="1">
      <alignment horizontal="left" vertical="center" shrinkToFit="1"/>
    </xf>
    <xf numFmtId="0" fontId="29" fillId="0" borderId="133" xfId="2" applyFont="1" applyBorder="1" applyAlignment="1">
      <alignment horizontal="center" vertical="center" shrinkToFit="1"/>
    </xf>
    <xf numFmtId="0" fontId="29" fillId="0" borderId="144" xfId="2" applyFont="1" applyBorder="1" applyAlignment="1">
      <alignment horizontal="center" vertical="center" shrinkToFit="1"/>
    </xf>
    <xf numFmtId="3" fontId="29" fillId="0" borderId="134" xfId="2" applyNumberFormat="1" applyFont="1" applyBorder="1" applyAlignment="1">
      <alignment horizontal="right" vertical="center" shrinkToFit="1"/>
    </xf>
    <xf numFmtId="0" fontId="29" fillId="0" borderId="148" xfId="2" applyFont="1" applyBorder="1" applyAlignment="1">
      <alignment horizontal="left" vertical="center" shrinkToFit="1"/>
    </xf>
    <xf numFmtId="0" fontId="29" fillId="0" borderId="148" xfId="2" applyFont="1" applyBorder="1" applyAlignment="1">
      <alignment horizontal="center" vertical="center" shrinkToFit="1"/>
    </xf>
    <xf numFmtId="0" fontId="29" fillId="0" borderId="149" xfId="2" applyFont="1" applyBorder="1" applyAlignment="1">
      <alignment horizontal="center" vertical="center" shrinkToFit="1"/>
    </xf>
    <xf numFmtId="3" fontId="29" fillId="14" borderId="75" xfId="2" applyNumberFormat="1" applyFont="1" applyFill="1" applyBorder="1" applyAlignment="1">
      <alignment horizontal="right" vertical="center" shrinkToFit="1"/>
    </xf>
    <xf numFmtId="3" fontId="29" fillId="10" borderId="151" xfId="2" applyNumberFormat="1" applyFont="1" applyFill="1" applyBorder="1" applyAlignment="1">
      <alignment horizontal="right" vertical="center" shrinkToFit="1"/>
    </xf>
    <xf numFmtId="0" fontId="47" fillId="0" borderId="97" xfId="2" applyFont="1" applyBorder="1" applyAlignment="1">
      <alignment horizontal="center" vertical="center" shrinkToFit="1"/>
    </xf>
    <xf numFmtId="0" fontId="47" fillId="0" borderId="97" xfId="2" applyFont="1" applyBorder="1" applyAlignment="1">
      <alignment horizontal="right" vertical="center" shrinkToFit="1"/>
    </xf>
    <xf numFmtId="0" fontId="35" fillId="0" borderId="63" xfId="2" applyFont="1" applyBorder="1" applyAlignment="1">
      <alignment vertical="center" shrinkToFit="1"/>
    </xf>
    <xf numFmtId="3" fontId="29" fillId="14" borderId="124" xfId="2" applyNumberFormat="1" applyFont="1" applyFill="1" applyBorder="1" applyAlignment="1">
      <alignment horizontal="right" vertical="center" shrinkToFit="1"/>
    </xf>
    <xf numFmtId="0" fontId="47" fillId="0" borderId="152" xfId="2" applyFont="1" applyBorder="1" applyAlignment="1">
      <alignment horizontal="right" vertical="center" shrinkToFit="1"/>
    </xf>
    <xf numFmtId="3" fontId="29" fillId="10" borderId="131" xfId="2" applyNumberFormat="1" applyFont="1" applyFill="1" applyBorder="1" applyAlignment="1">
      <alignment horizontal="right" vertical="center" shrinkToFit="1"/>
    </xf>
    <xf numFmtId="3" fontId="30" fillId="5" borderId="128" xfId="2" applyNumberFormat="1" applyFont="1" applyFill="1" applyBorder="1" applyAlignment="1">
      <alignment horizontal="right" vertical="center" shrinkToFit="1"/>
    </xf>
    <xf numFmtId="3" fontId="30" fillId="6" borderId="91" xfId="2" applyNumberFormat="1" applyFont="1" applyFill="1" applyBorder="1" applyAlignment="1">
      <alignment horizontal="right" vertical="center" shrinkToFit="1"/>
    </xf>
    <xf numFmtId="3" fontId="30" fillId="6" borderId="128" xfId="2" applyNumberFormat="1" applyFont="1" applyFill="1" applyBorder="1" applyAlignment="1">
      <alignment horizontal="center" vertical="center" shrinkToFit="1"/>
    </xf>
    <xf numFmtId="3" fontId="30" fillId="13" borderId="53" xfId="2" applyNumberFormat="1" applyFont="1" applyFill="1" applyBorder="1" applyAlignment="1">
      <alignment horizontal="right" vertical="center" shrinkToFit="1"/>
    </xf>
    <xf numFmtId="3" fontId="29" fillId="7" borderId="52" xfId="2" applyNumberFormat="1" applyFont="1" applyFill="1" applyBorder="1" applyAlignment="1">
      <alignment horizontal="right" vertical="center" shrinkToFit="1"/>
    </xf>
    <xf numFmtId="0" fontId="30" fillId="6" borderId="80" xfId="2" applyFont="1" applyFill="1" applyBorder="1" applyAlignment="1">
      <alignment horizontal="center" vertical="center" shrinkToFit="1"/>
    </xf>
    <xf numFmtId="3" fontId="30" fillId="13" borderId="81" xfId="2" applyNumberFormat="1" applyFont="1" applyFill="1" applyBorder="1" applyAlignment="1">
      <alignment horizontal="right" vertical="center" shrinkToFit="1"/>
    </xf>
    <xf numFmtId="3" fontId="29" fillId="6" borderId="83" xfId="2" applyNumberFormat="1" applyFont="1" applyFill="1" applyBorder="1" applyAlignment="1">
      <alignment horizontal="right" vertical="center" shrinkToFit="1"/>
    </xf>
    <xf numFmtId="3" fontId="29" fillId="6" borderId="81" xfId="2" applyNumberFormat="1" applyFont="1" applyFill="1" applyBorder="1" applyAlignment="1">
      <alignment horizontal="center" vertical="center" shrinkToFit="1"/>
    </xf>
    <xf numFmtId="0" fontId="47" fillId="0" borderId="69" xfId="2" applyFont="1" applyBorder="1" applyAlignment="1">
      <alignment horizontal="center" vertical="center" shrinkToFit="1"/>
    </xf>
    <xf numFmtId="3" fontId="47" fillId="0" borderId="70" xfId="2" applyNumberFormat="1" applyFont="1" applyBorder="1" applyAlignment="1">
      <alignment horizontal="right" vertical="center" shrinkToFit="1"/>
    </xf>
    <xf numFmtId="0" fontId="47" fillId="0" borderId="130" xfId="2" applyFont="1" applyBorder="1" applyAlignment="1">
      <alignment horizontal="center" vertical="center" shrinkToFit="1"/>
    </xf>
    <xf numFmtId="3" fontId="47" fillId="0" borderId="157" xfId="2" applyNumberFormat="1" applyFont="1" applyBorder="1" applyAlignment="1">
      <alignment horizontal="right" vertical="center" shrinkToFit="1"/>
    </xf>
    <xf numFmtId="3" fontId="29" fillId="0" borderId="9" xfId="2" applyNumberFormat="1" applyFont="1" applyBorder="1" applyAlignment="1">
      <alignment horizontal="right" vertical="center" shrinkToFit="1"/>
    </xf>
    <xf numFmtId="0" fontId="29" fillId="0" borderId="161" xfId="2" applyFont="1" applyBorder="1" applyAlignment="1">
      <alignment horizontal="center" vertical="center" shrinkToFit="1"/>
    </xf>
    <xf numFmtId="0" fontId="22" fillId="16" borderId="0" xfId="0" applyFont="1" applyFill="1" applyAlignment="1">
      <alignment wrapText="1"/>
    </xf>
    <xf numFmtId="0" fontId="22" fillId="0" borderId="0" xfId="0" applyFont="1" applyAlignment="1">
      <alignment wrapText="1"/>
    </xf>
    <xf numFmtId="0" fontId="11" fillId="17" borderId="2" xfId="0" applyFont="1" applyFill="1" applyBorder="1" applyAlignment="1" applyProtection="1">
      <alignment horizontal="center" vertical="center"/>
      <protection locked="0"/>
    </xf>
    <xf numFmtId="0" fontId="35" fillId="14" borderId="141" xfId="2" applyFont="1" applyFill="1" applyBorder="1" applyAlignment="1">
      <alignment horizontal="center" vertical="center" shrinkToFit="1"/>
    </xf>
    <xf numFmtId="0" fontId="35" fillId="14" borderId="143" xfId="2" applyFont="1" applyFill="1" applyBorder="1" applyAlignment="1">
      <alignment horizontal="center" vertical="center" shrinkToFit="1"/>
    </xf>
    <xf numFmtId="3" fontId="30" fillId="9" borderId="123" xfId="2" applyNumberFormat="1" applyFont="1" applyFill="1" applyBorder="1" applyAlignment="1">
      <alignment horizontal="right" vertical="center" shrinkToFit="1"/>
    </xf>
    <xf numFmtId="0" fontId="47" fillId="14" borderId="144" xfId="2" applyFont="1" applyFill="1" applyBorder="1" applyAlignment="1">
      <alignment horizontal="center" vertical="center" shrinkToFit="1"/>
    </xf>
    <xf numFmtId="0" fontId="47" fillId="14" borderId="145" xfId="2" applyFont="1" applyFill="1" applyBorder="1" applyAlignment="1">
      <alignment horizontal="center" vertical="center" shrinkToFit="1"/>
    </xf>
    <xf numFmtId="0" fontId="29" fillId="14" borderId="146" xfId="2" applyFont="1" applyFill="1" applyBorder="1" applyAlignment="1">
      <alignment horizontal="center" vertical="center" shrinkToFit="1"/>
    </xf>
    <xf numFmtId="3" fontId="30" fillId="14" borderId="103" xfId="2" applyNumberFormat="1" applyFont="1" applyFill="1" applyBorder="1" applyAlignment="1">
      <alignment horizontal="right" vertical="center" shrinkToFit="1"/>
    </xf>
    <xf numFmtId="0" fontId="29" fillId="0" borderId="63" xfId="2" applyFont="1" applyBorder="1" applyAlignment="1">
      <alignment horizontal="center" vertical="center" shrinkToFit="1"/>
    </xf>
    <xf numFmtId="0" fontId="47" fillId="14" borderId="149" xfId="2" applyFont="1" applyFill="1" applyBorder="1" applyAlignment="1">
      <alignment horizontal="center" vertical="center" shrinkToFit="1"/>
    </xf>
    <xf numFmtId="0" fontId="29" fillId="0" borderId="104" xfId="2" applyFont="1" applyBorder="1" applyAlignment="1">
      <alignment horizontal="center" vertical="center" shrinkToFit="1"/>
    </xf>
    <xf numFmtId="0" fontId="29" fillId="0" borderId="150" xfId="2" applyFont="1" applyBorder="1" applyAlignment="1">
      <alignment horizontal="center" vertical="center" shrinkToFit="1"/>
    </xf>
    <xf numFmtId="0" fontId="29" fillId="14" borderId="144" xfId="2" applyFont="1" applyFill="1" applyBorder="1" applyAlignment="1">
      <alignment horizontal="center" vertical="center" shrinkToFit="1"/>
    </xf>
    <xf numFmtId="0" fontId="29" fillId="14" borderId="149" xfId="2" applyFont="1" applyFill="1" applyBorder="1" applyAlignment="1">
      <alignment horizontal="center" vertical="center" shrinkToFit="1"/>
    </xf>
    <xf numFmtId="3" fontId="29" fillId="0" borderId="151" xfId="2" applyNumberFormat="1" applyFont="1" applyBorder="1" applyAlignment="1">
      <alignment horizontal="right" vertical="center" shrinkToFit="1"/>
    </xf>
    <xf numFmtId="3" fontId="29" fillId="0" borderId="124" xfId="2" applyNumberFormat="1" applyFont="1" applyBorder="1" applyAlignment="1">
      <alignment horizontal="right" vertical="center" shrinkToFit="1"/>
    </xf>
    <xf numFmtId="3" fontId="29" fillId="0" borderId="131" xfId="2" applyNumberFormat="1" applyFont="1" applyBorder="1" applyAlignment="1">
      <alignment horizontal="right" vertical="center" shrinkToFit="1"/>
    </xf>
    <xf numFmtId="3" fontId="30" fillId="14" borderId="128" xfId="2" applyNumberFormat="1" applyFont="1" applyFill="1" applyBorder="1" applyAlignment="1">
      <alignment horizontal="right" vertical="center" shrinkToFit="1"/>
    </xf>
    <xf numFmtId="3" fontId="30" fillId="10" borderId="87" xfId="2" applyNumberFormat="1" applyFont="1" applyFill="1" applyBorder="1" applyAlignment="1">
      <alignment horizontal="right" vertical="center" shrinkToFit="1"/>
    </xf>
    <xf numFmtId="3" fontId="30" fillId="9" borderId="84" xfId="2" applyNumberFormat="1" applyFont="1" applyFill="1" applyBorder="1" applyAlignment="1">
      <alignment horizontal="right" vertical="center" shrinkToFit="1"/>
    </xf>
    <xf numFmtId="0" fontId="47" fillId="0" borderId="68" xfId="2" applyFont="1" applyBorder="1" applyAlignment="1">
      <alignment vertical="center" wrapText="1" shrinkToFit="1"/>
    </xf>
    <xf numFmtId="0" fontId="29" fillId="14" borderId="59" xfId="2" applyFont="1" applyFill="1" applyBorder="1" applyAlignment="1">
      <alignment horizontal="center" vertical="center" shrinkToFit="1"/>
    </xf>
    <xf numFmtId="0" fontId="23" fillId="0" borderId="109" xfId="2" applyFont="1" applyBorder="1">
      <alignment vertical="center"/>
    </xf>
    <xf numFmtId="0" fontId="11" fillId="2" borderId="2" xfId="0" applyFont="1" applyFill="1" applyBorder="1" applyAlignment="1">
      <alignment vertical="center"/>
    </xf>
    <xf numFmtId="0" fontId="11" fillId="17" borderId="2" xfId="0" applyFont="1" applyFill="1" applyBorder="1" applyAlignment="1">
      <alignment horizontal="center" vertical="center"/>
    </xf>
    <xf numFmtId="0" fontId="11" fillId="0" borderId="0" xfId="0" applyFont="1" applyAlignment="1">
      <alignment vertical="center"/>
    </xf>
    <xf numFmtId="0" fontId="14" fillId="0" borderId="5" xfId="0" applyFont="1" applyBorder="1" applyAlignment="1">
      <alignment vertical="center"/>
    </xf>
    <xf numFmtId="0" fontId="12" fillId="0" borderId="0" xfId="0" applyFont="1" applyAlignment="1">
      <alignment vertical="center"/>
    </xf>
    <xf numFmtId="0" fontId="11" fillId="0" borderId="5" xfId="0" applyFont="1" applyBorder="1" applyAlignment="1">
      <alignment horizontal="center" vertical="center"/>
    </xf>
    <xf numFmtId="0" fontId="11" fillId="0" borderId="4" xfId="0" applyFont="1" applyBorder="1" applyAlignment="1">
      <alignment horizontal="center" vertical="center"/>
    </xf>
    <xf numFmtId="0" fontId="11" fillId="0" borderId="6" xfId="0" applyFont="1" applyBorder="1" applyAlignment="1">
      <alignment horizontal="center" vertical="center"/>
    </xf>
    <xf numFmtId="0" fontId="11" fillId="2" borderId="2" xfId="0" applyFont="1" applyFill="1" applyBorder="1" applyAlignment="1">
      <alignment horizontal="center" vertical="center"/>
    </xf>
    <xf numFmtId="0" fontId="11" fillId="0" borderId="3" xfId="0" applyFont="1" applyBorder="1" applyAlignment="1">
      <alignment vertical="center"/>
    </xf>
    <xf numFmtId="0" fontId="11" fillId="0" borderId="5" xfId="0" applyFont="1" applyBorder="1" applyAlignment="1">
      <alignment vertical="center"/>
    </xf>
    <xf numFmtId="0" fontId="11" fillId="0" borderId="4" xfId="0" applyFont="1" applyBorder="1" applyAlignment="1">
      <alignment vertical="center"/>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2" borderId="3" xfId="0" applyFont="1" applyFill="1" applyBorder="1" applyAlignment="1">
      <alignment vertical="center"/>
    </xf>
    <xf numFmtId="0" fontId="11" fillId="2" borderId="4" xfId="0" applyFont="1" applyFill="1" applyBorder="1" applyAlignment="1">
      <alignment vertical="center"/>
    </xf>
    <xf numFmtId="176" fontId="11" fillId="0" borderId="12" xfId="0" applyNumberFormat="1" applyFont="1" applyBorder="1" applyAlignment="1" applyProtection="1">
      <alignment horizontal="center"/>
      <protection locked="0"/>
    </xf>
    <xf numFmtId="176" fontId="11" fillId="0" borderId="15" xfId="0" applyNumberFormat="1" applyFont="1" applyBorder="1" applyAlignment="1" applyProtection="1">
      <alignment horizontal="center"/>
      <protection locked="0"/>
    </xf>
    <xf numFmtId="176" fontId="11" fillId="0" borderId="18" xfId="0" applyNumberFormat="1" applyFont="1" applyBorder="1" applyAlignment="1" applyProtection="1">
      <alignment horizontal="center"/>
      <protection locked="0"/>
    </xf>
    <xf numFmtId="0" fontId="11" fillId="2" borderId="2" xfId="0" applyFont="1" applyFill="1" applyBorder="1" applyAlignment="1" applyProtection="1">
      <alignment horizontal="center" vertical="center"/>
      <protection locked="0"/>
    </xf>
    <xf numFmtId="0" fontId="11" fillId="0" borderId="28" xfId="0" applyFont="1" applyBorder="1" applyAlignment="1" applyProtection="1">
      <alignment vertical="center"/>
      <protection locked="0"/>
    </xf>
    <xf numFmtId="0" fontId="11" fillId="0" borderId="29" xfId="0" applyFont="1" applyBorder="1" applyAlignment="1" applyProtection="1">
      <alignment vertical="center"/>
      <protection locked="0"/>
    </xf>
    <xf numFmtId="0" fontId="11" fillId="0" borderId="30" xfId="0" applyFont="1" applyBorder="1" applyAlignment="1" applyProtection="1">
      <alignment vertical="center"/>
      <protection locked="0"/>
    </xf>
    <xf numFmtId="0" fontId="11" fillId="0" borderId="31" xfId="0" applyFont="1" applyBorder="1" applyAlignment="1" applyProtection="1">
      <alignment vertical="center"/>
      <protection locked="0"/>
    </xf>
    <xf numFmtId="0" fontId="11" fillId="0" borderId="1" xfId="0" applyFont="1" applyBorder="1" applyAlignment="1" applyProtection="1">
      <alignment vertical="center"/>
      <protection locked="0"/>
    </xf>
    <xf numFmtId="0" fontId="11" fillId="0" borderId="32" xfId="0" applyFont="1" applyBorder="1" applyAlignment="1" applyProtection="1">
      <alignment vertical="center"/>
      <protection locked="0"/>
    </xf>
    <xf numFmtId="0" fontId="11" fillId="0" borderId="33" xfId="0" applyFont="1" applyBorder="1" applyAlignment="1" applyProtection="1">
      <alignment vertical="center"/>
      <protection locked="0"/>
    </xf>
    <xf numFmtId="0" fontId="11" fillId="0" borderId="34" xfId="0" applyFont="1" applyBorder="1" applyAlignment="1" applyProtection="1">
      <alignment vertical="center"/>
      <protection locked="0"/>
    </xf>
    <xf numFmtId="3" fontId="29" fillId="0" borderId="73" xfId="2" applyNumberFormat="1" applyFont="1" applyBorder="1" applyAlignment="1">
      <alignment horizontal="right" vertical="center" shrinkToFit="1"/>
    </xf>
    <xf numFmtId="0" fontId="29" fillId="0" borderId="74" xfId="2" applyFont="1" applyBorder="1" applyAlignment="1">
      <alignment horizontal="center" vertical="center" shrinkToFit="1"/>
    </xf>
    <xf numFmtId="0" fontId="29" fillId="0" borderId="98" xfId="2" applyFont="1" applyBorder="1" applyAlignment="1">
      <alignment horizontal="center" vertical="center" shrinkToFit="1"/>
    </xf>
    <xf numFmtId="0" fontId="29" fillId="0" borderId="99" xfId="2" applyFont="1" applyBorder="1" applyAlignment="1">
      <alignment horizontal="center" vertical="center" shrinkToFit="1"/>
    </xf>
    <xf numFmtId="0" fontId="29" fillId="0" borderId="73" xfId="2" applyFont="1" applyBorder="1" applyAlignment="1">
      <alignment horizontal="left" vertical="center" shrinkToFit="1"/>
    </xf>
    <xf numFmtId="0" fontId="11" fillId="17" borderId="5" xfId="0" applyFont="1" applyFill="1" applyBorder="1" applyAlignment="1">
      <alignment vertical="center"/>
    </xf>
    <xf numFmtId="0" fontId="11" fillId="17" borderId="5" xfId="0" applyFont="1" applyFill="1" applyBorder="1" applyAlignment="1" applyProtection="1">
      <alignment horizontal="center" vertical="center"/>
      <protection locked="0"/>
    </xf>
    <xf numFmtId="0" fontId="11" fillId="17" borderId="4" xfId="0" applyFont="1" applyFill="1" applyBorder="1" applyAlignment="1">
      <alignment vertical="center"/>
    </xf>
    <xf numFmtId="0" fontId="47" fillId="0" borderId="0" xfId="30" applyFont="1">
      <alignment vertical="center"/>
    </xf>
    <xf numFmtId="0" fontId="32" fillId="0" borderId="0" xfId="30" applyFont="1">
      <alignment vertical="center"/>
    </xf>
    <xf numFmtId="0" fontId="52" fillId="0" borderId="0" xfId="30" applyFont="1">
      <alignment vertical="center"/>
    </xf>
    <xf numFmtId="0" fontId="54" fillId="0" borderId="0" xfId="30" applyFont="1">
      <alignment vertical="center"/>
    </xf>
    <xf numFmtId="0" fontId="59" fillId="0" borderId="0" xfId="30" applyFont="1" applyAlignment="1">
      <alignment horizontal="left" vertical="center"/>
    </xf>
    <xf numFmtId="0" fontId="55" fillId="0" borderId="0" xfId="30" applyFont="1" applyAlignment="1">
      <alignment horizontal="left" vertical="center"/>
    </xf>
    <xf numFmtId="0" fontId="55" fillId="0" borderId="0" xfId="30" applyFont="1">
      <alignment vertical="center"/>
    </xf>
    <xf numFmtId="0" fontId="61" fillId="0" borderId="0" xfId="31" applyFont="1">
      <alignment vertical="center"/>
    </xf>
    <xf numFmtId="0" fontId="59" fillId="0" borderId="0" xfId="31" applyFont="1">
      <alignment vertical="center"/>
    </xf>
    <xf numFmtId="0" fontId="62" fillId="0" borderId="0" xfId="31" applyFont="1">
      <alignment vertical="center"/>
    </xf>
    <xf numFmtId="0" fontId="59" fillId="14" borderId="175" xfId="31" applyFont="1" applyFill="1" applyBorder="1" applyAlignment="1">
      <alignment horizontal="center" vertical="center"/>
    </xf>
    <xf numFmtId="0" fontId="59" fillId="0" borderId="0" xfId="31" applyFont="1" applyAlignment="1">
      <alignment vertical="center" wrapText="1"/>
    </xf>
    <xf numFmtId="0" fontId="59" fillId="0" borderId="0" xfId="30" applyFont="1">
      <alignment vertical="center"/>
    </xf>
    <xf numFmtId="0" fontId="59" fillId="14" borderId="112" xfId="30" applyFont="1" applyFill="1" applyBorder="1" applyAlignment="1">
      <alignment horizontal="center" vertical="center"/>
    </xf>
    <xf numFmtId="0" fontId="61" fillId="0" borderId="0" xfId="30" applyFont="1">
      <alignment vertical="center"/>
    </xf>
    <xf numFmtId="0" fontId="59" fillId="14" borderId="42" xfId="30" applyFont="1" applyFill="1" applyBorder="1" applyAlignment="1">
      <alignment horizontal="center" vertical="center"/>
    </xf>
    <xf numFmtId="0" fontId="59" fillId="14" borderId="37" xfId="30" applyFont="1" applyFill="1" applyBorder="1" applyAlignment="1">
      <alignment horizontal="center" vertical="center"/>
    </xf>
    <xf numFmtId="0" fontId="59" fillId="0" borderId="0" xfId="30" applyFont="1" applyAlignment="1">
      <alignment vertical="center" wrapText="1"/>
    </xf>
    <xf numFmtId="0" fontId="59" fillId="14" borderId="177" xfId="31" applyFont="1" applyFill="1" applyBorder="1" applyAlignment="1">
      <alignment horizontal="center" vertical="center"/>
    </xf>
    <xf numFmtId="0" fontId="59" fillId="14" borderId="178" xfId="31" applyFont="1" applyFill="1" applyBorder="1" applyAlignment="1">
      <alignment horizontal="center" vertical="center"/>
    </xf>
    <xf numFmtId="0" fontId="59" fillId="2" borderId="83" xfId="31" applyFont="1" applyFill="1" applyBorder="1" applyAlignment="1">
      <alignment horizontal="left" vertical="center" wrapText="1"/>
    </xf>
    <xf numFmtId="0" fontId="47" fillId="0" borderId="0" xfId="31" applyFont="1" applyAlignment="1">
      <alignment vertical="center" wrapText="1"/>
    </xf>
    <xf numFmtId="0" fontId="63" fillId="0" borderId="0" xfId="31" applyFont="1" applyAlignment="1">
      <alignment vertical="center" wrapText="1"/>
    </xf>
    <xf numFmtId="0" fontId="59" fillId="2" borderId="83" xfId="31" applyFont="1" applyFill="1" applyBorder="1" applyAlignment="1">
      <alignment vertical="center" wrapText="1"/>
    </xf>
    <xf numFmtId="0" fontId="59" fillId="2" borderId="126" xfId="31" applyFont="1" applyFill="1" applyBorder="1" applyAlignment="1">
      <alignment horizontal="right" vertical="center" wrapText="1"/>
    </xf>
    <xf numFmtId="0" fontId="59" fillId="2" borderId="126" xfId="31" applyFont="1" applyFill="1" applyBorder="1" applyAlignment="1">
      <alignment vertical="center" wrapText="1"/>
    </xf>
    <xf numFmtId="0" fontId="61" fillId="2" borderId="126" xfId="31" applyFont="1" applyFill="1" applyBorder="1" applyAlignment="1">
      <alignment vertical="center" wrapText="1"/>
    </xf>
    <xf numFmtId="0" fontId="61" fillId="2" borderId="0" xfId="31" applyFont="1" applyFill="1" applyAlignment="1">
      <alignment horizontal="left" vertical="center" wrapText="1"/>
    </xf>
    <xf numFmtId="0" fontId="61" fillId="2" borderId="0" xfId="31" applyFont="1" applyFill="1">
      <alignment vertical="center"/>
    </xf>
    <xf numFmtId="0" fontId="61" fillId="2" borderId="96" xfId="31" applyFont="1" applyFill="1" applyBorder="1">
      <alignment vertical="center"/>
    </xf>
    <xf numFmtId="0" fontId="61" fillId="2" borderId="0" xfId="31" applyFont="1" applyFill="1" applyAlignment="1">
      <alignment vertical="center" wrapText="1"/>
    </xf>
    <xf numFmtId="0" fontId="61" fillId="2" borderId="83" xfId="31" applyFont="1" applyFill="1" applyBorder="1" applyAlignment="1">
      <alignment vertical="center" wrapText="1"/>
    </xf>
    <xf numFmtId="0" fontId="61" fillId="2" borderId="38" xfId="31" applyFont="1" applyFill="1" applyBorder="1">
      <alignment vertical="center"/>
    </xf>
    <xf numFmtId="0" fontId="61" fillId="2" borderId="82" xfId="31" applyFont="1" applyFill="1" applyBorder="1">
      <alignment vertical="center"/>
    </xf>
    <xf numFmtId="0" fontId="61" fillId="2" borderId="78" xfId="31" applyFont="1" applyFill="1" applyBorder="1">
      <alignment vertical="center"/>
    </xf>
    <xf numFmtId="0" fontId="61" fillId="0" borderId="0" xfId="31" applyFont="1" applyAlignment="1">
      <alignment vertical="center" wrapText="1"/>
    </xf>
    <xf numFmtId="0" fontId="59" fillId="14" borderId="112" xfId="31" applyFont="1" applyFill="1" applyBorder="1" applyAlignment="1">
      <alignment horizontal="center" vertical="center"/>
    </xf>
    <xf numFmtId="0" fontId="59" fillId="14" borderId="179" xfId="31" applyFont="1" applyFill="1" applyBorder="1" applyAlignment="1">
      <alignment horizontal="center" vertical="center"/>
    </xf>
    <xf numFmtId="0" fontId="59" fillId="2" borderId="126" xfId="31" applyFont="1" applyFill="1" applyBorder="1" applyAlignment="1">
      <alignment horizontal="left" vertical="center" wrapText="1"/>
    </xf>
    <xf numFmtId="0" fontId="59" fillId="2" borderId="108" xfId="31" applyFont="1" applyFill="1" applyBorder="1">
      <alignment vertical="center"/>
    </xf>
    <xf numFmtId="0" fontId="59" fillId="2" borderId="118" xfId="31" applyFont="1" applyFill="1" applyBorder="1" applyAlignment="1">
      <alignment horizontal="left" vertical="center" wrapText="1"/>
    </xf>
    <xf numFmtId="0" fontId="59" fillId="2" borderId="113" xfId="31" applyFont="1" applyFill="1" applyBorder="1">
      <alignment vertical="center"/>
    </xf>
    <xf numFmtId="0" fontId="59" fillId="2" borderId="10" xfId="31" applyFont="1" applyFill="1" applyBorder="1">
      <alignment vertical="center"/>
    </xf>
    <xf numFmtId="0" fontId="59" fillId="0" borderId="0" xfId="32" applyFont="1">
      <alignment vertical="center"/>
    </xf>
    <xf numFmtId="0" fontId="61" fillId="0" borderId="0" xfId="32" applyFont="1">
      <alignment vertical="center"/>
    </xf>
    <xf numFmtId="0" fontId="59" fillId="2" borderId="126" xfId="32" applyFont="1" applyFill="1" applyBorder="1" applyAlignment="1">
      <alignment vertical="center" wrapText="1"/>
    </xf>
    <xf numFmtId="0" fontId="59" fillId="2" borderId="0" xfId="32" applyFont="1" applyFill="1" applyAlignment="1">
      <alignment horizontal="left" vertical="center" wrapText="1"/>
    </xf>
    <xf numFmtId="0" fontId="59" fillId="2" borderId="0" xfId="32" applyFont="1" applyFill="1">
      <alignment vertical="center"/>
    </xf>
    <xf numFmtId="0" fontId="59" fillId="2" borderId="108" xfId="32" applyFont="1" applyFill="1" applyBorder="1">
      <alignment vertical="center"/>
    </xf>
    <xf numFmtId="0" fontId="48" fillId="2" borderId="126" xfId="32" applyFont="1" applyFill="1" applyBorder="1" applyAlignment="1">
      <alignment horizontal="left" vertical="center" wrapText="1"/>
    </xf>
    <xf numFmtId="0" fontId="59" fillId="2" borderId="118" xfId="32" applyFont="1" applyFill="1" applyBorder="1" applyAlignment="1">
      <alignment vertical="center" wrapText="1"/>
    </xf>
    <xf numFmtId="0" fontId="59" fillId="2" borderId="113" xfId="32" applyFont="1" applyFill="1" applyBorder="1">
      <alignment vertical="center"/>
    </xf>
    <xf numFmtId="0" fontId="59" fillId="2" borderId="10" xfId="32" applyFont="1" applyFill="1" applyBorder="1">
      <alignment vertical="center"/>
    </xf>
    <xf numFmtId="0" fontId="61" fillId="2" borderId="186" xfId="32" applyFont="1" applyFill="1" applyBorder="1" applyAlignment="1">
      <alignment horizontal="left" vertical="center" wrapText="1"/>
    </xf>
    <xf numFmtId="0" fontId="61" fillId="2" borderId="0" xfId="32" applyFont="1" applyFill="1" applyAlignment="1">
      <alignment horizontal="left" vertical="center" wrapText="1"/>
    </xf>
    <xf numFmtId="0" fontId="61" fillId="2" borderId="0" xfId="32" applyFont="1" applyFill="1" applyAlignment="1">
      <alignment vertical="center" wrapText="1"/>
    </xf>
    <xf numFmtId="0" fontId="61" fillId="2" borderId="0" xfId="32" applyFont="1" applyFill="1">
      <alignment vertical="center"/>
    </xf>
    <xf numFmtId="0" fontId="61" fillId="2" borderId="108" xfId="32" applyFont="1" applyFill="1" applyBorder="1">
      <alignment vertical="center"/>
    </xf>
    <xf numFmtId="0" fontId="61" fillId="2" borderId="80" xfId="32" applyFont="1" applyFill="1" applyBorder="1" applyAlignment="1">
      <alignment horizontal="left" vertical="center" wrapText="1"/>
    </xf>
    <xf numFmtId="0" fontId="61" fillId="0" borderId="0" xfId="32" applyFont="1" applyAlignment="1">
      <alignment horizontal="left" vertical="center" wrapText="1"/>
    </xf>
    <xf numFmtId="0" fontId="61" fillId="0" borderId="0" xfId="32" applyFont="1" applyAlignment="1" applyProtection="1">
      <alignment horizontal="center" vertical="top" wrapText="1"/>
      <protection locked="0"/>
    </xf>
    <xf numFmtId="0" fontId="61" fillId="0" borderId="0" xfId="32" applyFont="1" applyAlignment="1" applyProtection="1">
      <alignment horizontal="center" vertical="center" wrapText="1"/>
      <protection locked="0"/>
    </xf>
    <xf numFmtId="0" fontId="61" fillId="2" borderId="126" xfId="31" applyFont="1" applyFill="1" applyBorder="1" applyAlignment="1">
      <alignment horizontal="left" vertical="center" wrapText="1"/>
    </xf>
    <xf numFmtId="0" fontId="61" fillId="0" borderId="126" xfId="31" applyFont="1" applyBorder="1" applyAlignment="1">
      <alignment vertical="center" wrapText="1"/>
    </xf>
    <xf numFmtId="0" fontId="61" fillId="2" borderId="96" xfId="31" applyFont="1" applyFill="1" applyBorder="1" applyProtection="1">
      <alignment vertical="center"/>
      <protection locked="0"/>
    </xf>
    <xf numFmtId="0" fontId="61" fillId="0" borderId="118" xfId="31" applyFont="1" applyBorder="1" applyAlignment="1">
      <alignment vertical="center" wrapText="1"/>
    </xf>
    <xf numFmtId="0" fontId="61" fillId="0" borderId="83" xfId="31" applyFont="1" applyBorder="1" applyAlignment="1">
      <alignment vertical="center" wrapText="1"/>
    </xf>
    <xf numFmtId="0" fontId="61" fillId="2" borderId="183" xfId="31" applyFont="1" applyFill="1" applyBorder="1" applyAlignment="1">
      <alignment vertical="center" wrapText="1"/>
    </xf>
    <xf numFmtId="0" fontId="61" fillId="2" borderId="78" xfId="31" applyFont="1" applyFill="1" applyBorder="1" applyProtection="1">
      <alignment vertical="center"/>
      <protection locked="0"/>
    </xf>
    <xf numFmtId="0" fontId="61" fillId="2" borderId="186" xfId="31" applyFont="1" applyFill="1" applyBorder="1" applyAlignment="1">
      <alignment horizontal="left" vertical="center" wrapText="1"/>
    </xf>
    <xf numFmtId="0" fontId="61" fillId="2" borderId="109" xfId="31" applyFont="1" applyFill="1" applyBorder="1" applyAlignment="1">
      <alignment vertical="center" wrapText="1"/>
    </xf>
    <xf numFmtId="0" fontId="61" fillId="2" borderId="9" xfId="31" applyFont="1" applyFill="1" applyBorder="1" applyAlignment="1">
      <alignment vertical="center" wrapText="1"/>
    </xf>
    <xf numFmtId="0" fontId="61" fillId="2" borderId="80" xfId="31" applyFont="1" applyFill="1" applyBorder="1" applyAlignment="1">
      <alignment horizontal="left" vertical="center" wrapText="1"/>
    </xf>
    <xf numFmtId="0" fontId="62" fillId="0" borderId="0" xfId="32" applyFont="1">
      <alignment vertical="center"/>
    </xf>
    <xf numFmtId="0" fontId="59" fillId="14" borderId="175" xfId="32" applyFont="1" applyFill="1" applyBorder="1" applyAlignment="1">
      <alignment horizontal="center" vertical="center"/>
    </xf>
    <xf numFmtId="0" fontId="59" fillId="0" borderId="0" xfId="32" applyFont="1" applyAlignment="1">
      <alignment vertical="center" wrapText="1"/>
    </xf>
    <xf numFmtId="0" fontId="59" fillId="14" borderId="177" xfId="32" applyFont="1" applyFill="1" applyBorder="1" applyAlignment="1">
      <alignment horizontal="center" vertical="center"/>
    </xf>
    <xf numFmtId="0" fontId="59" fillId="14" borderId="178" xfId="32" applyFont="1" applyFill="1" applyBorder="1" applyAlignment="1">
      <alignment horizontal="center" vertical="center"/>
    </xf>
    <xf numFmtId="0" fontId="59" fillId="2" borderId="83" xfId="32" applyFont="1" applyFill="1" applyBorder="1" applyAlignment="1">
      <alignment horizontal="left" vertical="center" wrapText="1"/>
    </xf>
    <xf numFmtId="0" fontId="47" fillId="0" borderId="0" xfId="32" applyFont="1" applyAlignment="1">
      <alignment vertical="center" wrapText="1"/>
    </xf>
    <xf numFmtId="0" fontId="63" fillId="0" borderId="0" xfId="32" applyFont="1" applyAlignment="1">
      <alignment vertical="center" wrapText="1"/>
    </xf>
    <xf numFmtId="0" fontId="59" fillId="2" borderId="83" xfId="32" applyFont="1" applyFill="1" applyBorder="1" applyAlignment="1">
      <alignment vertical="center" wrapText="1"/>
    </xf>
    <xf numFmtId="0" fontId="59" fillId="2" borderId="126" xfId="32" applyFont="1" applyFill="1" applyBorder="1" applyAlignment="1">
      <alignment horizontal="right" vertical="center" wrapText="1"/>
    </xf>
    <xf numFmtId="0" fontId="61" fillId="2" borderId="126" xfId="32" applyFont="1" applyFill="1" applyBorder="1" applyAlignment="1">
      <alignment vertical="center" wrapText="1"/>
    </xf>
    <xf numFmtId="0" fontId="61" fillId="2" borderId="96" xfId="32" applyFont="1" applyFill="1" applyBorder="1">
      <alignment vertical="center"/>
    </xf>
    <xf numFmtId="0" fontId="61" fillId="2" borderId="83" xfId="32" applyFont="1" applyFill="1" applyBorder="1" applyAlignment="1">
      <alignment vertical="center" wrapText="1"/>
    </xf>
    <xf numFmtId="0" fontId="61" fillId="2" borderId="38" xfId="32" applyFont="1" applyFill="1" applyBorder="1">
      <alignment vertical="center"/>
    </xf>
    <xf numFmtId="0" fontId="61" fillId="2" borderId="82" xfId="32" applyFont="1" applyFill="1" applyBorder="1">
      <alignment vertical="center"/>
    </xf>
    <xf numFmtId="0" fontId="61" fillId="2" borderId="78" xfId="32" applyFont="1" applyFill="1" applyBorder="1">
      <alignment vertical="center"/>
    </xf>
    <xf numFmtId="0" fontId="61" fillId="0" borderId="0" xfId="32" applyFont="1" applyAlignment="1">
      <alignment vertical="center" wrapText="1"/>
    </xf>
    <xf numFmtId="0" fontId="59" fillId="14" borderId="112" xfId="32" applyFont="1" applyFill="1" applyBorder="1" applyAlignment="1">
      <alignment horizontal="center" vertical="center"/>
    </xf>
    <xf numFmtId="0" fontId="59" fillId="14" borderId="179" xfId="32" applyFont="1" applyFill="1" applyBorder="1" applyAlignment="1">
      <alignment horizontal="center" vertical="center"/>
    </xf>
    <xf numFmtId="0" fontId="59" fillId="2" borderId="126" xfId="32" applyFont="1" applyFill="1" applyBorder="1" applyAlignment="1">
      <alignment horizontal="left" vertical="center" wrapText="1"/>
    </xf>
    <xf numFmtId="0" fontId="59" fillId="2" borderId="118" xfId="32" applyFont="1" applyFill="1" applyBorder="1" applyAlignment="1">
      <alignment horizontal="left" vertical="center" wrapText="1"/>
    </xf>
    <xf numFmtId="0" fontId="61" fillId="2" borderId="126" xfId="32" applyFont="1" applyFill="1" applyBorder="1" applyAlignment="1">
      <alignment horizontal="left" vertical="center" wrapText="1"/>
    </xf>
    <xf numFmtId="0" fontId="61" fillId="0" borderId="126" xfId="32" applyFont="1" applyBorder="1" applyAlignment="1">
      <alignment vertical="center" wrapText="1"/>
    </xf>
    <xf numFmtId="0" fontId="61" fillId="2" borderId="96" xfId="32" applyFont="1" applyFill="1" applyBorder="1" applyProtection="1">
      <alignment vertical="center"/>
      <protection locked="0"/>
    </xf>
    <xf numFmtId="0" fontId="61" fillId="0" borderId="118" xfId="32" applyFont="1" applyBorder="1" applyAlignment="1">
      <alignment vertical="center" wrapText="1"/>
    </xf>
    <xf numFmtId="0" fontId="61" fillId="0" borderId="83" xfId="32" applyFont="1" applyBorder="1" applyAlignment="1">
      <alignment vertical="center" wrapText="1"/>
    </xf>
    <xf numFmtId="0" fontId="61" fillId="2" borderId="183" xfId="32" applyFont="1" applyFill="1" applyBorder="1" applyAlignment="1">
      <alignment vertical="center" wrapText="1"/>
    </xf>
    <xf numFmtId="0" fontId="61" fillId="2" borderId="78" xfId="32" applyFont="1" applyFill="1" applyBorder="1" applyProtection="1">
      <alignment vertical="center"/>
      <protection locked="0"/>
    </xf>
    <xf numFmtId="0" fontId="61" fillId="2" borderId="83" xfId="32" applyFont="1" applyFill="1" applyBorder="1" applyAlignment="1">
      <alignment horizontal="left" vertical="center" wrapText="1"/>
    </xf>
    <xf numFmtId="0" fontId="61" fillId="2" borderId="109" xfId="32" applyFont="1" applyFill="1" applyBorder="1" applyAlignment="1">
      <alignment vertical="center" wrapText="1"/>
    </xf>
    <xf numFmtId="0" fontId="61" fillId="2" borderId="9" xfId="32" applyFont="1" applyFill="1" applyBorder="1" applyAlignment="1">
      <alignment vertical="center" wrapText="1"/>
    </xf>
    <xf numFmtId="0" fontId="22" fillId="22" borderId="0" xfId="0" applyFont="1" applyFill="1" applyAlignment="1">
      <alignment wrapText="1"/>
    </xf>
    <xf numFmtId="0" fontId="22" fillId="22" borderId="0" xfId="0" applyFont="1" applyFill="1" applyAlignment="1"/>
    <xf numFmtId="180" fontId="0" fillId="0" borderId="0" xfId="0" applyNumberFormat="1"/>
    <xf numFmtId="14" fontId="0" fillId="0" borderId="0" xfId="0" applyNumberFormat="1"/>
    <xf numFmtId="0" fontId="29" fillId="0" borderId="141" xfId="2" applyFont="1" applyBorder="1" applyAlignment="1">
      <alignment horizontal="center" vertical="center" shrinkToFit="1"/>
    </xf>
    <xf numFmtId="0" fontId="29" fillId="0" borderId="142" xfId="2" applyFont="1" applyBorder="1" applyAlignment="1">
      <alignment horizontal="left" vertical="center" shrinkToFit="1"/>
    </xf>
    <xf numFmtId="0" fontId="29" fillId="0" borderId="57" xfId="2" applyFont="1" applyBorder="1" applyAlignment="1">
      <alignment horizontal="center" vertical="center" shrinkToFit="1"/>
    </xf>
    <xf numFmtId="0" fontId="29" fillId="0" borderId="143" xfId="2" applyFont="1" applyBorder="1" applyAlignment="1">
      <alignment horizontal="center" vertical="center" shrinkToFit="1"/>
    </xf>
    <xf numFmtId="3" fontId="29" fillId="0" borderId="56" xfId="2" applyNumberFormat="1" applyFont="1" applyBorder="1" applyAlignment="1">
      <alignment horizontal="right" vertical="center" shrinkToFit="1"/>
    </xf>
    <xf numFmtId="0" fontId="29" fillId="0" borderId="105" xfId="2" applyFont="1" applyBorder="1" applyAlignment="1">
      <alignment horizontal="center" vertical="center" shrinkToFit="1"/>
    </xf>
    <xf numFmtId="0" fontId="29" fillId="0" borderId="107" xfId="2" applyFont="1" applyBorder="1" applyAlignment="1">
      <alignment horizontal="center" vertical="center" shrinkToFit="1"/>
    </xf>
    <xf numFmtId="0" fontId="29" fillId="0" borderId="122" xfId="2" applyFont="1" applyBorder="1" applyAlignment="1">
      <alignment vertical="center" wrapText="1"/>
    </xf>
    <xf numFmtId="0" fontId="11" fillId="0" borderId="2" xfId="0" applyFont="1" applyBorder="1" applyAlignment="1" applyProtection="1">
      <alignment horizontal="center" vertical="center"/>
    </xf>
    <xf numFmtId="180" fontId="0" fillId="0" borderId="0" xfId="0" applyNumberFormat="1" applyFill="1"/>
    <xf numFmtId="0" fontId="11" fillId="4" borderId="3" xfId="0" applyFont="1" applyFill="1" applyBorder="1" applyAlignment="1" applyProtection="1">
      <alignment horizontal="center" vertical="center"/>
      <protection locked="0"/>
    </xf>
    <xf numFmtId="0" fontId="11" fillId="4" borderId="4" xfId="0" applyFont="1" applyFill="1" applyBorder="1" applyAlignment="1" applyProtection="1">
      <alignment horizontal="center" vertical="center"/>
      <protection locked="0"/>
    </xf>
    <xf numFmtId="0" fontId="11" fillId="5" borderId="3"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11" fillId="0" borderId="3" xfId="0" applyFont="1" applyBorder="1" applyAlignment="1" applyProtection="1">
      <alignment vertical="center" wrapText="1"/>
      <protection locked="0"/>
    </xf>
    <xf numFmtId="0" fontId="11" fillId="0" borderId="5" xfId="0" applyFont="1" applyBorder="1" applyAlignment="1" applyProtection="1">
      <alignment vertical="center" wrapText="1"/>
      <protection locked="0"/>
    </xf>
    <xf numFmtId="0" fontId="11" fillId="0" borderId="4" xfId="0" applyFont="1" applyBorder="1" applyAlignment="1" applyProtection="1">
      <alignment vertical="center" wrapText="1"/>
      <protection locked="0"/>
    </xf>
    <xf numFmtId="0" fontId="11" fillId="0" borderId="3" xfId="0" applyFont="1" applyBorder="1" applyAlignment="1" applyProtection="1">
      <alignment vertical="center"/>
      <protection locked="0"/>
    </xf>
    <xf numFmtId="0" fontId="11" fillId="0" borderId="5" xfId="0" applyFont="1" applyBorder="1" applyAlignment="1" applyProtection="1">
      <alignment vertical="center"/>
      <protection locked="0"/>
    </xf>
    <xf numFmtId="0" fontId="11" fillId="0" borderId="4" xfId="0" applyFont="1" applyBorder="1" applyAlignment="1" applyProtection="1">
      <alignment vertical="center"/>
      <protection locked="0"/>
    </xf>
    <xf numFmtId="0" fontId="11" fillId="0" borderId="2" xfId="0" applyFont="1" applyBorder="1" applyAlignment="1" applyProtection="1">
      <alignment horizontal="center" vertical="center"/>
      <protection locked="0"/>
    </xf>
    <xf numFmtId="0" fontId="11" fillId="0" borderId="2" xfId="0" applyFont="1" applyBorder="1" applyAlignment="1">
      <alignment horizontal="center" vertical="center"/>
    </xf>
    <xf numFmtId="0" fontId="11" fillId="2" borderId="3"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3"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2" borderId="2" xfId="0" applyFont="1" applyFill="1" applyBorder="1" applyAlignment="1">
      <alignment horizontal="center" vertical="center"/>
    </xf>
    <xf numFmtId="0" fontId="11" fillId="2" borderId="2" xfId="0" applyFont="1" applyFill="1" applyBorder="1" applyAlignment="1" applyProtection="1">
      <alignment horizontal="center" vertical="center"/>
      <protection locked="0"/>
    </xf>
    <xf numFmtId="0" fontId="11" fillId="21" borderId="3" xfId="0" applyFont="1" applyFill="1" applyBorder="1" applyAlignment="1">
      <alignment vertical="center"/>
    </xf>
    <xf numFmtId="0" fontId="11" fillId="21" borderId="5" xfId="0" applyFont="1" applyFill="1" applyBorder="1" applyAlignment="1">
      <alignment vertical="center"/>
    </xf>
    <xf numFmtId="0" fontId="11" fillId="21" borderId="4" xfId="0" applyFont="1" applyFill="1" applyBorder="1" applyAlignment="1">
      <alignment vertical="center"/>
    </xf>
    <xf numFmtId="0" fontId="11" fillId="0" borderId="3" xfId="0" applyFont="1" applyBorder="1" applyAlignment="1">
      <alignment vertical="center" wrapText="1"/>
    </xf>
    <xf numFmtId="0" fontId="11" fillId="0" borderId="5" xfId="0" applyFont="1" applyBorder="1" applyAlignment="1">
      <alignment vertical="center" wrapText="1"/>
    </xf>
    <xf numFmtId="0" fontId="11" fillId="0" borderId="4" xfId="0" applyFont="1" applyBorder="1" applyAlignment="1">
      <alignment vertical="center" wrapText="1"/>
    </xf>
    <xf numFmtId="0" fontId="11" fillId="17" borderId="3" xfId="0" applyFont="1" applyFill="1" applyBorder="1" applyAlignment="1" applyProtection="1">
      <alignment vertical="center" wrapText="1"/>
      <protection locked="0"/>
    </xf>
    <xf numFmtId="0" fontId="11" fillId="17" borderId="5" xfId="0" applyFont="1" applyFill="1" applyBorder="1" applyAlignment="1" applyProtection="1">
      <alignment vertical="center" wrapText="1"/>
      <protection locked="0"/>
    </xf>
    <xf numFmtId="0" fontId="11" fillId="17" borderId="4" xfId="0" applyFont="1" applyFill="1" applyBorder="1" applyAlignment="1" applyProtection="1">
      <alignment vertical="center" wrapText="1"/>
      <protection locked="0"/>
    </xf>
    <xf numFmtId="176" fontId="11" fillId="0" borderId="14" xfId="0" applyNumberFormat="1" applyFont="1" applyBorder="1" applyAlignment="1" applyProtection="1">
      <alignment horizontal="center"/>
      <protection locked="0"/>
    </xf>
    <xf numFmtId="176" fontId="11" fillId="0" borderId="15" xfId="0" applyNumberFormat="1" applyFont="1" applyBorder="1" applyAlignment="1" applyProtection="1">
      <alignment horizontal="center"/>
      <protection locked="0"/>
    </xf>
    <xf numFmtId="176" fontId="11" fillId="0" borderId="16" xfId="0" applyNumberFormat="1" applyFont="1" applyBorder="1" applyAlignment="1" applyProtection="1">
      <alignment horizontal="center"/>
      <protection locked="0"/>
    </xf>
    <xf numFmtId="176" fontId="11" fillId="0" borderId="17" xfId="0" applyNumberFormat="1" applyFont="1" applyBorder="1" applyAlignment="1" applyProtection="1">
      <alignment horizontal="center" vertical="center" shrinkToFit="1"/>
      <protection locked="0"/>
    </xf>
    <xf numFmtId="176" fontId="11" fillId="0" borderId="18" xfId="0" applyNumberFormat="1" applyFont="1" applyBorder="1" applyAlignment="1" applyProtection="1">
      <alignment horizontal="center" vertical="center" shrinkToFit="1"/>
      <protection locked="0"/>
    </xf>
    <xf numFmtId="176" fontId="11" fillId="0" borderId="18" xfId="0" applyNumberFormat="1" applyFont="1" applyBorder="1" applyAlignment="1" applyProtection="1">
      <alignment horizontal="center" shrinkToFit="1"/>
      <protection locked="0"/>
    </xf>
    <xf numFmtId="176" fontId="11" fillId="0" borderId="17" xfId="0" applyNumberFormat="1" applyFont="1" applyBorder="1" applyAlignment="1" applyProtection="1">
      <alignment horizontal="center" shrinkToFit="1"/>
      <protection locked="0"/>
    </xf>
    <xf numFmtId="176" fontId="11" fillId="0" borderId="19" xfId="0" applyNumberFormat="1" applyFont="1" applyBorder="1" applyAlignment="1" applyProtection="1">
      <alignment horizontal="center" shrinkToFit="1"/>
      <protection locked="0"/>
    </xf>
    <xf numFmtId="176" fontId="11" fillId="0" borderId="17" xfId="0" applyNumberFormat="1" applyFont="1" applyBorder="1" applyAlignment="1" applyProtection="1">
      <alignment horizontal="center" vertical="center"/>
      <protection locked="0"/>
    </xf>
    <xf numFmtId="176" fontId="11" fillId="0" borderId="18" xfId="0" applyNumberFormat="1" applyFont="1" applyBorder="1" applyAlignment="1" applyProtection="1">
      <alignment horizontal="center" vertical="center"/>
      <protection locked="0"/>
    </xf>
    <xf numFmtId="176" fontId="11" fillId="0" borderId="18" xfId="0" applyNumberFormat="1" applyFont="1" applyBorder="1" applyAlignment="1" applyProtection="1">
      <alignment horizontal="center"/>
      <protection locked="0"/>
    </xf>
    <xf numFmtId="176" fontId="11" fillId="0" borderId="17" xfId="0" applyNumberFormat="1" applyFont="1" applyBorder="1" applyAlignment="1" applyProtection="1">
      <alignment horizontal="center"/>
      <protection locked="0"/>
    </xf>
    <xf numFmtId="176" fontId="11" fillId="0" borderId="19" xfId="0" applyNumberFormat="1" applyFont="1" applyBorder="1" applyAlignment="1" applyProtection="1">
      <alignment horizont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xf>
    <xf numFmtId="0" fontId="11" fillId="2" borderId="22" xfId="0" applyFont="1" applyFill="1" applyBorder="1" applyAlignment="1">
      <alignment horizontal="center" vertical="center"/>
    </xf>
    <xf numFmtId="176" fontId="11" fillId="0" borderId="3" xfId="0" applyNumberFormat="1" applyFont="1" applyBorder="1"/>
    <xf numFmtId="176" fontId="11" fillId="0" borderId="5" xfId="0" applyNumberFormat="1" applyFont="1" applyBorder="1"/>
    <xf numFmtId="176" fontId="11" fillId="0" borderId="4" xfId="0" applyNumberFormat="1" applyFont="1" applyBorder="1"/>
    <xf numFmtId="0" fontId="11" fillId="2" borderId="20" xfId="0" applyFont="1" applyFill="1" applyBorder="1" applyAlignment="1" applyProtection="1">
      <alignment horizontal="center" vertical="center" wrapText="1"/>
      <protection locked="0"/>
    </xf>
    <xf numFmtId="0" fontId="11" fillId="2" borderId="21" xfId="0" applyFont="1" applyFill="1" applyBorder="1" applyAlignment="1" applyProtection="1">
      <alignment horizontal="center" vertical="center"/>
      <protection locked="0"/>
    </xf>
    <xf numFmtId="0" fontId="11" fillId="2" borderId="22" xfId="0" applyFont="1" applyFill="1" applyBorder="1" applyAlignment="1" applyProtection="1">
      <alignment horizontal="center" vertical="center"/>
      <protection locked="0"/>
    </xf>
    <xf numFmtId="176" fontId="11" fillId="0" borderId="3" xfId="0" applyNumberFormat="1" applyFont="1" applyBorder="1" applyProtection="1">
      <protection locked="0"/>
    </xf>
    <xf numFmtId="176" fontId="11" fillId="0" borderId="5" xfId="0" applyNumberFormat="1" applyFont="1" applyBorder="1" applyProtection="1">
      <protection locked="0"/>
    </xf>
    <xf numFmtId="176" fontId="11" fillId="0" borderId="4" xfId="0" applyNumberFormat="1" applyFont="1" applyBorder="1" applyProtection="1">
      <protection locked="0"/>
    </xf>
    <xf numFmtId="176" fontId="11" fillId="0" borderId="11" xfId="0" applyNumberFormat="1" applyFont="1" applyBorder="1" applyAlignment="1" applyProtection="1">
      <alignment horizontal="center" vertical="center" shrinkToFit="1"/>
      <protection locked="0"/>
    </xf>
    <xf numFmtId="176" fontId="11" fillId="0" borderId="12" xfId="0" applyNumberFormat="1" applyFont="1" applyBorder="1" applyAlignment="1" applyProtection="1">
      <alignment horizontal="center" vertical="center" shrinkToFit="1"/>
      <protection locked="0"/>
    </xf>
    <xf numFmtId="176" fontId="11" fillId="0" borderId="12" xfId="0" applyNumberFormat="1" applyFont="1" applyBorder="1" applyAlignment="1" applyProtection="1">
      <alignment horizontal="center" shrinkToFit="1"/>
      <protection locked="0"/>
    </xf>
    <xf numFmtId="176" fontId="11" fillId="0" borderId="11" xfId="0" applyNumberFormat="1" applyFont="1" applyBorder="1" applyAlignment="1" applyProtection="1">
      <alignment horizontal="center" shrinkToFit="1"/>
      <protection locked="0"/>
    </xf>
    <xf numFmtId="176" fontId="11" fillId="0" borderId="13" xfId="0" applyNumberFormat="1" applyFont="1" applyBorder="1" applyAlignment="1" applyProtection="1">
      <alignment horizontal="center" shrinkToFit="1"/>
      <protection locked="0"/>
    </xf>
    <xf numFmtId="176" fontId="11" fillId="0" borderId="11" xfId="0" applyNumberFormat="1" applyFont="1" applyBorder="1" applyAlignment="1" applyProtection="1">
      <alignment horizontal="center" vertical="center"/>
      <protection locked="0"/>
    </xf>
    <xf numFmtId="176" fontId="11" fillId="0" borderId="12" xfId="0" applyNumberFormat="1" applyFont="1" applyBorder="1" applyAlignment="1" applyProtection="1">
      <alignment horizontal="center" vertical="center"/>
      <protection locked="0"/>
    </xf>
    <xf numFmtId="176" fontId="11" fillId="0" borderId="12" xfId="0" applyNumberFormat="1" applyFont="1" applyBorder="1" applyAlignment="1" applyProtection="1">
      <alignment horizontal="center"/>
      <protection locked="0"/>
    </xf>
    <xf numFmtId="176" fontId="11" fillId="0" borderId="11" xfId="0" applyNumberFormat="1" applyFont="1" applyBorder="1" applyAlignment="1" applyProtection="1">
      <alignment horizontal="center"/>
      <protection locked="0"/>
    </xf>
    <xf numFmtId="176" fontId="11" fillId="0" borderId="13" xfId="0" applyNumberFormat="1" applyFont="1" applyBorder="1" applyAlignment="1" applyProtection="1">
      <alignment horizontal="center"/>
      <protection locked="0"/>
    </xf>
    <xf numFmtId="176" fontId="11" fillId="0" borderId="14" xfId="0" applyNumberFormat="1" applyFont="1" applyBorder="1" applyAlignment="1" applyProtection="1">
      <alignment horizontal="center" vertical="center" shrinkToFit="1"/>
      <protection locked="0"/>
    </xf>
    <xf numFmtId="176" fontId="11" fillId="0" borderId="15" xfId="0" applyNumberFormat="1" applyFont="1" applyBorder="1" applyAlignment="1" applyProtection="1">
      <alignment horizontal="center" vertical="center" shrinkToFit="1"/>
      <protection locked="0"/>
    </xf>
    <xf numFmtId="176" fontId="11" fillId="0" borderId="15" xfId="0" applyNumberFormat="1" applyFont="1" applyBorder="1" applyAlignment="1" applyProtection="1">
      <alignment horizontal="center" shrinkToFit="1"/>
      <protection locked="0"/>
    </xf>
    <xf numFmtId="176" fontId="11" fillId="0" borderId="14" xfId="0" applyNumberFormat="1" applyFont="1" applyBorder="1" applyAlignment="1" applyProtection="1">
      <alignment horizontal="center" shrinkToFit="1"/>
      <protection locked="0"/>
    </xf>
    <xf numFmtId="176" fontId="11" fillId="0" borderId="16" xfId="0" applyNumberFormat="1" applyFont="1" applyBorder="1" applyAlignment="1" applyProtection="1">
      <alignment horizontal="center" shrinkToFit="1"/>
      <protection locked="0"/>
    </xf>
    <xf numFmtId="176" fontId="11" fillId="0" borderId="14" xfId="0" applyNumberFormat="1" applyFont="1" applyBorder="1" applyAlignment="1" applyProtection="1">
      <alignment horizontal="center" vertical="center"/>
      <protection locked="0"/>
    </xf>
    <xf numFmtId="176" fontId="11" fillId="0" borderId="15" xfId="0" applyNumberFormat="1" applyFont="1" applyBorder="1" applyAlignment="1" applyProtection="1">
      <alignment horizontal="center" vertical="center"/>
      <protection locked="0"/>
    </xf>
    <xf numFmtId="0" fontId="17" fillId="2" borderId="3" xfId="0" applyFont="1" applyFill="1" applyBorder="1" applyAlignment="1">
      <alignment horizontal="left" vertical="center" wrapText="1"/>
    </xf>
    <xf numFmtId="0" fontId="17" fillId="2" borderId="4" xfId="0" applyFont="1" applyFill="1" applyBorder="1" applyAlignment="1">
      <alignment horizontal="left" vertical="center" wrapText="1"/>
    </xf>
    <xf numFmtId="0" fontId="17" fillId="2" borderId="3" xfId="0" applyFont="1" applyFill="1" applyBorder="1" applyAlignment="1" applyProtection="1">
      <alignment horizontal="left" vertical="center" wrapText="1"/>
      <protection locked="0"/>
    </xf>
    <xf numFmtId="0" fontId="17" fillId="2" borderId="4" xfId="0" applyFont="1" applyFill="1" applyBorder="1" applyAlignment="1" applyProtection="1">
      <alignment horizontal="left" vertical="center" wrapText="1"/>
      <protection locked="0"/>
    </xf>
    <xf numFmtId="0" fontId="11" fillId="0" borderId="3" xfId="0" applyFont="1" applyBorder="1" applyAlignment="1">
      <alignment vertical="center"/>
    </xf>
    <xf numFmtId="0" fontId="11" fillId="0" borderId="4" xfId="0" applyFont="1" applyBorder="1" applyAlignment="1">
      <alignment vertical="center"/>
    </xf>
    <xf numFmtId="0" fontId="11" fillId="0" borderId="25" xfId="0" applyFont="1" applyBorder="1" applyAlignment="1" applyProtection="1">
      <alignment horizontal="center" vertical="center"/>
      <protection locked="0"/>
    </xf>
    <xf numFmtId="0" fontId="11" fillId="0" borderId="27" xfId="0" applyFont="1" applyBorder="1" applyAlignment="1" applyProtection="1">
      <alignment horizontal="center" vertical="center"/>
      <protection locked="0"/>
    </xf>
    <xf numFmtId="0" fontId="18" fillId="2" borderId="23" xfId="0" applyFont="1" applyFill="1" applyBorder="1" applyAlignment="1">
      <alignment horizontal="center" vertical="center"/>
    </xf>
    <xf numFmtId="0" fontId="18" fillId="0" borderId="11" xfId="0" applyFont="1" applyBorder="1" applyAlignment="1" applyProtection="1">
      <alignment vertical="center" shrinkToFit="1"/>
      <protection locked="0"/>
    </xf>
    <xf numFmtId="0" fontId="18" fillId="0" borderId="12" xfId="0" applyFont="1" applyBorder="1" applyAlignment="1" applyProtection="1">
      <alignment vertical="center" shrinkToFit="1"/>
      <protection locked="0"/>
    </xf>
    <xf numFmtId="0" fontId="18" fillId="0" borderId="13" xfId="0" applyFont="1" applyBorder="1" applyAlignment="1" applyProtection="1">
      <alignment vertical="center" shrinkToFit="1"/>
      <protection locked="0"/>
    </xf>
    <xf numFmtId="0" fontId="18" fillId="2" borderId="23" xfId="0" applyFont="1" applyFill="1" applyBorder="1" applyAlignment="1" applyProtection="1">
      <alignment horizontal="center" vertical="center"/>
      <protection locked="0"/>
    </xf>
    <xf numFmtId="0" fontId="18" fillId="0" borderId="11" xfId="0" applyFont="1" applyBorder="1" applyAlignment="1" applyProtection="1">
      <alignment vertical="center"/>
      <protection locked="0"/>
    </xf>
    <xf numFmtId="0" fontId="18" fillId="0" borderId="12" xfId="0" applyFont="1" applyBorder="1" applyAlignment="1" applyProtection="1">
      <alignment vertical="center"/>
      <protection locked="0"/>
    </xf>
    <xf numFmtId="0" fontId="18" fillId="0" borderId="13" xfId="0" applyFont="1" applyBorder="1" applyAlignment="1" applyProtection="1">
      <alignment vertical="center"/>
      <protection locked="0"/>
    </xf>
    <xf numFmtId="0" fontId="11" fillId="2" borderId="24" xfId="0" applyFont="1" applyFill="1" applyBorder="1" applyAlignment="1">
      <alignment horizontal="center" vertical="center"/>
    </xf>
    <xf numFmtId="0" fontId="11" fillId="0" borderId="17" xfId="0" applyFont="1" applyBorder="1" applyAlignment="1" applyProtection="1">
      <alignment vertical="center" shrinkToFit="1"/>
      <protection locked="0"/>
    </xf>
    <xf numFmtId="0" fontId="11" fillId="0" borderId="18" xfId="0" applyFont="1" applyBorder="1" applyAlignment="1" applyProtection="1">
      <alignment vertical="center" shrinkToFit="1"/>
      <protection locked="0"/>
    </xf>
    <xf numFmtId="0" fontId="11" fillId="0" borderId="19" xfId="0" applyFont="1" applyBorder="1" applyAlignment="1" applyProtection="1">
      <alignment vertical="center" shrinkToFit="1"/>
      <protection locked="0"/>
    </xf>
    <xf numFmtId="0" fontId="11" fillId="2" borderId="24" xfId="0" applyFont="1" applyFill="1" applyBorder="1" applyAlignment="1" applyProtection="1">
      <alignment horizontal="center" vertical="center"/>
      <protection locked="0"/>
    </xf>
    <xf numFmtId="0" fontId="11" fillId="0" borderId="17" xfId="0" applyFont="1" applyBorder="1" applyAlignment="1" applyProtection="1">
      <alignment vertical="center"/>
      <protection locked="0"/>
    </xf>
    <xf numFmtId="0" fontId="11" fillId="0" borderId="18" xfId="0" applyFont="1" applyBorder="1" applyAlignment="1" applyProtection="1">
      <alignment vertical="center"/>
      <protection locked="0"/>
    </xf>
    <xf numFmtId="0" fontId="11" fillId="0" borderId="19" xfId="0" applyFont="1" applyBorder="1" applyAlignment="1" applyProtection="1">
      <alignment vertical="center"/>
      <protection locked="0"/>
    </xf>
    <xf numFmtId="0" fontId="11" fillId="0" borderId="25" xfId="0" applyFont="1" applyBorder="1" applyAlignment="1">
      <alignment horizontal="center" vertical="center"/>
    </xf>
    <xf numFmtId="0" fontId="11" fillId="0" borderId="27" xfId="0" applyFont="1" applyBorder="1" applyAlignment="1">
      <alignment horizontal="center" vertical="center"/>
    </xf>
    <xf numFmtId="0" fontId="11" fillId="2" borderId="6"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0" borderId="7" xfId="0" applyFont="1" applyBorder="1" applyAlignment="1" applyProtection="1">
      <alignment vertical="center"/>
      <protection locked="0"/>
    </xf>
    <xf numFmtId="0" fontId="11" fillId="0" borderId="36" xfId="0" applyFont="1" applyBorder="1" applyAlignment="1" applyProtection="1">
      <alignment vertical="center"/>
      <protection locked="0"/>
    </xf>
    <xf numFmtId="0" fontId="11" fillId="0" borderId="35" xfId="0" applyFont="1" applyBorder="1" applyAlignment="1" applyProtection="1">
      <alignment vertical="center"/>
      <protection locked="0"/>
    </xf>
    <xf numFmtId="0" fontId="11" fillId="2" borderId="6" xfId="0" applyFont="1" applyFill="1" applyBorder="1" applyAlignment="1" applyProtection="1">
      <alignment horizontal="center" vertical="center"/>
      <protection locked="0"/>
    </xf>
    <xf numFmtId="0" fontId="11" fillId="2" borderId="8" xfId="0" applyFont="1" applyFill="1" applyBorder="1" applyAlignment="1" applyProtection="1">
      <alignment horizontal="center" vertical="center"/>
      <protection locked="0"/>
    </xf>
    <xf numFmtId="0" fontId="11" fillId="2" borderId="9" xfId="0"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protection locked="0"/>
    </xf>
    <xf numFmtId="0" fontId="11" fillId="2" borderId="2" xfId="0" applyFont="1" applyFill="1" applyBorder="1" applyAlignment="1">
      <alignment horizontal="center" vertical="center" wrapText="1"/>
    </xf>
    <xf numFmtId="0" fontId="11" fillId="0" borderId="5" xfId="0" applyFont="1" applyBorder="1" applyAlignment="1" applyProtection="1">
      <alignment horizontal="center" vertical="center"/>
      <protection locked="0"/>
    </xf>
    <xf numFmtId="0" fontId="11" fillId="0" borderId="25" xfId="0" applyFont="1" applyBorder="1" applyAlignment="1" applyProtection="1">
      <alignment vertical="center"/>
      <protection locked="0"/>
    </xf>
    <xf numFmtId="0" fontId="11" fillId="0" borderId="26" xfId="0" applyFont="1" applyBorder="1" applyAlignment="1" applyProtection="1">
      <alignment vertical="center"/>
      <protection locked="0"/>
    </xf>
    <xf numFmtId="0" fontId="11" fillId="0" borderId="27" xfId="0" applyFont="1" applyBorder="1" applyAlignment="1" applyProtection="1">
      <alignment vertical="center"/>
      <protection locked="0"/>
    </xf>
    <xf numFmtId="0" fontId="11" fillId="2" borderId="2" xfId="0" applyFont="1" applyFill="1" applyBorder="1" applyAlignment="1" applyProtection="1">
      <alignment horizontal="center" vertical="center" wrapText="1"/>
      <protection locked="0"/>
    </xf>
    <xf numFmtId="0" fontId="11" fillId="0" borderId="2" xfId="0" applyFont="1" applyBorder="1" applyAlignment="1" applyProtection="1">
      <alignment vertical="center"/>
      <protection locked="0"/>
    </xf>
    <xf numFmtId="0" fontId="11" fillId="2" borderId="3" xfId="0" applyFont="1" applyFill="1" applyBorder="1" applyAlignment="1">
      <alignment vertical="center"/>
    </xf>
    <xf numFmtId="0" fontId="11" fillId="2" borderId="4" xfId="0" applyFont="1" applyFill="1" applyBorder="1" applyAlignment="1">
      <alignment vertical="center"/>
    </xf>
    <xf numFmtId="0" fontId="11" fillId="0" borderId="3" xfId="0" applyFont="1" applyBorder="1" applyAlignment="1" applyProtection="1">
      <alignment vertical="center" shrinkToFit="1"/>
      <protection locked="0"/>
    </xf>
    <xf numFmtId="0" fontId="11" fillId="0" borderId="5" xfId="0" applyFont="1" applyBorder="1" applyAlignment="1" applyProtection="1">
      <alignment vertical="center" shrinkToFit="1"/>
      <protection locked="0"/>
    </xf>
    <xf numFmtId="0" fontId="11" fillId="0" borderId="4" xfId="0" applyFont="1" applyBorder="1" applyAlignment="1" applyProtection="1">
      <alignment vertical="center" shrinkToFit="1"/>
      <protection locked="0"/>
    </xf>
    <xf numFmtId="0" fontId="11" fillId="2" borderId="3" xfId="0" applyFont="1" applyFill="1" applyBorder="1" applyAlignment="1" applyProtection="1">
      <alignment vertical="center"/>
      <protection locked="0"/>
    </xf>
    <xf numFmtId="0" fontId="11" fillId="2" borderId="4" xfId="0" applyFont="1" applyFill="1" applyBorder="1" applyAlignment="1" applyProtection="1">
      <alignment vertical="center"/>
      <protection locked="0"/>
    </xf>
    <xf numFmtId="0" fontId="20" fillId="0" borderId="3" xfId="1" applyBorder="1" applyAlignment="1" applyProtection="1">
      <alignment vertical="center"/>
      <protection locked="0"/>
    </xf>
    <xf numFmtId="0" fontId="11" fillId="0" borderId="17" xfId="0" applyFont="1" applyBorder="1" applyAlignment="1" applyProtection="1">
      <alignment horizontal="left" vertical="center" shrinkToFit="1"/>
      <protection locked="0"/>
    </xf>
    <xf numFmtId="0" fontId="11" fillId="0" borderId="18" xfId="0" applyFont="1" applyBorder="1" applyAlignment="1" applyProtection="1">
      <alignment horizontal="left" vertical="center" shrinkToFit="1"/>
      <protection locked="0"/>
    </xf>
    <xf numFmtId="0" fontId="11" fillId="0" borderId="19" xfId="0" applyFont="1" applyBorder="1" applyAlignment="1" applyProtection="1">
      <alignment horizontal="left" vertical="center" shrinkToFit="1"/>
      <protection locked="0"/>
    </xf>
    <xf numFmtId="0" fontId="11" fillId="0" borderId="17" xfId="0" applyFont="1" applyBorder="1" applyAlignment="1" applyProtection="1">
      <alignment horizontal="left" vertical="center"/>
      <protection locked="0"/>
    </xf>
    <xf numFmtId="0" fontId="11" fillId="0" borderId="18" xfId="0" applyFont="1" applyBorder="1" applyAlignment="1" applyProtection="1">
      <alignment horizontal="left" vertical="center"/>
      <protection locked="0"/>
    </xf>
    <xf numFmtId="0" fontId="11" fillId="0" borderId="19" xfId="0" applyFont="1" applyBorder="1" applyAlignment="1" applyProtection="1">
      <alignment horizontal="left" vertical="center"/>
      <protection locked="0"/>
    </xf>
    <xf numFmtId="0" fontId="11" fillId="0" borderId="28" xfId="0" applyFont="1" applyBorder="1" applyAlignment="1" applyProtection="1">
      <alignment vertical="center"/>
      <protection locked="0"/>
    </xf>
    <xf numFmtId="0" fontId="11" fillId="0" borderId="29" xfId="0" applyFont="1" applyBorder="1" applyAlignment="1" applyProtection="1">
      <alignment vertical="center"/>
      <protection locked="0"/>
    </xf>
    <xf numFmtId="0" fontId="11" fillId="0" borderId="30" xfId="0" applyFont="1" applyBorder="1" applyAlignment="1" applyProtection="1">
      <alignment vertical="center"/>
      <protection locked="0"/>
    </xf>
    <xf numFmtId="0" fontId="11" fillId="0" borderId="31" xfId="0" applyFont="1" applyBorder="1" applyAlignment="1" applyProtection="1">
      <alignment vertical="center"/>
      <protection locked="0"/>
    </xf>
    <xf numFmtId="0" fontId="11" fillId="0" borderId="0" xfId="0" applyFont="1" applyAlignment="1" applyProtection="1">
      <alignment vertical="center"/>
      <protection locked="0"/>
    </xf>
    <xf numFmtId="0" fontId="11" fillId="0" borderId="1" xfId="0" applyFont="1" applyBorder="1" applyAlignment="1" applyProtection="1">
      <alignment vertical="center"/>
      <protection locked="0"/>
    </xf>
    <xf numFmtId="0" fontId="11" fillId="0" borderId="32" xfId="0" applyFont="1" applyBorder="1" applyAlignment="1" applyProtection="1">
      <alignment vertical="center"/>
      <protection locked="0"/>
    </xf>
    <xf numFmtId="0" fontId="11" fillId="0" borderId="33" xfId="0" applyFont="1" applyBorder="1" applyAlignment="1" applyProtection="1">
      <alignment vertical="center"/>
      <protection locked="0"/>
    </xf>
    <xf numFmtId="0" fontId="11" fillId="0" borderId="34" xfId="0" applyFont="1" applyBorder="1" applyAlignment="1" applyProtection="1">
      <alignment vertical="center"/>
      <protection locked="0"/>
    </xf>
    <xf numFmtId="0" fontId="11" fillId="0" borderId="6" xfId="0" applyFont="1" applyBorder="1" applyAlignment="1" applyProtection="1">
      <alignment vertical="center"/>
      <protection locked="0"/>
    </xf>
    <xf numFmtId="0" fontId="11" fillId="0" borderId="8" xfId="0" applyFont="1" applyBorder="1" applyAlignment="1" applyProtection="1">
      <alignment vertical="center"/>
      <protection locked="0"/>
    </xf>
    <xf numFmtId="0" fontId="11" fillId="0" borderId="6" xfId="0" applyFont="1" applyBorder="1" applyAlignment="1" applyProtection="1">
      <alignment vertical="center" wrapText="1"/>
      <protection locked="0"/>
    </xf>
    <xf numFmtId="0" fontId="11" fillId="2" borderId="6" xfId="0" applyFont="1" applyFill="1" applyBorder="1" applyAlignment="1" applyProtection="1">
      <alignment vertical="center" wrapText="1"/>
      <protection locked="0"/>
    </xf>
    <xf numFmtId="0" fontId="11" fillId="2" borderId="8" xfId="0" applyFont="1" applyFill="1" applyBorder="1" applyAlignment="1" applyProtection="1">
      <alignment vertical="center" wrapText="1"/>
      <protection locked="0"/>
    </xf>
    <xf numFmtId="0" fontId="11" fillId="2" borderId="109" xfId="0" applyFont="1" applyFill="1" applyBorder="1" applyAlignment="1" applyProtection="1">
      <alignment vertical="center" wrapText="1"/>
      <protection locked="0"/>
    </xf>
    <xf numFmtId="0" fontId="11" fillId="2" borderId="108" xfId="0" applyFont="1" applyFill="1" applyBorder="1" applyAlignment="1" applyProtection="1">
      <alignment vertical="center" wrapText="1"/>
      <protection locked="0"/>
    </xf>
    <xf numFmtId="0" fontId="11" fillId="2" borderId="9" xfId="0" applyFont="1" applyFill="1" applyBorder="1" applyAlignment="1" applyProtection="1">
      <alignment vertical="center" wrapText="1"/>
      <protection locked="0"/>
    </xf>
    <xf numFmtId="0" fontId="11" fillId="2" borderId="10" xfId="0" applyFont="1" applyFill="1" applyBorder="1" applyAlignment="1" applyProtection="1">
      <alignment vertical="center" wrapText="1"/>
      <protection locked="0"/>
    </xf>
    <xf numFmtId="180" fontId="11" fillId="0" borderId="3" xfId="0" applyNumberFormat="1" applyFont="1" applyBorder="1" applyAlignment="1" applyProtection="1">
      <alignment horizontal="left" vertical="center" wrapText="1"/>
      <protection locked="0"/>
    </xf>
    <xf numFmtId="180" fontId="11" fillId="0" borderId="5" xfId="0" applyNumberFormat="1" applyFont="1" applyBorder="1" applyAlignment="1" applyProtection="1">
      <alignment horizontal="left" vertical="center" wrapText="1"/>
      <protection locked="0"/>
    </xf>
    <xf numFmtId="180" fontId="11" fillId="0" borderId="4" xfId="0" applyNumberFormat="1" applyFont="1" applyBorder="1" applyAlignment="1" applyProtection="1">
      <alignment horizontal="left" vertical="center" wrapText="1"/>
      <protection locked="0"/>
    </xf>
    <xf numFmtId="0" fontId="13" fillId="15" borderId="3" xfId="0" applyFont="1" applyFill="1" applyBorder="1" applyAlignment="1" applyProtection="1">
      <alignment horizontal="center" vertical="center"/>
      <protection locked="0"/>
    </xf>
    <xf numFmtId="0" fontId="13" fillId="15" borderId="5" xfId="0" applyFont="1" applyFill="1" applyBorder="1" applyAlignment="1" applyProtection="1">
      <alignment horizontal="center" vertical="center"/>
      <protection locked="0"/>
    </xf>
    <xf numFmtId="0" fontId="13" fillId="15" borderId="4" xfId="0" applyFont="1" applyFill="1" applyBorder="1" applyAlignment="1" applyProtection="1">
      <alignment horizontal="center" vertical="center"/>
      <protection locked="0"/>
    </xf>
    <xf numFmtId="0" fontId="11" fillId="2" borderId="3" xfId="0" applyFont="1" applyFill="1" applyBorder="1" applyAlignment="1" applyProtection="1">
      <alignment vertical="center" wrapText="1"/>
      <protection locked="0"/>
    </xf>
    <xf numFmtId="179" fontId="11" fillId="0" borderId="3" xfId="0" applyNumberFormat="1" applyFont="1" applyBorder="1" applyAlignment="1" applyProtection="1">
      <alignment horizontal="center" vertical="center"/>
      <protection locked="0"/>
    </xf>
    <xf numFmtId="179" fontId="11" fillId="0" borderId="4" xfId="0" applyNumberFormat="1" applyFont="1" applyBorder="1" applyAlignment="1" applyProtection="1">
      <alignment horizontal="center" vertical="center"/>
      <protection locked="0"/>
    </xf>
    <xf numFmtId="178" fontId="11" fillId="0" borderId="3" xfId="0" applyNumberFormat="1" applyFont="1" applyBorder="1" applyAlignment="1" applyProtection="1">
      <alignment horizontal="center" vertical="center"/>
      <protection locked="0"/>
    </xf>
    <xf numFmtId="178" fontId="11" fillId="0" borderId="4" xfId="0" applyNumberFormat="1" applyFont="1" applyBorder="1" applyAlignment="1" applyProtection="1">
      <alignment horizontal="center" vertical="center"/>
      <protection locked="0"/>
    </xf>
    <xf numFmtId="179" fontId="11" fillId="0" borderId="2" xfId="0" applyNumberFormat="1" applyFont="1" applyBorder="1" applyAlignment="1" applyProtection="1">
      <alignment horizontal="center" vertical="center"/>
      <protection locked="0"/>
    </xf>
    <xf numFmtId="0" fontId="11" fillId="0" borderId="9" xfId="0" applyFont="1" applyBorder="1" applyAlignment="1" applyProtection="1">
      <alignment vertical="center"/>
      <protection locked="0"/>
    </xf>
    <xf numFmtId="0" fontId="11" fillId="0" borderId="113" xfId="0" applyFont="1" applyBorder="1" applyAlignment="1" applyProtection="1">
      <alignment vertical="center"/>
      <protection locked="0"/>
    </xf>
    <xf numFmtId="0" fontId="11" fillId="0" borderId="10" xfId="0" applyFont="1" applyBorder="1" applyAlignment="1" applyProtection="1">
      <alignment vertical="center"/>
      <protection locked="0"/>
    </xf>
    <xf numFmtId="0" fontId="18" fillId="0" borderId="3" xfId="0" applyFont="1" applyBorder="1" applyAlignment="1" applyProtection="1">
      <alignment vertical="center" wrapText="1"/>
      <protection locked="0"/>
    </xf>
    <xf numFmtId="0" fontId="18" fillId="0" borderId="5" xfId="0" applyFont="1" applyBorder="1" applyAlignment="1" applyProtection="1">
      <alignment vertical="center" wrapText="1"/>
      <protection locked="0"/>
    </xf>
    <xf numFmtId="0" fontId="18" fillId="0" borderId="4" xfId="0" applyFont="1" applyBorder="1" applyAlignment="1" applyProtection="1">
      <alignment vertical="center" wrapText="1"/>
      <protection locked="0"/>
    </xf>
    <xf numFmtId="0" fontId="30" fillId="7" borderId="114" xfId="2" applyFont="1" applyFill="1" applyBorder="1" applyAlignment="1">
      <alignment horizontal="center" vertical="center" shrinkToFit="1"/>
    </xf>
    <xf numFmtId="0" fontId="30" fillId="7" borderId="110" xfId="2" applyFont="1" applyFill="1" applyBorder="1" applyAlignment="1">
      <alignment horizontal="center" vertical="center" shrinkToFit="1"/>
    </xf>
    <xf numFmtId="0" fontId="30" fillId="7" borderId="118" xfId="2" applyFont="1" applyFill="1" applyBorder="1" applyAlignment="1">
      <alignment horizontal="center" vertical="center" shrinkToFit="1"/>
    </xf>
    <xf numFmtId="0" fontId="30" fillId="7" borderId="139" xfId="2" applyFont="1" applyFill="1" applyBorder="1" applyAlignment="1">
      <alignment horizontal="center" vertical="center" shrinkToFit="1"/>
    </xf>
    <xf numFmtId="3" fontId="30" fillId="7" borderId="76" xfId="2" applyNumberFormat="1" applyFont="1" applyFill="1" applyBorder="1" applyAlignment="1">
      <alignment horizontal="center" vertical="center" wrapText="1" shrinkToFit="1"/>
    </xf>
    <xf numFmtId="3" fontId="30" fillId="7" borderId="62" xfId="2" applyNumberFormat="1" applyFont="1" applyFill="1" applyBorder="1" applyAlignment="1">
      <alignment horizontal="center" vertical="center" wrapText="1" shrinkToFit="1"/>
    </xf>
    <xf numFmtId="3" fontId="30" fillId="7" borderId="55" xfId="2" applyNumberFormat="1" applyFont="1" applyFill="1" applyBorder="1" applyAlignment="1">
      <alignment horizontal="center" vertical="center" wrapText="1" shrinkToFit="1"/>
    </xf>
    <xf numFmtId="0" fontId="30" fillId="13" borderId="116" xfId="2" applyFont="1" applyFill="1" applyBorder="1" applyAlignment="1">
      <alignment horizontal="center" vertical="center" shrinkToFit="1"/>
    </xf>
    <xf numFmtId="0" fontId="30" fillId="13" borderId="115" xfId="2" applyFont="1" applyFill="1" applyBorder="1" applyAlignment="1">
      <alignment horizontal="center" vertical="center" shrinkToFit="1"/>
    </xf>
    <xf numFmtId="0" fontId="30" fillId="8" borderId="116" xfId="2" applyFont="1" applyFill="1" applyBorder="1" applyAlignment="1">
      <alignment horizontal="center" vertical="center" shrinkToFit="1"/>
    </xf>
    <xf numFmtId="0" fontId="30" fillId="8" borderId="77" xfId="2" applyFont="1" applyFill="1" applyBorder="1" applyAlignment="1">
      <alignment horizontal="center" vertical="center" shrinkToFit="1"/>
    </xf>
    <xf numFmtId="0" fontId="30" fillId="8" borderId="115" xfId="2" applyFont="1" applyFill="1" applyBorder="1" applyAlignment="1">
      <alignment horizontal="center" vertical="center" shrinkToFit="1"/>
    </xf>
    <xf numFmtId="0" fontId="30" fillId="7" borderId="83" xfId="2" applyFont="1" applyFill="1" applyBorder="1" applyAlignment="1">
      <alignment horizontal="center" vertical="center" shrinkToFit="1"/>
    </xf>
    <xf numFmtId="0" fontId="30" fillId="7" borderId="78" xfId="2" applyFont="1" applyFill="1" applyBorder="1" applyAlignment="1">
      <alignment horizontal="center" vertical="center" shrinkToFit="1"/>
    </xf>
    <xf numFmtId="0" fontId="41" fillId="11" borderId="82" xfId="2" applyFont="1" applyFill="1" applyBorder="1" applyAlignment="1">
      <alignment horizontal="center" vertical="center"/>
    </xf>
    <xf numFmtId="0" fontId="39" fillId="20" borderId="0" xfId="2" applyFont="1" applyFill="1" applyAlignment="1">
      <alignment horizontal="right" vertical="center" shrinkToFit="1"/>
    </xf>
    <xf numFmtId="0" fontId="29" fillId="6" borderId="117" xfId="2" applyFont="1" applyFill="1" applyBorder="1" applyAlignment="1">
      <alignment horizontal="center" vertical="center"/>
    </xf>
    <xf numFmtId="0" fontId="29" fillId="6" borderId="45" xfId="2" applyFont="1" applyFill="1" applyBorder="1" applyAlignment="1">
      <alignment horizontal="center" vertical="center"/>
    </xf>
    <xf numFmtId="0" fontId="29" fillId="6" borderId="44" xfId="2" applyFont="1" applyFill="1" applyBorder="1" applyAlignment="1">
      <alignment horizontal="center" vertical="center"/>
    </xf>
    <xf numFmtId="0" fontId="33" fillId="0" borderId="101" xfId="2" applyFont="1" applyBorder="1" applyAlignment="1">
      <alignment horizontal="center" vertical="center" shrinkToFit="1"/>
    </xf>
    <xf numFmtId="0" fontId="33" fillId="0" borderId="100" xfId="2" applyFont="1" applyBorder="1" applyAlignment="1">
      <alignment horizontal="center" vertical="center" shrinkToFit="1"/>
    </xf>
    <xf numFmtId="0" fontId="33" fillId="0" borderId="83" xfId="2" applyFont="1" applyBorder="1" applyAlignment="1">
      <alignment horizontal="center" vertical="center" shrinkToFit="1"/>
    </xf>
    <xf numFmtId="0" fontId="33" fillId="0" borderId="82" xfId="2" applyFont="1" applyBorder="1" applyAlignment="1">
      <alignment horizontal="center" vertical="center" shrinkToFit="1"/>
    </xf>
    <xf numFmtId="0" fontId="30" fillId="7" borderId="76" xfId="2" applyFont="1" applyFill="1" applyBorder="1" applyAlignment="1">
      <alignment horizontal="center" vertical="center" textRotation="255"/>
    </xf>
    <xf numFmtId="0" fontId="30" fillId="7" borderId="62" xfId="2" applyFont="1" applyFill="1" applyBorder="1" applyAlignment="1">
      <alignment horizontal="center" vertical="center" textRotation="255"/>
    </xf>
    <xf numFmtId="0" fontId="30" fillId="7" borderId="55" xfId="2" applyFont="1" applyFill="1" applyBorder="1" applyAlignment="1">
      <alignment horizontal="center" vertical="center" textRotation="255"/>
    </xf>
    <xf numFmtId="0" fontId="34" fillId="7" borderId="76" xfId="2" applyFont="1" applyFill="1" applyBorder="1" applyAlignment="1">
      <alignment horizontal="center" vertical="center" wrapText="1" shrinkToFit="1"/>
    </xf>
    <xf numFmtId="0" fontId="30" fillId="7" borderId="61" xfId="2" applyFont="1" applyFill="1" applyBorder="1" applyAlignment="1">
      <alignment horizontal="center" vertical="center" shrinkToFit="1"/>
    </xf>
    <xf numFmtId="3" fontId="29" fillId="0" borderId="0" xfId="2" applyNumberFormat="1" applyFont="1" applyAlignment="1">
      <alignment horizontal="center" vertical="center" shrinkToFit="1"/>
    </xf>
    <xf numFmtId="0" fontId="30" fillId="7" borderId="126" xfId="2" applyFont="1" applyFill="1" applyBorder="1" applyAlignment="1">
      <alignment horizontal="center" vertical="center" wrapText="1" shrinkToFit="1"/>
    </xf>
    <xf numFmtId="0" fontId="30" fillId="7" borderId="126" xfId="2" applyFont="1" applyFill="1" applyBorder="1" applyAlignment="1">
      <alignment horizontal="center" vertical="center" shrinkToFit="1"/>
    </xf>
    <xf numFmtId="0" fontId="30" fillId="7" borderId="114" xfId="2" applyFont="1" applyFill="1" applyBorder="1" applyAlignment="1">
      <alignment horizontal="center" vertical="center" wrapText="1" shrinkToFit="1"/>
    </xf>
    <xf numFmtId="0" fontId="30" fillId="7" borderId="153" xfId="2" applyFont="1" applyFill="1" applyBorder="1" applyAlignment="1">
      <alignment horizontal="center" vertical="center" shrinkToFit="1"/>
    </xf>
    <xf numFmtId="0" fontId="30" fillId="13" borderId="111" xfId="2" applyFont="1" applyFill="1" applyBorder="1" applyAlignment="1">
      <alignment horizontal="center" vertical="center" wrapText="1" shrinkToFit="1"/>
    </xf>
    <xf numFmtId="0" fontId="30" fillId="13" borderId="80" xfId="2" applyFont="1" applyFill="1" applyBorder="1" applyAlignment="1">
      <alignment horizontal="center" vertical="center" wrapText="1" shrinkToFit="1"/>
    </xf>
    <xf numFmtId="3" fontId="30" fillId="13" borderId="112" xfId="2" applyNumberFormat="1" applyFont="1" applyFill="1" applyBorder="1" applyAlignment="1">
      <alignment horizontal="center" vertical="center" shrinkToFit="1"/>
    </xf>
    <xf numFmtId="3" fontId="30" fillId="13" borderId="81" xfId="2" applyNumberFormat="1" applyFont="1" applyFill="1" applyBorder="1" applyAlignment="1">
      <alignment horizontal="center" vertical="center" shrinkToFit="1"/>
    </xf>
    <xf numFmtId="0" fontId="30" fillId="8" borderId="111" xfId="2" applyFont="1" applyFill="1" applyBorder="1" applyAlignment="1">
      <alignment horizontal="center" vertical="center" wrapText="1" shrinkToFit="1"/>
    </xf>
    <xf numFmtId="0" fontId="30" fillId="8" borderId="80" xfId="2" applyFont="1" applyFill="1" applyBorder="1" applyAlignment="1">
      <alignment horizontal="center" vertical="center" wrapText="1" shrinkToFit="1"/>
    </xf>
    <xf numFmtId="3" fontId="30" fillId="8" borderId="120" xfId="2" applyNumberFormat="1" applyFont="1" applyFill="1" applyBorder="1" applyAlignment="1">
      <alignment horizontal="center" vertical="center" shrinkToFit="1"/>
    </xf>
    <xf numFmtId="3" fontId="30" fillId="8" borderId="121" xfId="2" applyNumberFormat="1" applyFont="1" applyFill="1" applyBorder="1" applyAlignment="1">
      <alignment horizontal="center" vertical="center" shrinkToFit="1"/>
    </xf>
    <xf numFmtId="3" fontId="34" fillId="8" borderId="112" xfId="2" applyNumberFormat="1" applyFont="1" applyFill="1" applyBorder="1" applyAlignment="1">
      <alignment horizontal="center" vertical="center" wrapText="1" shrinkToFit="1"/>
    </xf>
    <xf numFmtId="3" fontId="34" fillId="8" borderId="81" xfId="2" applyNumberFormat="1" applyFont="1" applyFill="1" applyBorder="1" applyAlignment="1">
      <alignment horizontal="center" vertical="center" wrapText="1" shrinkToFit="1"/>
    </xf>
    <xf numFmtId="0" fontId="30" fillId="7" borderId="52" xfId="2" applyFont="1" applyFill="1" applyBorder="1" applyAlignment="1">
      <alignment horizontal="center" vertical="center" shrinkToFit="1"/>
    </xf>
    <xf numFmtId="0" fontId="30" fillId="7" borderId="51" xfId="2" applyFont="1" applyFill="1" applyBorder="1" applyAlignment="1">
      <alignment horizontal="center" vertical="center" shrinkToFit="1"/>
    </xf>
    <xf numFmtId="0" fontId="30" fillId="7" borderId="50" xfId="2" applyFont="1" applyFill="1" applyBorder="1" applyAlignment="1">
      <alignment horizontal="center" vertical="center" shrinkToFit="1"/>
    </xf>
    <xf numFmtId="0" fontId="30" fillId="6" borderId="83" xfId="2" applyFont="1" applyFill="1" applyBorder="1" applyAlignment="1">
      <alignment horizontal="center" vertical="center" shrinkToFit="1"/>
    </xf>
    <xf numFmtId="0" fontId="30" fillId="6" borderId="82" xfId="2" applyFont="1" applyFill="1" applyBorder="1" applyAlignment="1">
      <alignment horizontal="center" vertical="center" shrinkToFit="1"/>
    </xf>
    <xf numFmtId="0" fontId="30" fillId="6" borderId="78" xfId="2" applyFont="1" applyFill="1" applyBorder="1" applyAlignment="1">
      <alignment horizontal="center" vertical="center" shrinkToFit="1"/>
    </xf>
    <xf numFmtId="0" fontId="28" fillId="0" borderId="77" xfId="2" applyFont="1" applyBorder="1" applyAlignment="1">
      <alignment horizontal="left" vertical="center" wrapText="1"/>
    </xf>
    <xf numFmtId="3" fontId="25" fillId="6" borderId="43" xfId="2" applyNumberFormat="1" applyFont="1" applyFill="1" applyBorder="1" applyAlignment="1">
      <alignment horizontal="distributed" vertical="center" shrinkToFit="1"/>
    </xf>
    <xf numFmtId="3" fontId="25" fillId="6" borderId="2" xfId="2" applyNumberFormat="1" applyFont="1" applyFill="1" applyBorder="1" applyAlignment="1">
      <alignment horizontal="distributed" vertical="center" shrinkToFit="1"/>
    </xf>
    <xf numFmtId="0" fontId="23" fillId="0" borderId="3" xfId="2" applyFont="1" applyBorder="1" applyAlignment="1">
      <alignment horizontal="left" vertical="center"/>
    </xf>
    <xf numFmtId="0" fontId="23" fillId="0" borderId="5" xfId="2" applyFont="1" applyBorder="1" applyAlignment="1">
      <alignment horizontal="left" vertical="center"/>
    </xf>
    <xf numFmtId="0" fontId="23" fillId="0" borderId="42" xfId="2" applyFont="1" applyBorder="1" applyAlignment="1">
      <alignment horizontal="left" vertical="center"/>
    </xf>
    <xf numFmtId="3" fontId="25" fillId="6" borderId="41" xfId="2" applyNumberFormat="1" applyFont="1" applyFill="1" applyBorder="1" applyAlignment="1">
      <alignment horizontal="distributed" vertical="center" shrinkToFit="1"/>
    </xf>
    <xf numFmtId="3" fontId="25" fillId="6" borderId="40" xfId="2" applyNumberFormat="1" applyFont="1" applyFill="1" applyBorder="1" applyAlignment="1">
      <alignment horizontal="distributed" vertical="center" shrinkToFit="1"/>
    </xf>
    <xf numFmtId="0" fontId="23" fillId="0" borderId="39" xfId="2" applyFont="1" applyBorder="1" applyAlignment="1">
      <alignment horizontal="left" vertical="center"/>
    </xf>
    <xf numFmtId="0" fontId="23" fillId="0" borderId="38" xfId="2" applyFont="1" applyBorder="1" applyAlignment="1">
      <alignment horizontal="left" vertical="center"/>
    </xf>
    <xf numFmtId="0" fontId="23" fillId="0" borderId="37" xfId="2" applyFont="1" applyBorder="1" applyAlignment="1">
      <alignment horizontal="left" vertical="center"/>
    </xf>
    <xf numFmtId="0" fontId="29" fillId="0" borderId="135" xfId="2" applyFont="1" applyBorder="1" applyAlignment="1">
      <alignment horizontal="left" vertical="center" wrapText="1"/>
    </xf>
    <xf numFmtId="0" fontId="29" fillId="0" borderId="136" xfId="2" applyFont="1" applyBorder="1" applyAlignment="1">
      <alignment horizontal="left" vertical="center" wrapText="1"/>
    </xf>
    <xf numFmtId="0" fontId="29" fillId="0" borderId="137" xfId="2" applyFont="1" applyBorder="1" applyAlignment="1">
      <alignment horizontal="left" vertical="center" wrapText="1"/>
    </xf>
    <xf numFmtId="0" fontId="30" fillId="7" borderId="54" xfId="2" applyFont="1" applyFill="1" applyBorder="1" applyAlignment="1">
      <alignment horizontal="center" vertical="center" shrinkToFit="1"/>
    </xf>
    <xf numFmtId="3" fontId="29" fillId="7" borderId="51" xfId="2" applyNumberFormat="1" applyFont="1" applyFill="1" applyBorder="1" applyAlignment="1">
      <alignment horizontal="center" vertical="center" shrinkToFit="1"/>
    </xf>
    <xf numFmtId="3" fontId="29" fillId="7" borderId="50" xfId="2" applyNumberFormat="1" applyFont="1" applyFill="1" applyBorder="1" applyAlignment="1">
      <alignment horizontal="center" vertical="center" shrinkToFit="1"/>
    </xf>
    <xf numFmtId="0" fontId="28" fillId="0" borderId="0" xfId="2" applyFont="1" applyAlignment="1">
      <alignment horizontal="left" vertical="center" wrapText="1"/>
    </xf>
    <xf numFmtId="0" fontId="27" fillId="0" borderId="0" xfId="2" applyFont="1" applyAlignment="1">
      <alignment horizontal="left" vertical="center" wrapText="1"/>
    </xf>
    <xf numFmtId="0" fontId="25" fillId="6" borderId="48" xfId="2" applyFont="1" applyFill="1" applyBorder="1" applyAlignment="1">
      <alignment horizontal="distributed" vertical="center" wrapText="1"/>
    </xf>
    <xf numFmtId="0" fontId="25" fillId="6" borderId="47" xfId="2" applyFont="1" applyFill="1" applyBorder="1" applyAlignment="1">
      <alignment horizontal="distributed" vertical="center" wrapText="1"/>
    </xf>
    <xf numFmtId="0" fontId="23" fillId="0" borderId="46" xfId="2" applyFont="1" applyBorder="1" applyAlignment="1">
      <alignment horizontal="left" vertical="center"/>
    </xf>
    <xf numFmtId="0" fontId="23" fillId="0" borderId="45" xfId="2" applyFont="1" applyBorder="1" applyAlignment="1">
      <alignment horizontal="left" vertical="center"/>
    </xf>
    <xf numFmtId="0" fontId="23" fillId="0" borderId="44" xfId="2" applyFont="1" applyBorder="1" applyAlignment="1">
      <alignment horizontal="left" vertical="center"/>
    </xf>
    <xf numFmtId="0" fontId="31" fillId="7" borderId="76" xfId="2" applyFont="1" applyFill="1" applyBorder="1" applyAlignment="1">
      <alignment horizontal="center" vertical="center" textRotation="255"/>
    </xf>
    <xf numFmtId="0" fontId="31" fillId="7" borderId="62" xfId="2" applyFont="1" applyFill="1" applyBorder="1" applyAlignment="1">
      <alignment horizontal="center" vertical="center" textRotation="255"/>
    </xf>
    <xf numFmtId="0" fontId="31" fillId="7" borderId="55" xfId="2" applyFont="1" applyFill="1" applyBorder="1" applyAlignment="1">
      <alignment horizontal="center" vertical="center" textRotation="255"/>
    </xf>
    <xf numFmtId="0" fontId="32" fillId="7" borderId="76" xfId="2" applyFont="1" applyFill="1" applyBorder="1" applyAlignment="1">
      <alignment horizontal="center" vertical="center" wrapText="1" shrinkToFit="1"/>
    </xf>
    <xf numFmtId="0" fontId="32" fillId="7" borderId="62" xfId="2" applyFont="1" applyFill="1" applyBorder="1" applyAlignment="1">
      <alignment horizontal="center" vertical="center" wrapText="1" shrinkToFit="1"/>
    </xf>
    <xf numFmtId="0" fontId="32" fillId="7" borderId="61" xfId="2" applyFont="1" applyFill="1" applyBorder="1" applyAlignment="1">
      <alignment horizontal="center" vertical="center" wrapText="1" shrinkToFit="1"/>
    </xf>
    <xf numFmtId="0" fontId="29" fillId="0" borderId="154" xfId="2" applyFont="1" applyBorder="1" applyAlignment="1">
      <alignment horizontal="left" vertical="center" wrapText="1"/>
    </xf>
    <xf numFmtId="0" fontId="29" fillId="0" borderId="155" xfId="2" applyFont="1" applyBorder="1" applyAlignment="1">
      <alignment horizontal="left" vertical="center" wrapText="1"/>
    </xf>
    <xf numFmtId="0" fontId="29" fillId="0" borderId="156" xfId="2" applyFont="1" applyBorder="1" applyAlignment="1">
      <alignment horizontal="left" vertical="center" wrapText="1"/>
    </xf>
    <xf numFmtId="0" fontId="29" fillId="0" borderId="158" xfId="2" applyFont="1" applyBorder="1" applyAlignment="1">
      <alignment horizontal="left" vertical="center" wrapText="1"/>
    </xf>
    <xf numFmtId="0" fontId="29" fillId="0" borderId="159" xfId="2" applyFont="1" applyBorder="1" applyAlignment="1">
      <alignment horizontal="left" vertical="center" wrapText="1"/>
    </xf>
    <xf numFmtId="0" fontId="29" fillId="0" borderId="160" xfId="2" applyFont="1" applyBorder="1" applyAlignment="1">
      <alignment horizontal="left" vertical="center" wrapText="1"/>
    </xf>
    <xf numFmtId="3" fontId="24" fillId="6" borderId="2" xfId="2" applyNumberFormat="1" applyFont="1" applyFill="1" applyBorder="1" applyAlignment="1">
      <alignment horizontal="left" vertical="center" shrinkToFit="1"/>
    </xf>
    <xf numFmtId="0" fontId="23" fillId="0" borderId="3" xfId="2" applyFont="1" applyBorder="1" applyAlignment="1">
      <alignment horizontal="center" vertical="center"/>
    </xf>
    <xf numFmtId="0" fontId="23" fillId="0" borderId="5" xfId="2" applyFont="1" applyBorder="1" applyAlignment="1">
      <alignment horizontal="center" vertical="center"/>
    </xf>
    <xf numFmtId="0" fontId="23" fillId="0" borderId="4" xfId="2" applyFont="1" applyBorder="1" applyAlignment="1">
      <alignment horizontal="center" vertical="center"/>
    </xf>
    <xf numFmtId="0" fontId="27" fillId="0" borderId="113" xfId="2" applyFont="1" applyBorder="1" applyAlignment="1">
      <alignment horizontal="left" vertical="center" wrapText="1"/>
    </xf>
    <xf numFmtId="0" fontId="24" fillId="6" borderId="2" xfId="2" applyFont="1" applyFill="1" applyBorder="1" applyAlignment="1">
      <alignment horizontal="left" vertical="center" wrapText="1"/>
    </xf>
    <xf numFmtId="0" fontId="46" fillId="0" borderId="114" xfId="2" applyFont="1" applyBorder="1" applyAlignment="1">
      <alignment horizontal="left" vertical="center" wrapText="1"/>
    </xf>
    <xf numFmtId="0" fontId="46" fillId="0" borderId="49" xfId="2" applyFont="1" applyBorder="1" applyAlignment="1">
      <alignment horizontal="left" vertical="center" wrapText="1"/>
    </xf>
    <xf numFmtId="0" fontId="46" fillId="0" borderId="110" xfId="2" applyFont="1" applyBorder="1" applyAlignment="1">
      <alignment horizontal="left" vertical="center" wrapText="1"/>
    </xf>
    <xf numFmtId="0" fontId="46" fillId="0" borderId="126" xfId="2" applyFont="1" applyBorder="1" applyAlignment="1">
      <alignment horizontal="left" vertical="center" wrapText="1"/>
    </xf>
    <xf numFmtId="0" fontId="46" fillId="0" borderId="0" xfId="2" applyFont="1" applyAlignment="1">
      <alignment horizontal="left" vertical="center" wrapText="1"/>
    </xf>
    <xf numFmtId="0" fontId="46" fillId="0" borderId="96" xfId="2" applyFont="1" applyBorder="1" applyAlignment="1">
      <alignment horizontal="left" vertical="center" wrapText="1"/>
    </xf>
    <xf numFmtId="0" fontId="46" fillId="0" borderId="153" xfId="2" applyFont="1" applyBorder="1" applyAlignment="1">
      <alignment horizontal="left" vertical="center" wrapText="1"/>
    </xf>
    <xf numFmtId="0" fontId="46" fillId="0" borderId="142" xfId="2" applyFont="1" applyBorder="1" applyAlignment="1">
      <alignment horizontal="left" vertical="center" wrapText="1"/>
    </xf>
    <xf numFmtId="0" fontId="46" fillId="0" borderId="86" xfId="2" applyFont="1" applyBorder="1" applyAlignment="1">
      <alignment horizontal="left" vertical="center" wrapText="1"/>
    </xf>
    <xf numFmtId="0" fontId="30" fillId="7" borderId="76" xfId="2" applyFont="1" applyFill="1" applyBorder="1" applyAlignment="1">
      <alignment horizontal="center" vertical="center" wrapText="1" shrinkToFit="1"/>
    </xf>
    <xf numFmtId="0" fontId="30" fillId="7" borderId="62" xfId="2" applyFont="1" applyFill="1" applyBorder="1" applyAlignment="1">
      <alignment horizontal="center" vertical="center" shrinkToFit="1"/>
    </xf>
    <xf numFmtId="0" fontId="30" fillId="7" borderId="55" xfId="2" applyFont="1" applyFill="1" applyBorder="1" applyAlignment="1">
      <alignment horizontal="center" vertical="center" shrinkToFit="1"/>
    </xf>
    <xf numFmtId="0" fontId="30" fillId="7" borderId="52" xfId="2" applyFont="1" applyFill="1" applyBorder="1" applyAlignment="1">
      <alignment horizontal="center" vertical="center" wrapText="1"/>
    </xf>
    <xf numFmtId="0" fontId="30" fillId="7" borderId="51" xfId="2" applyFont="1" applyFill="1" applyBorder="1" applyAlignment="1">
      <alignment horizontal="center" vertical="center" wrapText="1"/>
    </xf>
    <xf numFmtId="0" fontId="30" fillId="7" borderId="50" xfId="2" applyFont="1" applyFill="1" applyBorder="1" applyAlignment="1">
      <alignment horizontal="center" vertical="center" wrapText="1"/>
    </xf>
    <xf numFmtId="0" fontId="35" fillId="0" borderId="76" xfId="2" applyFont="1" applyBorder="1" applyAlignment="1">
      <alignment horizontal="left" vertical="center" wrapText="1"/>
    </xf>
    <xf numFmtId="0" fontId="35" fillId="0" borderId="162" xfId="2" applyFont="1" applyBorder="1" applyAlignment="1">
      <alignment horizontal="left" vertical="center"/>
    </xf>
    <xf numFmtId="0" fontId="29" fillId="0" borderId="163" xfId="2" applyFont="1" applyBorder="1" applyAlignment="1">
      <alignment horizontal="left" vertical="center" wrapText="1"/>
    </xf>
    <xf numFmtId="0" fontId="29" fillId="0" borderId="162" xfId="2" applyFont="1" applyBorder="1" applyAlignment="1">
      <alignment horizontal="left" vertical="center"/>
    </xf>
    <xf numFmtId="0" fontId="30" fillId="0" borderId="0" xfId="2" applyFont="1" applyAlignment="1">
      <alignment horizontal="right" vertical="center" shrinkToFit="1"/>
    </xf>
    <xf numFmtId="0" fontId="61" fillId="2" borderId="171" xfId="31" applyFont="1" applyFill="1" applyBorder="1" applyAlignment="1">
      <alignment vertical="center" wrapText="1"/>
    </xf>
    <xf numFmtId="0" fontId="61" fillId="2" borderId="185" xfId="31" applyFont="1" applyFill="1" applyBorder="1" applyAlignment="1">
      <alignment vertical="center" wrapText="1"/>
    </xf>
    <xf numFmtId="0" fontId="61" fillId="2" borderId="172" xfId="31" applyFont="1" applyFill="1" applyBorder="1" applyAlignment="1">
      <alignment vertical="center" wrapText="1"/>
    </xf>
    <xf numFmtId="0" fontId="61" fillId="2" borderId="173" xfId="31" applyFont="1" applyFill="1" applyBorder="1" applyAlignment="1">
      <alignment vertical="center" wrapText="1"/>
    </xf>
    <xf numFmtId="0" fontId="61" fillId="2" borderId="187" xfId="31" applyFont="1" applyFill="1" applyBorder="1" applyAlignment="1">
      <alignment vertical="center" wrapText="1"/>
    </xf>
    <xf numFmtId="0" fontId="61" fillId="0" borderId="121" xfId="31" applyFont="1" applyBorder="1" applyAlignment="1" applyProtection="1">
      <alignment vertical="top" wrapText="1"/>
      <protection locked="0"/>
    </xf>
    <xf numFmtId="0" fontId="61" fillId="0" borderId="82" xfId="31" applyFont="1" applyBorder="1" applyAlignment="1" applyProtection="1">
      <alignment vertical="top" wrapText="1"/>
      <protection locked="0"/>
    </xf>
    <xf numFmtId="0" fontId="61" fillId="0" borderId="78" xfId="31" applyFont="1" applyBorder="1" applyAlignment="1" applyProtection="1">
      <alignment vertical="top" wrapText="1"/>
      <protection locked="0"/>
    </xf>
    <xf numFmtId="0" fontId="61" fillId="2" borderId="82" xfId="31" applyFont="1" applyFill="1" applyBorder="1">
      <alignment vertical="center"/>
    </xf>
    <xf numFmtId="0" fontId="61" fillId="2" borderId="154" xfId="31" applyFont="1" applyFill="1" applyBorder="1" applyAlignment="1">
      <alignment vertical="center" wrapText="1"/>
    </xf>
    <xf numFmtId="0" fontId="61" fillId="2" borderId="155" xfId="31" applyFont="1" applyFill="1" applyBorder="1" applyAlignment="1">
      <alignment vertical="center" wrapText="1"/>
    </xf>
    <xf numFmtId="0" fontId="61" fillId="2" borderId="156" xfId="31" applyFont="1" applyFill="1" applyBorder="1" applyAlignment="1">
      <alignment vertical="center" wrapText="1"/>
    </xf>
    <xf numFmtId="0" fontId="61" fillId="0" borderId="83" xfId="31" applyFont="1" applyBorder="1" applyAlignment="1" applyProtection="1">
      <alignment vertical="top" wrapText="1"/>
      <protection locked="0"/>
    </xf>
    <xf numFmtId="0" fontId="61" fillId="2" borderId="114" xfId="31" applyFont="1" applyFill="1" applyBorder="1" applyAlignment="1">
      <alignment vertical="center" wrapText="1"/>
    </xf>
    <xf numFmtId="0" fontId="61" fillId="2" borderId="49" xfId="31" applyFont="1" applyFill="1" applyBorder="1" applyAlignment="1">
      <alignment vertical="center" wrapText="1"/>
    </xf>
    <xf numFmtId="0" fontId="61" fillId="2" borderId="110" xfId="31" applyFont="1" applyFill="1" applyBorder="1" applyAlignment="1">
      <alignment vertical="center" wrapText="1"/>
    </xf>
    <xf numFmtId="0" fontId="61" fillId="2" borderId="3" xfId="31" applyFont="1" applyFill="1" applyBorder="1" applyAlignment="1">
      <alignment vertical="center" wrapText="1"/>
    </xf>
    <xf numFmtId="0" fontId="61" fillId="2" borderId="5" xfId="31" applyFont="1" applyFill="1" applyBorder="1" applyAlignment="1">
      <alignment vertical="center" wrapText="1"/>
    </xf>
    <xf numFmtId="0" fontId="61" fillId="2" borderId="42" xfId="31" applyFont="1" applyFill="1" applyBorder="1" applyAlignment="1">
      <alignment vertical="center" wrapText="1"/>
    </xf>
    <xf numFmtId="0" fontId="61" fillId="2" borderId="117" xfId="31" applyFont="1" applyFill="1" applyBorder="1" applyAlignment="1">
      <alignment vertical="center" wrapText="1"/>
    </xf>
    <xf numFmtId="0" fontId="61" fillId="2" borderId="45" xfId="31" applyFont="1" applyFill="1" applyBorder="1" applyAlignment="1">
      <alignment vertical="center" wrapText="1"/>
    </xf>
    <xf numFmtId="0" fontId="61" fillId="2" borderId="44" xfId="31" applyFont="1" applyFill="1" applyBorder="1" applyAlignment="1">
      <alignment vertical="center" wrapText="1"/>
    </xf>
    <xf numFmtId="0" fontId="61" fillId="2" borderId="0" xfId="31" applyFont="1" applyFill="1" applyAlignment="1">
      <alignment horizontal="center" vertical="center" wrapText="1"/>
    </xf>
    <xf numFmtId="38" fontId="61" fillId="2" borderId="0" xfId="17" applyFont="1" applyFill="1" applyBorder="1" applyAlignment="1">
      <alignment horizontal="center" vertical="center" wrapText="1"/>
    </xf>
    <xf numFmtId="0" fontId="61" fillId="0" borderId="0" xfId="31" applyFont="1" applyAlignment="1">
      <alignment horizontal="center" vertical="center" wrapText="1"/>
    </xf>
    <xf numFmtId="0" fontId="61" fillId="2" borderId="7" xfId="31" applyFont="1" applyFill="1" applyBorder="1" applyAlignment="1">
      <alignment horizontal="center" vertical="center" wrapText="1"/>
    </xf>
    <xf numFmtId="0" fontId="61" fillId="2" borderId="0" xfId="31" applyFont="1" applyFill="1" applyAlignment="1">
      <alignment vertical="center" wrapText="1"/>
    </xf>
    <xf numFmtId="0" fontId="61" fillId="0" borderId="171" xfId="31" applyFont="1" applyBorder="1" applyAlignment="1">
      <alignment vertical="top" wrapText="1"/>
    </xf>
    <xf numFmtId="0" fontId="61" fillId="0" borderId="185" xfId="31" applyFont="1" applyBorder="1" applyAlignment="1">
      <alignment vertical="top" wrapText="1"/>
    </xf>
    <xf numFmtId="0" fontId="61" fillId="2" borderId="176" xfId="31" applyFont="1" applyFill="1" applyBorder="1" applyAlignment="1">
      <alignment vertical="center" wrapText="1"/>
    </xf>
    <xf numFmtId="0" fontId="61" fillId="2" borderId="7" xfId="31" applyFont="1" applyFill="1" applyBorder="1" applyAlignment="1">
      <alignment vertical="center" wrapText="1"/>
    </xf>
    <xf numFmtId="0" fontId="61" fillId="2" borderId="183" xfId="31" applyFont="1" applyFill="1" applyBorder="1" applyAlignment="1">
      <alignment vertical="center" wrapText="1"/>
    </xf>
    <xf numFmtId="0" fontId="61" fillId="2" borderId="159" xfId="31" applyFont="1" applyFill="1" applyBorder="1" applyAlignment="1">
      <alignment vertical="center" wrapText="1"/>
    </xf>
    <xf numFmtId="0" fontId="68" fillId="0" borderId="160" xfId="0" applyFont="1" applyBorder="1" applyAlignment="1">
      <alignment vertical="center" wrapText="1"/>
    </xf>
    <xf numFmtId="0" fontId="61" fillId="2" borderId="82" xfId="31" applyFont="1" applyFill="1" applyBorder="1" applyAlignment="1">
      <alignment vertical="center" wrapText="1"/>
    </xf>
    <xf numFmtId="0" fontId="61" fillId="2" borderId="78" xfId="31" applyFont="1" applyFill="1" applyBorder="1" applyAlignment="1">
      <alignment vertical="center" wrapText="1"/>
    </xf>
    <xf numFmtId="0" fontId="61" fillId="2" borderId="159" xfId="31" applyFont="1" applyFill="1" applyBorder="1" applyAlignment="1">
      <alignment vertical="top" wrapText="1"/>
    </xf>
    <xf numFmtId="0" fontId="61" fillId="2" borderId="159" xfId="31" applyFont="1" applyFill="1" applyBorder="1" applyAlignment="1">
      <alignment horizontal="center" vertical="top" wrapText="1"/>
    </xf>
    <xf numFmtId="0" fontId="61" fillId="0" borderId="0" xfId="31" applyFont="1" applyAlignment="1">
      <alignment horizontal="center" vertical="top" wrapText="1"/>
    </xf>
    <xf numFmtId="0" fontId="61" fillId="2" borderId="2" xfId="32" applyFont="1" applyFill="1" applyBorder="1" applyAlignment="1">
      <alignment horizontal="center" vertical="center" wrapText="1"/>
    </xf>
    <xf numFmtId="0" fontId="70" fillId="0" borderId="2" xfId="32" applyFont="1" applyBorder="1" applyAlignment="1" applyProtection="1">
      <alignment horizontal="center" vertical="center"/>
      <protection locked="0"/>
    </xf>
    <xf numFmtId="0" fontId="70" fillId="0" borderId="2" xfId="32" applyFont="1" applyBorder="1" applyAlignment="1">
      <alignment horizontal="center" vertical="center" wrapText="1"/>
    </xf>
    <xf numFmtId="0" fontId="61" fillId="0" borderId="2" xfId="32" applyFont="1" applyBorder="1">
      <alignment vertical="center"/>
    </xf>
    <xf numFmtId="0" fontId="66" fillId="2" borderId="3" xfId="32" applyFont="1" applyFill="1" applyBorder="1" applyAlignment="1">
      <alignment vertical="center" wrapText="1"/>
    </xf>
    <xf numFmtId="0" fontId="66" fillId="2" borderId="5" xfId="32" applyFont="1" applyFill="1" applyBorder="1" applyAlignment="1">
      <alignment vertical="center" wrapText="1"/>
    </xf>
    <xf numFmtId="0" fontId="66" fillId="2" borderId="4" xfId="32" applyFont="1" applyFill="1" applyBorder="1" applyAlignment="1">
      <alignment vertical="center" wrapText="1"/>
    </xf>
    <xf numFmtId="0" fontId="61" fillId="0" borderId="6" xfId="32" applyFont="1" applyBorder="1" applyAlignment="1" applyProtection="1">
      <alignment horizontal="center" vertical="top" wrapText="1"/>
      <protection locked="0"/>
    </xf>
    <xf numFmtId="0" fontId="61" fillId="0" borderId="7" xfId="32" applyFont="1" applyBorder="1" applyAlignment="1" applyProtection="1">
      <alignment horizontal="center" vertical="top" wrapText="1"/>
      <protection locked="0"/>
    </xf>
    <xf numFmtId="0" fontId="61" fillId="0" borderId="8" xfId="32" applyFont="1" applyBorder="1" applyAlignment="1" applyProtection="1">
      <alignment horizontal="center" vertical="top" wrapText="1"/>
      <protection locked="0"/>
    </xf>
    <xf numFmtId="0" fontId="61" fillId="0" borderId="121" xfId="32" applyFont="1" applyBorder="1" applyAlignment="1" applyProtection="1">
      <alignment horizontal="center" vertical="top" wrapText="1"/>
      <protection locked="0"/>
    </xf>
    <xf numFmtId="0" fontId="61" fillId="0" borderId="82" xfId="32" applyFont="1" applyBorder="1" applyAlignment="1" applyProtection="1">
      <alignment horizontal="center" vertical="top" wrapText="1"/>
      <protection locked="0"/>
    </xf>
    <xf numFmtId="0" fontId="61" fillId="0" borderId="180" xfId="32" applyFont="1" applyBorder="1" applyAlignment="1" applyProtection="1">
      <alignment horizontal="center" vertical="top" wrapText="1"/>
      <protection locked="0"/>
    </xf>
    <xf numFmtId="0" fontId="69" fillId="0" borderId="113" xfId="32" applyFont="1" applyBorder="1" applyAlignment="1">
      <alignment horizontal="left" vertical="center" wrapText="1"/>
    </xf>
    <xf numFmtId="0" fontId="71" fillId="0" borderId="113" xfId="32" applyFont="1" applyBorder="1" applyAlignment="1">
      <alignment horizontal="left" vertical="center" wrapText="1"/>
    </xf>
    <xf numFmtId="0" fontId="61" fillId="2" borderId="114" xfId="32" applyFont="1" applyFill="1" applyBorder="1" applyAlignment="1">
      <alignment vertical="center" wrapText="1"/>
    </xf>
    <xf numFmtId="0" fontId="61" fillId="2" borderId="49" xfId="32" applyFont="1" applyFill="1" applyBorder="1" applyAlignment="1">
      <alignment vertical="center" wrapText="1"/>
    </xf>
    <xf numFmtId="0" fontId="61" fillId="2" borderId="182" xfId="32" applyFont="1" applyFill="1" applyBorder="1" applyAlignment="1">
      <alignment vertical="center" wrapText="1"/>
    </xf>
    <xf numFmtId="0" fontId="61" fillId="14" borderId="110" xfId="32" applyFont="1" applyFill="1" applyBorder="1" applyAlignment="1" applyProtection="1">
      <alignment horizontal="center" vertical="center" wrapText="1"/>
      <protection locked="0"/>
    </xf>
    <xf numFmtId="0" fontId="61" fillId="14" borderId="96" xfId="32" applyFont="1" applyFill="1" applyBorder="1" applyAlignment="1" applyProtection="1">
      <alignment horizontal="center" vertical="center" wrapText="1"/>
      <protection locked="0"/>
    </xf>
    <xf numFmtId="0" fontId="61" fillId="14" borderId="78" xfId="32" applyFont="1" applyFill="1" applyBorder="1" applyAlignment="1" applyProtection="1">
      <alignment horizontal="center" vertical="center" wrapText="1"/>
      <protection locked="0"/>
    </xf>
    <xf numFmtId="0" fontId="61" fillId="2" borderId="5" xfId="32" applyFont="1" applyFill="1" applyBorder="1" applyAlignment="1">
      <alignment vertical="center" wrapText="1"/>
    </xf>
    <xf numFmtId="0" fontId="61" fillId="2" borderId="4" xfId="32" applyFont="1" applyFill="1" applyBorder="1" applyAlignment="1">
      <alignment vertical="center" wrapText="1"/>
    </xf>
    <xf numFmtId="0" fontId="66" fillId="2" borderId="2" xfId="32" applyFont="1" applyFill="1" applyBorder="1" applyAlignment="1">
      <alignment horizontal="center" vertical="center" wrapText="1"/>
    </xf>
    <xf numFmtId="0" fontId="69" fillId="0" borderId="0" xfId="32" applyFont="1" applyAlignment="1">
      <alignment horizontal="left" vertical="center" wrapText="1"/>
    </xf>
    <xf numFmtId="0" fontId="61" fillId="0" borderId="0" xfId="32" applyFont="1" applyAlignment="1">
      <alignment horizontal="left" vertical="center" wrapText="1"/>
    </xf>
    <xf numFmtId="0" fontId="59" fillId="2" borderId="181" xfId="31" applyFont="1" applyFill="1" applyBorder="1" applyAlignment="1">
      <alignment vertical="center" wrapText="1"/>
    </xf>
    <xf numFmtId="0" fontId="59" fillId="2" borderId="7" xfId="31" applyFont="1" applyFill="1" applyBorder="1" applyAlignment="1">
      <alignment vertical="center" wrapText="1"/>
    </xf>
    <xf numFmtId="0" fontId="59" fillId="2" borderId="8" xfId="31" applyFont="1" applyFill="1" applyBorder="1" applyAlignment="1">
      <alignment vertical="center" wrapText="1"/>
    </xf>
    <xf numFmtId="0" fontId="59" fillId="14" borderId="179" xfId="31" applyFont="1" applyFill="1" applyBorder="1" applyAlignment="1">
      <alignment horizontal="center" vertical="center"/>
    </xf>
    <xf numFmtId="0" fontId="59" fillId="14" borderId="184" xfId="31" applyFont="1" applyFill="1" applyBorder="1" applyAlignment="1">
      <alignment horizontal="center" vertical="center"/>
    </xf>
    <xf numFmtId="0" fontId="48" fillId="2" borderId="118" xfId="31" applyFont="1" applyFill="1" applyBorder="1" applyAlignment="1">
      <alignment vertical="center" wrapText="1"/>
    </xf>
    <xf numFmtId="0" fontId="48" fillId="2" borderId="113" xfId="31" applyFont="1" applyFill="1" applyBorder="1" applyAlignment="1">
      <alignment vertical="center" wrapText="1"/>
    </xf>
    <xf numFmtId="0" fontId="48" fillId="2" borderId="10" xfId="31" applyFont="1" applyFill="1" applyBorder="1" applyAlignment="1">
      <alignment vertical="center" wrapText="1"/>
    </xf>
    <xf numFmtId="0" fontId="59" fillId="14" borderId="81" xfId="31" applyFont="1" applyFill="1" applyBorder="1" applyAlignment="1">
      <alignment horizontal="center" vertical="center"/>
    </xf>
    <xf numFmtId="0" fontId="48" fillId="2" borderId="83" xfId="31" applyFont="1" applyFill="1" applyBorder="1" applyAlignment="1">
      <alignment vertical="center" wrapText="1"/>
    </xf>
    <xf numFmtId="0" fontId="48" fillId="2" borderId="82" xfId="31" applyFont="1" applyFill="1" applyBorder="1" applyAlignment="1">
      <alignment vertical="center" wrapText="1"/>
    </xf>
    <xf numFmtId="0" fontId="48" fillId="2" borderId="180" xfId="31" applyFont="1" applyFill="1" applyBorder="1" applyAlignment="1">
      <alignment vertical="center" wrapText="1"/>
    </xf>
    <xf numFmtId="0" fontId="59" fillId="14" borderId="119" xfId="31" applyFont="1" applyFill="1" applyBorder="1" applyAlignment="1">
      <alignment horizontal="center" vertical="center"/>
    </xf>
    <xf numFmtId="0" fontId="59" fillId="2" borderId="6" xfId="31" applyFont="1" applyFill="1" applyBorder="1" applyAlignment="1">
      <alignment horizontal="center" vertical="center" wrapText="1"/>
    </xf>
    <xf numFmtId="0" fontId="59" fillId="2" borderId="7" xfId="31" applyFont="1" applyFill="1" applyBorder="1" applyAlignment="1">
      <alignment horizontal="center" vertical="center" wrapText="1"/>
    </xf>
    <xf numFmtId="0" fontId="59" fillId="2" borderId="8" xfId="31" applyFont="1" applyFill="1" applyBorder="1" applyAlignment="1">
      <alignment horizontal="center" vertical="center" wrapText="1"/>
    </xf>
    <xf numFmtId="0" fontId="59" fillId="0" borderId="9" xfId="31" applyFont="1" applyBorder="1" applyAlignment="1">
      <alignment vertical="top" wrapText="1"/>
    </xf>
    <xf numFmtId="0" fontId="59" fillId="0" borderId="113" xfId="31" applyFont="1" applyBorder="1" applyAlignment="1">
      <alignment vertical="top" wrapText="1"/>
    </xf>
    <xf numFmtId="0" fontId="59" fillId="0" borderId="10" xfId="31" applyFont="1" applyBorder="1" applyAlignment="1">
      <alignment vertical="top" wrapText="1"/>
    </xf>
    <xf numFmtId="0" fontId="59" fillId="2" borderId="113" xfId="31" applyFont="1" applyFill="1" applyBorder="1" applyAlignment="1">
      <alignment horizontal="left" vertical="top" wrapText="1"/>
    </xf>
    <xf numFmtId="0" fontId="59" fillId="2" borderId="181" xfId="32" applyFont="1" applyFill="1" applyBorder="1" applyAlignment="1">
      <alignment vertical="center" wrapText="1"/>
    </xf>
    <xf numFmtId="0" fontId="59" fillId="2" borderId="7" xfId="32" applyFont="1" applyFill="1" applyBorder="1" applyAlignment="1">
      <alignment vertical="center" wrapText="1"/>
    </xf>
    <xf numFmtId="0" fontId="59" fillId="2" borderId="8" xfId="32" applyFont="1" applyFill="1" applyBorder="1" applyAlignment="1">
      <alignment vertical="center" wrapText="1"/>
    </xf>
    <xf numFmtId="0" fontId="59" fillId="14" borderId="179" xfId="32" applyFont="1" applyFill="1" applyBorder="1" applyAlignment="1">
      <alignment horizontal="center" vertical="center"/>
    </xf>
    <xf numFmtId="0" fontId="59" fillId="14" borderId="119" xfId="32" applyFont="1" applyFill="1" applyBorder="1" applyAlignment="1">
      <alignment horizontal="center" vertical="center"/>
    </xf>
    <xf numFmtId="0" fontId="59" fillId="14" borderId="184" xfId="32" applyFont="1" applyFill="1" applyBorder="1" applyAlignment="1">
      <alignment horizontal="center" vertical="center"/>
    </xf>
    <xf numFmtId="0" fontId="48" fillId="2" borderId="126" xfId="32" applyFont="1" applyFill="1" applyBorder="1" applyAlignment="1">
      <alignment vertical="center" wrapText="1"/>
    </xf>
    <xf numFmtId="0" fontId="48" fillId="2" borderId="0" xfId="32" applyFont="1" applyFill="1" applyAlignment="1">
      <alignment vertical="center" wrapText="1"/>
    </xf>
    <xf numFmtId="0" fontId="48" fillId="2" borderId="108" xfId="32" applyFont="1" applyFill="1" applyBorder="1" applyAlignment="1">
      <alignment vertical="center" wrapText="1"/>
    </xf>
    <xf numFmtId="0" fontId="59" fillId="0" borderId="3" xfId="32" applyFont="1" applyBorder="1" applyAlignment="1">
      <alignment horizontal="left" vertical="center" wrapText="1"/>
    </xf>
    <xf numFmtId="0" fontId="59" fillId="0" borderId="5" xfId="32" applyFont="1" applyBorder="1" applyAlignment="1">
      <alignment horizontal="left" vertical="center" wrapText="1"/>
    </xf>
    <xf numFmtId="0" fontId="59" fillId="0" borderId="4" xfId="32" applyFont="1" applyBorder="1" applyAlignment="1">
      <alignment horizontal="left" vertical="center" wrapText="1"/>
    </xf>
    <xf numFmtId="0" fontId="59" fillId="2" borderId="113" xfId="32" applyFont="1" applyFill="1" applyBorder="1" applyAlignment="1">
      <alignment horizontal="left" vertical="center" wrapText="1"/>
    </xf>
    <xf numFmtId="0" fontId="61" fillId="2" borderId="82" xfId="31" applyFont="1" applyFill="1" applyBorder="1" applyAlignment="1">
      <alignment horizontal="left" vertical="center" wrapText="1"/>
    </xf>
    <xf numFmtId="0" fontId="59" fillId="0" borderId="0" xfId="31" applyFont="1" applyAlignment="1">
      <alignment horizontal="left" vertical="center" wrapText="1"/>
    </xf>
    <xf numFmtId="0" fontId="59" fillId="2" borderId="114" xfId="31" applyFont="1" applyFill="1" applyBorder="1" applyAlignment="1">
      <alignment vertical="center" wrapText="1"/>
    </xf>
    <xf numFmtId="0" fontId="59" fillId="2" borderId="49" xfId="31" applyFont="1" applyFill="1" applyBorder="1" applyAlignment="1">
      <alignment vertical="center" wrapText="1"/>
    </xf>
    <xf numFmtId="0" fontId="59" fillId="2" borderId="182" xfId="31" applyFont="1" applyFill="1" applyBorder="1" applyAlignment="1">
      <alignment vertical="center" wrapText="1"/>
    </xf>
    <xf numFmtId="0" fontId="59" fillId="2" borderId="176" xfId="31" applyFont="1" applyFill="1" applyBorder="1" applyAlignment="1">
      <alignment vertical="center" wrapText="1"/>
    </xf>
    <xf numFmtId="0" fontId="59" fillId="2" borderId="5" xfId="31" applyFont="1" applyFill="1" applyBorder="1" applyAlignment="1">
      <alignment vertical="center" wrapText="1"/>
    </xf>
    <xf numFmtId="0" fontId="59" fillId="2" borderId="4" xfId="31" applyFont="1" applyFill="1" applyBorder="1" applyAlignment="1">
      <alignment vertical="center" wrapText="1"/>
    </xf>
    <xf numFmtId="0" fontId="59" fillId="2" borderId="126" xfId="31" applyFont="1" applyFill="1" applyBorder="1" applyAlignment="1">
      <alignment vertical="center" wrapText="1"/>
    </xf>
    <xf numFmtId="0" fontId="59" fillId="2" borderId="0" xfId="31" applyFont="1" applyFill="1" applyAlignment="1">
      <alignment vertical="center" wrapText="1"/>
    </xf>
    <xf numFmtId="0" fontId="59" fillId="2" borderId="108" xfId="31" applyFont="1" applyFill="1" applyBorder="1" applyAlignment="1">
      <alignment vertical="center" wrapText="1"/>
    </xf>
    <xf numFmtId="0" fontId="61" fillId="2" borderId="126" xfId="31" applyFont="1" applyFill="1" applyBorder="1" applyAlignment="1">
      <alignment horizontal="center" vertical="center" wrapText="1"/>
    </xf>
    <xf numFmtId="0" fontId="61" fillId="2" borderId="2" xfId="31" applyFont="1" applyFill="1" applyBorder="1" applyAlignment="1">
      <alignment vertical="center" wrapText="1"/>
    </xf>
    <xf numFmtId="182" fontId="61" fillId="0" borderId="2" xfId="31" applyNumberFormat="1" applyFont="1" applyBorder="1" applyAlignment="1">
      <alignment vertical="center" wrapText="1"/>
    </xf>
    <xf numFmtId="0" fontId="61" fillId="2" borderId="2" xfId="31" applyFont="1" applyFill="1" applyBorder="1" applyAlignment="1">
      <alignment horizontal="center" vertical="center" wrapText="1"/>
    </xf>
    <xf numFmtId="0" fontId="66" fillId="2" borderId="2" xfId="31" applyFont="1" applyFill="1" applyBorder="1" applyAlignment="1">
      <alignment horizontal="center" vertical="center" wrapText="1"/>
    </xf>
    <xf numFmtId="0" fontId="59" fillId="2" borderId="117" xfId="31" applyFont="1" applyFill="1" applyBorder="1" applyAlignment="1">
      <alignment vertical="center" wrapText="1"/>
    </xf>
    <xf numFmtId="0" fontId="59" fillId="2" borderId="45" xfId="31" applyFont="1" applyFill="1" applyBorder="1" applyAlignment="1">
      <alignment vertical="center" wrapText="1"/>
    </xf>
    <xf numFmtId="0" fontId="59" fillId="2" borderId="166" xfId="31" applyFont="1" applyFill="1" applyBorder="1" applyAlignment="1">
      <alignment vertical="center" wrapText="1"/>
    </xf>
    <xf numFmtId="0" fontId="61" fillId="2" borderId="181" xfId="31" applyFont="1" applyFill="1" applyBorder="1" applyAlignment="1">
      <alignment vertical="center" wrapText="1"/>
    </xf>
    <xf numFmtId="0" fontId="66" fillId="2" borderId="126" xfId="31" applyFont="1" applyFill="1" applyBorder="1" applyAlignment="1">
      <alignment vertical="center" wrapText="1"/>
    </xf>
    <xf numFmtId="0" fontId="66" fillId="2" borderId="0" xfId="31" applyFont="1" applyFill="1" applyAlignment="1">
      <alignment vertical="center" wrapText="1"/>
    </xf>
    <xf numFmtId="0" fontId="66" fillId="2" borderId="96" xfId="31" applyFont="1" applyFill="1" applyBorder="1" applyAlignment="1">
      <alignment vertical="center" wrapText="1"/>
    </xf>
    <xf numFmtId="0" fontId="59" fillId="2" borderId="43" xfId="31" applyFont="1" applyFill="1" applyBorder="1" applyAlignment="1">
      <alignment vertical="center" wrapText="1"/>
    </xf>
    <xf numFmtId="0" fontId="59" fillId="2" borderId="2" xfId="31" applyFont="1" applyFill="1" applyBorder="1" applyAlignment="1">
      <alignment vertical="center" wrapText="1"/>
    </xf>
    <xf numFmtId="0" fontId="59" fillId="14" borderId="178" xfId="31" applyFont="1" applyFill="1" applyBorder="1" applyAlignment="1">
      <alignment horizontal="center" vertical="center"/>
    </xf>
    <xf numFmtId="0" fontId="59" fillId="14" borderId="103" xfId="31" applyFont="1" applyFill="1" applyBorder="1" applyAlignment="1">
      <alignment horizontal="center" vertical="center"/>
    </xf>
    <xf numFmtId="0" fontId="59" fillId="2" borderId="82" xfId="31" applyFont="1" applyFill="1" applyBorder="1" applyAlignment="1">
      <alignment vertical="center" wrapText="1"/>
    </xf>
    <xf numFmtId="0" fontId="59" fillId="2" borderId="180" xfId="31" applyFont="1" applyFill="1" applyBorder="1" applyAlignment="1">
      <alignment vertical="center" wrapText="1"/>
    </xf>
    <xf numFmtId="0" fontId="59" fillId="14" borderId="112" xfId="31" applyFont="1" applyFill="1" applyBorder="1" applyAlignment="1">
      <alignment horizontal="center" vertical="center"/>
    </xf>
    <xf numFmtId="0" fontId="48" fillId="2" borderId="126" xfId="31" applyFont="1" applyFill="1" applyBorder="1" applyAlignment="1">
      <alignment horizontal="left" vertical="center" wrapText="1"/>
    </xf>
    <xf numFmtId="0" fontId="48" fillId="2" borderId="0" xfId="31" applyFont="1" applyFill="1" applyAlignment="1">
      <alignment horizontal="left" vertical="center" wrapText="1"/>
    </xf>
    <xf numFmtId="0" fontId="48" fillId="2" borderId="108" xfId="31" applyFont="1" applyFill="1" applyBorder="1" applyAlignment="1">
      <alignment horizontal="left" vertical="center" wrapText="1"/>
    </xf>
    <xf numFmtId="0" fontId="59" fillId="19" borderId="6" xfId="31" applyFont="1" applyFill="1" applyBorder="1" applyAlignment="1">
      <alignment vertical="center" wrapText="1"/>
    </xf>
    <xf numFmtId="0" fontId="59" fillId="19" borderId="7" xfId="31" applyFont="1" applyFill="1" applyBorder="1" applyAlignment="1">
      <alignment vertical="center" wrapText="1"/>
    </xf>
    <xf numFmtId="0" fontId="59" fillId="19" borderId="8" xfId="31" applyFont="1" applyFill="1" applyBorder="1" applyAlignment="1">
      <alignment vertical="center" wrapText="1"/>
    </xf>
    <xf numFmtId="0" fontId="59" fillId="19" borderId="109" xfId="31" applyFont="1" applyFill="1" applyBorder="1" applyAlignment="1">
      <alignment vertical="center" wrapText="1"/>
    </xf>
    <xf numFmtId="0" fontId="59" fillId="19" borderId="0" xfId="31" applyFont="1" applyFill="1" applyAlignment="1">
      <alignment vertical="center" wrapText="1"/>
    </xf>
    <xf numFmtId="0" fontId="59" fillId="19" borderId="108" xfId="31" applyFont="1" applyFill="1" applyBorder="1" applyAlignment="1">
      <alignment vertical="center" wrapText="1"/>
    </xf>
    <xf numFmtId="0" fontId="59" fillId="19" borderId="121" xfId="31" applyFont="1" applyFill="1" applyBorder="1" applyAlignment="1">
      <alignment vertical="center" wrapText="1"/>
    </xf>
    <xf numFmtId="0" fontId="59" fillId="19" borderId="82" xfId="31" applyFont="1" applyFill="1" applyBorder="1" applyAlignment="1">
      <alignment vertical="center" wrapText="1"/>
    </xf>
    <xf numFmtId="0" fontId="59" fillId="19" borderId="180" xfId="31" applyFont="1" applyFill="1" applyBorder="1" applyAlignment="1">
      <alignment vertical="center" wrapText="1"/>
    </xf>
    <xf numFmtId="0" fontId="59" fillId="2" borderId="176" xfId="31" applyFont="1" applyFill="1" applyBorder="1" applyAlignment="1">
      <alignment horizontal="left" vertical="center" wrapText="1"/>
    </xf>
    <xf numFmtId="0" fontId="59" fillId="2" borderId="5" xfId="31" applyFont="1" applyFill="1" applyBorder="1" applyAlignment="1">
      <alignment horizontal="left" vertical="center" wrapText="1"/>
    </xf>
    <xf numFmtId="0" fontId="59" fillId="2" borderId="4" xfId="31" applyFont="1" applyFill="1" applyBorder="1" applyAlignment="1">
      <alignment horizontal="left" vertical="center" wrapText="1"/>
    </xf>
    <xf numFmtId="0" fontId="59" fillId="2" borderId="48" xfId="31" applyFont="1" applyFill="1" applyBorder="1" applyAlignment="1">
      <alignment vertical="center" wrapText="1"/>
    </xf>
    <xf numFmtId="0" fontId="59" fillId="2" borderId="47" xfId="31" applyFont="1" applyFill="1" applyBorder="1" applyAlignment="1">
      <alignment vertical="center" wrapText="1"/>
    </xf>
    <xf numFmtId="0" fontId="59" fillId="0" borderId="0" xfId="31" applyFont="1" applyAlignment="1">
      <alignment vertical="center" wrapText="1"/>
    </xf>
    <xf numFmtId="0" fontId="59" fillId="2" borderId="116" xfId="31" applyFont="1" applyFill="1" applyBorder="1" applyAlignment="1">
      <alignment vertical="center" wrapText="1"/>
    </xf>
    <xf numFmtId="0" fontId="59" fillId="2" borderId="77" xfId="31" applyFont="1" applyFill="1" applyBorder="1" applyAlignment="1">
      <alignment vertical="center" wrapText="1"/>
    </xf>
    <xf numFmtId="0" fontId="59" fillId="2" borderId="174" xfId="31" applyFont="1" applyFill="1" applyBorder="1" applyAlignment="1">
      <alignment vertical="center" wrapText="1"/>
    </xf>
    <xf numFmtId="0" fontId="59" fillId="2" borderId="117" xfId="30" applyFont="1" applyFill="1" applyBorder="1" applyAlignment="1">
      <alignment vertical="center" wrapText="1"/>
    </xf>
    <xf numFmtId="0" fontId="59" fillId="2" borderId="45" xfId="30" applyFont="1" applyFill="1" applyBorder="1" applyAlignment="1">
      <alignment vertical="center" wrapText="1"/>
    </xf>
    <xf numFmtId="0" fontId="59" fillId="2" borderId="166" xfId="30" applyFont="1" applyFill="1" applyBorder="1" applyAlignment="1">
      <alignment vertical="center" wrapText="1"/>
    </xf>
    <xf numFmtId="0" fontId="59" fillId="2" borderId="176" xfId="30" applyFont="1" applyFill="1" applyBorder="1" applyAlignment="1">
      <alignment vertical="center" wrapText="1"/>
    </xf>
    <xf numFmtId="0" fontId="59" fillId="2" borderId="5" xfId="30" applyFont="1" applyFill="1" applyBorder="1" applyAlignment="1">
      <alignment vertical="center" wrapText="1"/>
    </xf>
    <xf numFmtId="0" fontId="59" fillId="2" borderId="4" xfId="30" applyFont="1" applyFill="1" applyBorder="1" applyAlignment="1">
      <alignment vertical="center" wrapText="1"/>
    </xf>
    <xf numFmtId="0" fontId="59" fillId="2" borderId="101" xfId="30" applyFont="1" applyFill="1" applyBorder="1" applyAlignment="1">
      <alignment vertical="center" wrapText="1"/>
    </xf>
    <xf numFmtId="0" fontId="59" fillId="2" borderId="38" xfId="30" applyFont="1" applyFill="1" applyBorder="1" applyAlignment="1">
      <alignment vertical="center" wrapText="1"/>
    </xf>
    <xf numFmtId="0" fontId="59" fillId="2" borderId="100" xfId="30" applyFont="1" applyFill="1" applyBorder="1" applyAlignment="1">
      <alignment vertical="center" wrapText="1"/>
    </xf>
    <xf numFmtId="0" fontId="47" fillId="0" borderId="0" xfId="30" applyFont="1" applyAlignment="1">
      <alignment horizontal="right" vertical="center"/>
    </xf>
    <xf numFmtId="0" fontId="55" fillId="0" borderId="0" xfId="30" applyFont="1" applyAlignment="1">
      <alignment horizontal="left" vertical="center"/>
    </xf>
    <xf numFmtId="0" fontId="56" fillId="2" borderId="164" xfId="2" applyFont="1" applyFill="1" applyBorder="1" applyAlignment="1">
      <alignment horizontal="center" vertical="center" wrapText="1"/>
    </xf>
    <xf numFmtId="0" fontId="56" fillId="2" borderId="165" xfId="2" applyFont="1" applyFill="1" applyBorder="1" applyAlignment="1">
      <alignment horizontal="center" vertical="center"/>
    </xf>
    <xf numFmtId="0" fontId="56" fillId="2" borderId="167" xfId="2" applyFont="1" applyFill="1" applyBorder="1" applyAlignment="1">
      <alignment horizontal="center" vertical="center"/>
    </xf>
    <xf numFmtId="0" fontId="56" fillId="2" borderId="168" xfId="2" applyFont="1" applyFill="1" applyBorder="1" applyAlignment="1">
      <alignment horizontal="center" vertical="center"/>
    </xf>
    <xf numFmtId="0" fontId="56" fillId="2" borderId="169" xfId="2" applyFont="1" applyFill="1" applyBorder="1" applyAlignment="1">
      <alignment horizontal="center" vertical="center"/>
    </xf>
    <xf numFmtId="0" fontId="56" fillId="2" borderId="170" xfId="2" applyFont="1" applyFill="1" applyBorder="1" applyAlignment="1">
      <alignment horizontal="center" vertical="center"/>
    </xf>
    <xf numFmtId="0" fontId="56" fillId="2" borderId="46" xfId="2" applyFont="1" applyFill="1" applyBorder="1" applyAlignment="1">
      <alignment horizontal="center" vertical="center"/>
    </xf>
    <xf numFmtId="0" fontId="56" fillId="2" borderId="45" xfId="2" applyFont="1" applyFill="1" applyBorder="1" applyAlignment="1">
      <alignment horizontal="center" vertical="center"/>
    </xf>
    <xf numFmtId="0" fontId="56" fillId="2" borderId="166" xfId="2" applyFont="1" applyFill="1" applyBorder="1" applyAlignment="1">
      <alignment horizontal="center" vertical="center"/>
    </xf>
    <xf numFmtId="0" fontId="56" fillId="2" borderId="3" xfId="2" applyFont="1" applyFill="1" applyBorder="1" applyAlignment="1">
      <alignment horizontal="center" vertical="center"/>
    </xf>
    <xf numFmtId="0" fontId="56" fillId="2" borderId="5" xfId="2" applyFont="1" applyFill="1" applyBorder="1" applyAlignment="1">
      <alignment horizontal="center" vertical="center"/>
    </xf>
    <xf numFmtId="0" fontId="56" fillId="2" borderId="4" xfId="2" applyFont="1" applyFill="1" applyBorder="1" applyAlignment="1">
      <alignment horizontal="center" vertical="center"/>
    </xf>
    <xf numFmtId="0" fontId="56" fillId="2" borderId="46" xfId="2" applyFont="1" applyFill="1" applyBorder="1" applyAlignment="1">
      <alignment horizontal="center" vertical="center" wrapText="1"/>
    </xf>
    <xf numFmtId="0" fontId="56" fillId="2" borderId="45" xfId="2" applyFont="1" applyFill="1" applyBorder="1" applyAlignment="1">
      <alignment horizontal="center" vertical="center" wrapText="1"/>
    </xf>
    <xf numFmtId="0" fontId="56" fillId="2" borderId="3" xfId="2" applyFont="1" applyFill="1" applyBorder="1" applyAlignment="1">
      <alignment horizontal="center" vertical="center" wrapText="1"/>
    </xf>
    <xf numFmtId="0" fontId="56" fillId="2" borderId="5" xfId="2" applyFont="1" applyFill="1" applyBorder="1" applyAlignment="1">
      <alignment horizontal="center" vertical="center" wrapText="1"/>
    </xf>
    <xf numFmtId="0" fontId="56" fillId="2" borderId="165" xfId="2" applyFont="1" applyFill="1" applyBorder="1" applyAlignment="1">
      <alignment horizontal="center" vertical="center" wrapText="1"/>
    </xf>
    <xf numFmtId="0" fontId="56" fillId="2" borderId="168" xfId="2" applyFont="1" applyFill="1" applyBorder="1" applyAlignment="1">
      <alignment horizontal="center" vertical="center" wrapText="1"/>
    </xf>
    <xf numFmtId="0" fontId="56" fillId="2" borderId="44" xfId="2" applyFont="1" applyFill="1" applyBorder="1" applyAlignment="1">
      <alignment horizontal="center" vertical="center" wrapText="1"/>
    </xf>
    <xf numFmtId="0" fontId="56" fillId="2" borderId="42" xfId="2" applyFont="1" applyFill="1" applyBorder="1" applyAlignment="1">
      <alignment horizontal="center" vertical="center" wrapText="1"/>
    </xf>
    <xf numFmtId="0" fontId="56" fillId="0" borderId="3" xfId="2" applyFont="1" applyBorder="1" applyAlignment="1">
      <alignment horizontal="center" vertical="center"/>
    </xf>
    <xf numFmtId="0" fontId="56" fillId="0" borderId="5" xfId="2" applyFont="1" applyBorder="1" applyAlignment="1">
      <alignment horizontal="center" vertical="center"/>
    </xf>
    <xf numFmtId="181" fontId="56" fillId="0" borderId="3" xfId="5" applyNumberFormat="1" applyFont="1" applyFill="1" applyBorder="1" applyAlignment="1" applyProtection="1">
      <alignment horizontal="center" vertical="center" wrapText="1"/>
      <protection locked="0"/>
    </xf>
    <xf numFmtId="181" fontId="56" fillId="0" borderId="5" xfId="5" applyNumberFormat="1" applyFont="1" applyFill="1" applyBorder="1" applyAlignment="1" applyProtection="1">
      <alignment horizontal="center" vertical="center" wrapText="1"/>
      <protection locked="0"/>
    </xf>
    <xf numFmtId="181" fontId="56" fillId="0" borderId="168" xfId="5" applyNumberFormat="1" applyFont="1" applyFill="1" applyBorder="1" applyAlignment="1" applyProtection="1">
      <alignment horizontal="center" vertical="center" wrapText="1"/>
      <protection locked="0"/>
    </xf>
    <xf numFmtId="181" fontId="56" fillId="18" borderId="168" xfId="5" applyNumberFormat="1" applyFont="1" applyFill="1" applyBorder="1" applyAlignment="1" applyProtection="1">
      <alignment horizontal="right" vertical="center" wrapText="1"/>
    </xf>
    <xf numFmtId="181" fontId="56" fillId="18" borderId="5" xfId="5" applyNumberFormat="1" applyFont="1" applyFill="1" applyBorder="1" applyAlignment="1" applyProtection="1">
      <alignment horizontal="right" vertical="center" wrapText="1"/>
    </xf>
    <xf numFmtId="181" fontId="56" fillId="18" borderId="42" xfId="5" applyNumberFormat="1" applyFont="1" applyFill="1" applyBorder="1" applyAlignment="1" applyProtection="1">
      <alignment horizontal="right" vertical="center" wrapText="1"/>
    </xf>
    <xf numFmtId="0" fontId="56" fillId="0" borderId="39" xfId="2" applyFont="1" applyBorder="1" applyAlignment="1">
      <alignment horizontal="center" vertical="center"/>
    </xf>
    <xf numFmtId="0" fontId="56" fillId="0" borderId="38" xfId="2" applyFont="1" applyBorder="1" applyAlignment="1">
      <alignment horizontal="center" vertical="center"/>
    </xf>
    <xf numFmtId="181" fontId="56" fillId="0" borderId="39" xfId="5" applyNumberFormat="1" applyFont="1" applyFill="1" applyBorder="1" applyAlignment="1" applyProtection="1">
      <alignment horizontal="center" vertical="center" wrapText="1"/>
      <protection locked="0"/>
    </xf>
    <xf numFmtId="181" fontId="56" fillId="0" borderId="38" xfId="5" applyNumberFormat="1" applyFont="1" applyFill="1" applyBorder="1" applyAlignment="1" applyProtection="1">
      <alignment horizontal="center" vertical="center" wrapText="1"/>
      <protection locked="0"/>
    </xf>
    <xf numFmtId="181" fontId="56" fillId="0" borderId="170" xfId="5" applyNumberFormat="1" applyFont="1" applyFill="1" applyBorder="1" applyAlignment="1" applyProtection="1">
      <alignment horizontal="center" vertical="center" wrapText="1"/>
      <protection locked="0"/>
    </xf>
    <xf numFmtId="181" fontId="56" fillId="18" borderId="170" xfId="5" applyNumberFormat="1" applyFont="1" applyFill="1" applyBorder="1" applyAlignment="1" applyProtection="1">
      <alignment horizontal="right" vertical="center" wrapText="1"/>
    </xf>
    <xf numFmtId="181" fontId="56" fillId="18" borderId="38" xfId="5" applyNumberFormat="1" applyFont="1" applyFill="1" applyBorder="1" applyAlignment="1" applyProtection="1">
      <alignment horizontal="right" vertical="center" wrapText="1"/>
    </xf>
    <xf numFmtId="181" fontId="56" fillId="18" borderId="37" xfId="5" applyNumberFormat="1" applyFont="1" applyFill="1" applyBorder="1" applyAlignment="1" applyProtection="1">
      <alignment horizontal="right" vertical="center" wrapText="1"/>
    </xf>
    <xf numFmtId="0" fontId="61" fillId="2" borderId="171" xfId="32" applyFont="1" applyFill="1" applyBorder="1" applyAlignment="1">
      <alignment vertical="center" wrapText="1"/>
    </xf>
    <xf numFmtId="0" fontId="61" fillId="2" borderId="185" xfId="32" applyFont="1" applyFill="1" applyBorder="1" applyAlignment="1">
      <alignment vertical="center" wrapText="1"/>
    </xf>
    <xf numFmtId="0" fontId="61" fillId="2" borderId="172" xfId="32" applyFont="1" applyFill="1" applyBorder="1" applyAlignment="1">
      <alignment vertical="center" wrapText="1"/>
    </xf>
    <xf numFmtId="0" fontId="61" fillId="2" borderId="173" xfId="32" applyFont="1" applyFill="1" applyBorder="1" applyAlignment="1">
      <alignment vertical="center" wrapText="1"/>
    </xf>
    <xf numFmtId="0" fontId="61" fillId="2" borderId="187" xfId="32" applyFont="1" applyFill="1" applyBorder="1" applyAlignment="1">
      <alignment vertical="center" wrapText="1"/>
    </xf>
    <xf numFmtId="0" fontId="61" fillId="0" borderId="121" xfId="32" applyFont="1" applyBorder="1" applyAlignment="1" applyProtection="1">
      <alignment vertical="top" wrapText="1"/>
      <protection locked="0"/>
    </xf>
    <xf numFmtId="0" fontId="61" fillId="0" borderId="82" xfId="32" applyFont="1" applyBorder="1" applyAlignment="1" applyProtection="1">
      <alignment vertical="top" wrapText="1"/>
      <protection locked="0"/>
    </xf>
    <xf numFmtId="0" fontId="61" fillId="0" borderId="78" xfId="32" applyFont="1" applyBorder="1" applyAlignment="1" applyProtection="1">
      <alignment vertical="top" wrapText="1"/>
      <protection locked="0"/>
    </xf>
    <xf numFmtId="0" fontId="61" fillId="2" borderId="82" xfId="32" applyFont="1" applyFill="1" applyBorder="1">
      <alignment vertical="center"/>
    </xf>
    <xf numFmtId="0" fontId="61" fillId="2" borderId="154" xfId="32" applyFont="1" applyFill="1" applyBorder="1" applyAlignment="1">
      <alignment vertical="center" wrapText="1"/>
    </xf>
    <xf numFmtId="0" fontId="61" fillId="2" borderId="155" xfId="32" applyFont="1" applyFill="1" applyBorder="1" applyAlignment="1">
      <alignment vertical="center" wrapText="1"/>
    </xf>
    <xf numFmtId="0" fontId="61" fillId="2" borderId="156" xfId="32" applyFont="1" applyFill="1" applyBorder="1" applyAlignment="1">
      <alignment vertical="center" wrapText="1"/>
    </xf>
    <xf numFmtId="0" fontId="61" fillId="0" borderId="83" xfId="32" applyFont="1" applyBorder="1" applyAlignment="1" applyProtection="1">
      <alignment vertical="top" wrapText="1"/>
      <protection locked="0"/>
    </xf>
    <xf numFmtId="0" fontId="61" fillId="2" borderId="110" xfId="32" applyFont="1" applyFill="1" applyBorder="1" applyAlignment="1">
      <alignment vertical="center" wrapText="1"/>
    </xf>
    <xf numFmtId="0" fontId="61" fillId="2" borderId="3" xfId="32" applyFont="1" applyFill="1" applyBorder="1" applyAlignment="1">
      <alignment vertical="center" wrapText="1"/>
    </xf>
    <xf numFmtId="0" fontId="61" fillId="2" borderId="42" xfId="32" applyFont="1" applyFill="1" applyBorder="1" applyAlignment="1">
      <alignment vertical="center" wrapText="1"/>
    </xf>
    <xf numFmtId="0" fontId="61" fillId="2" borderId="117" xfId="32" applyFont="1" applyFill="1" applyBorder="1" applyAlignment="1">
      <alignment vertical="center" wrapText="1"/>
    </xf>
    <xf numFmtId="0" fontId="61" fillId="2" borderId="45" xfId="32" applyFont="1" applyFill="1" applyBorder="1" applyAlignment="1">
      <alignment vertical="center" wrapText="1"/>
    </xf>
    <xf numFmtId="0" fontId="61" fillId="2" borderId="44" xfId="32" applyFont="1" applyFill="1" applyBorder="1" applyAlignment="1">
      <alignment vertical="center" wrapText="1"/>
    </xf>
    <xf numFmtId="0" fontId="61" fillId="2" borderId="0" xfId="32" applyFont="1" applyFill="1" applyAlignment="1">
      <alignment horizontal="center" vertical="center" wrapText="1"/>
    </xf>
    <xf numFmtId="0" fontId="61" fillId="0" borderId="0" xfId="32" applyFont="1" applyAlignment="1">
      <alignment horizontal="center" vertical="center" wrapText="1"/>
    </xf>
    <xf numFmtId="0" fontId="61" fillId="2" borderId="7" xfId="32" applyFont="1" applyFill="1" applyBorder="1" applyAlignment="1">
      <alignment horizontal="center" vertical="center" wrapText="1"/>
    </xf>
    <xf numFmtId="0" fontId="61" fillId="2" borderId="0" xfId="32" applyFont="1" applyFill="1" applyAlignment="1">
      <alignment vertical="center" wrapText="1"/>
    </xf>
    <xf numFmtId="31" fontId="61" fillId="0" borderId="0" xfId="32" applyNumberFormat="1" applyFont="1" applyAlignment="1">
      <alignment horizontal="center" vertical="center" wrapText="1"/>
    </xf>
    <xf numFmtId="0" fontId="61" fillId="0" borderId="171" xfId="32" applyFont="1" applyBorder="1" applyAlignment="1">
      <alignment vertical="top" wrapText="1"/>
    </xf>
    <xf numFmtId="0" fontId="61" fillId="0" borderId="185" xfId="32" applyFont="1" applyBorder="1" applyAlignment="1">
      <alignment vertical="top" wrapText="1"/>
    </xf>
    <xf numFmtId="0" fontId="61" fillId="2" borderId="176" xfId="32" applyFont="1" applyFill="1" applyBorder="1" applyAlignment="1">
      <alignment vertical="center" wrapText="1"/>
    </xf>
    <xf numFmtId="0" fontId="61" fillId="2" borderId="7" xfId="32" applyFont="1" applyFill="1" applyBorder="1" applyAlignment="1">
      <alignment vertical="center" wrapText="1"/>
    </xf>
    <xf numFmtId="0" fontId="61" fillId="2" borderId="183" xfId="32" applyFont="1" applyFill="1" applyBorder="1" applyAlignment="1">
      <alignment vertical="center" wrapText="1"/>
    </xf>
    <xf numFmtId="0" fontId="61" fillId="2" borderId="159" xfId="32" applyFont="1" applyFill="1" applyBorder="1" applyAlignment="1">
      <alignment vertical="center" wrapText="1"/>
    </xf>
    <xf numFmtId="0" fontId="61" fillId="2" borderId="82" xfId="32" applyFont="1" applyFill="1" applyBorder="1" applyAlignment="1">
      <alignment vertical="center" wrapText="1"/>
    </xf>
    <xf numFmtId="0" fontId="61" fillId="2" borderId="78" xfId="32" applyFont="1" applyFill="1" applyBorder="1" applyAlignment="1">
      <alignment vertical="center" wrapText="1"/>
    </xf>
    <xf numFmtId="0" fontId="61" fillId="2" borderId="159" xfId="32" applyFont="1" applyFill="1" applyBorder="1" applyAlignment="1">
      <alignment vertical="top" wrapText="1"/>
    </xf>
    <xf numFmtId="0" fontId="61" fillId="2" borderId="159" xfId="32" applyFont="1" applyFill="1" applyBorder="1" applyAlignment="1">
      <alignment horizontal="center" vertical="top" wrapText="1"/>
    </xf>
    <xf numFmtId="0" fontId="61" fillId="0" borderId="0" xfId="32" applyFont="1" applyAlignment="1">
      <alignment horizontal="center" vertical="top" wrapText="1"/>
    </xf>
    <xf numFmtId="0" fontId="61" fillId="0" borderId="2" xfId="32" applyFont="1" applyBorder="1" applyAlignment="1" applyProtection="1">
      <alignment horizontal="center" vertical="center"/>
      <protection locked="0"/>
    </xf>
    <xf numFmtId="0" fontId="61" fillId="0" borderId="2" xfId="32" applyFont="1" applyBorder="1" applyAlignment="1">
      <alignment horizontal="center" vertical="center" wrapText="1"/>
    </xf>
    <xf numFmtId="0" fontId="66" fillId="2" borderId="3" xfId="32" applyFont="1" applyFill="1" applyBorder="1" applyAlignment="1">
      <alignment horizontal="left" vertical="center" wrapText="1"/>
    </xf>
    <xf numFmtId="0" fontId="66" fillId="2" borderId="5" xfId="32" applyFont="1" applyFill="1" applyBorder="1" applyAlignment="1">
      <alignment horizontal="left" vertical="center" wrapText="1"/>
    </xf>
    <xf numFmtId="0" fontId="66" fillId="2" borderId="4" xfId="32" applyFont="1" applyFill="1" applyBorder="1" applyAlignment="1">
      <alignment horizontal="left" vertical="center" wrapText="1"/>
    </xf>
    <xf numFmtId="0" fontId="48" fillId="2" borderId="118" xfId="32" applyFont="1" applyFill="1" applyBorder="1" applyAlignment="1">
      <alignment vertical="center" wrapText="1"/>
    </xf>
    <xf numFmtId="0" fontId="48" fillId="2" borderId="113" xfId="32" applyFont="1" applyFill="1" applyBorder="1" applyAlignment="1">
      <alignment vertical="center" wrapText="1"/>
    </xf>
    <xf numFmtId="0" fontId="48" fillId="2" borderId="10" xfId="32" applyFont="1" applyFill="1" applyBorder="1" applyAlignment="1">
      <alignment vertical="center" wrapText="1"/>
    </xf>
    <xf numFmtId="0" fontId="59" fillId="14" borderId="81" xfId="32" applyFont="1" applyFill="1" applyBorder="1" applyAlignment="1">
      <alignment horizontal="center" vertical="center"/>
    </xf>
    <xf numFmtId="0" fontId="48" fillId="2" borderId="83" xfId="32" applyFont="1" applyFill="1" applyBorder="1" applyAlignment="1">
      <alignment vertical="center" wrapText="1"/>
    </xf>
    <xf numFmtId="0" fontId="48" fillId="2" borderId="82" xfId="32" applyFont="1" applyFill="1" applyBorder="1" applyAlignment="1">
      <alignment vertical="center" wrapText="1"/>
    </xf>
    <xf numFmtId="0" fontId="48" fillId="2" borderId="180" xfId="32" applyFont="1" applyFill="1" applyBorder="1" applyAlignment="1">
      <alignment vertical="center" wrapText="1"/>
    </xf>
    <xf numFmtId="0" fontId="59" fillId="2" borderId="6" xfId="32" applyFont="1" applyFill="1" applyBorder="1" applyAlignment="1">
      <alignment horizontal="center" vertical="center" wrapText="1"/>
    </xf>
    <xf numFmtId="0" fontId="59" fillId="2" borderId="7" xfId="32" applyFont="1" applyFill="1" applyBorder="1" applyAlignment="1">
      <alignment horizontal="center" vertical="center" wrapText="1"/>
    </xf>
    <xf numFmtId="0" fontId="59" fillId="2" borderId="8" xfId="32" applyFont="1" applyFill="1" applyBorder="1" applyAlignment="1">
      <alignment horizontal="center" vertical="center" wrapText="1"/>
    </xf>
    <xf numFmtId="0" fontId="59" fillId="0" borderId="9" xfId="32" applyFont="1" applyBorder="1" applyAlignment="1">
      <alignment vertical="top" wrapText="1"/>
    </xf>
    <xf numFmtId="0" fontId="59" fillId="0" borderId="113" xfId="32" applyFont="1" applyBorder="1" applyAlignment="1">
      <alignment vertical="top" wrapText="1"/>
    </xf>
    <xf numFmtId="0" fontId="59" fillId="0" borderId="10" xfId="32" applyFont="1" applyBorder="1" applyAlignment="1">
      <alignment vertical="top" wrapText="1"/>
    </xf>
    <xf numFmtId="0" fontId="59" fillId="2" borderId="113" xfId="32" applyFont="1" applyFill="1" applyBorder="1" applyAlignment="1">
      <alignment horizontal="left" vertical="top" wrapText="1"/>
    </xf>
    <xf numFmtId="0" fontId="61" fillId="2" borderId="82" xfId="32" applyFont="1" applyFill="1" applyBorder="1" applyAlignment="1">
      <alignment horizontal="left" vertical="center" wrapText="1"/>
    </xf>
    <xf numFmtId="0" fontId="59" fillId="0" borderId="0" xfId="32" applyFont="1" applyAlignment="1">
      <alignment horizontal="left" vertical="center" wrapText="1"/>
    </xf>
    <xf numFmtId="0" fontId="59" fillId="2" borderId="114" xfId="32" applyFont="1" applyFill="1" applyBorder="1" applyAlignment="1">
      <alignment vertical="center" wrapText="1"/>
    </xf>
    <xf numFmtId="0" fontId="59" fillId="2" borderId="49" xfId="32" applyFont="1" applyFill="1" applyBorder="1" applyAlignment="1">
      <alignment vertical="center" wrapText="1"/>
    </xf>
    <xf numFmtId="0" fontId="59" fillId="2" borderId="182" xfId="32" applyFont="1" applyFill="1" applyBorder="1" applyAlignment="1">
      <alignment vertical="center" wrapText="1"/>
    </xf>
    <xf numFmtId="0" fontId="59" fillId="2" borderId="176" xfId="32" applyFont="1" applyFill="1" applyBorder="1" applyAlignment="1">
      <alignment vertical="center" wrapText="1"/>
    </xf>
    <xf numFmtId="0" fontId="59" fillId="2" borderId="5" xfId="32" applyFont="1" applyFill="1" applyBorder="1" applyAlignment="1">
      <alignment vertical="center" wrapText="1"/>
    </xf>
    <xf numFmtId="0" fontId="59" fillId="2" borderId="4" xfId="32" applyFont="1" applyFill="1" applyBorder="1" applyAlignment="1">
      <alignment vertical="center" wrapText="1"/>
    </xf>
    <xf numFmtId="0" fontId="59" fillId="2" borderId="126" xfId="32" applyFont="1" applyFill="1" applyBorder="1" applyAlignment="1">
      <alignment vertical="center" wrapText="1"/>
    </xf>
    <xf numFmtId="0" fontId="59" fillId="2" borderId="0" xfId="32" applyFont="1" applyFill="1" applyAlignment="1">
      <alignment vertical="center" wrapText="1"/>
    </xf>
    <xf numFmtId="0" fontId="59" fillId="2" borderId="108" xfId="32" applyFont="1" applyFill="1" applyBorder="1" applyAlignment="1">
      <alignment vertical="center" wrapText="1"/>
    </xf>
    <xf numFmtId="0" fontId="61" fillId="2" borderId="126" xfId="32" applyFont="1" applyFill="1" applyBorder="1" applyAlignment="1">
      <alignment horizontal="center" vertical="center" wrapText="1"/>
    </xf>
    <xf numFmtId="0" fontId="61" fillId="2" borderId="2" xfId="32" applyFont="1" applyFill="1" applyBorder="1" applyAlignment="1">
      <alignment vertical="center" wrapText="1"/>
    </xf>
    <xf numFmtId="182" fontId="61" fillId="0" borderId="2" xfId="32" applyNumberFormat="1" applyFont="1" applyBorder="1" applyAlignment="1">
      <alignment vertical="center" wrapText="1"/>
    </xf>
    <xf numFmtId="0" fontId="59" fillId="2" borderId="117" xfId="32" applyFont="1" applyFill="1" applyBorder="1" applyAlignment="1">
      <alignment vertical="center" wrapText="1"/>
    </xf>
    <xf numFmtId="0" fontId="59" fillId="2" borderId="45" xfId="32" applyFont="1" applyFill="1" applyBorder="1" applyAlignment="1">
      <alignment vertical="center" wrapText="1"/>
    </xf>
    <xf numFmtId="0" fontId="59" fillId="2" borderId="166" xfId="32" applyFont="1" applyFill="1" applyBorder="1" applyAlignment="1">
      <alignment vertical="center" wrapText="1"/>
    </xf>
    <xf numFmtId="0" fontId="61" fillId="2" borderId="181" xfId="32" applyFont="1" applyFill="1" applyBorder="1" applyAlignment="1">
      <alignment vertical="center" wrapText="1"/>
    </xf>
    <xf numFmtId="0" fontId="66" fillId="2" borderId="126" xfId="32" applyFont="1" applyFill="1" applyBorder="1" applyAlignment="1">
      <alignment vertical="center" wrapText="1"/>
    </xf>
    <xf numFmtId="0" fontId="66" fillId="2" borderId="0" xfId="32" applyFont="1" applyFill="1" applyAlignment="1">
      <alignment vertical="center" wrapText="1"/>
    </xf>
    <xf numFmtId="0" fontId="66" fillId="2" borderId="96" xfId="32" applyFont="1" applyFill="1" applyBorder="1" applyAlignment="1">
      <alignment vertical="center" wrapText="1"/>
    </xf>
    <xf numFmtId="0" fontId="59" fillId="2" borderId="43" xfId="32" applyFont="1" applyFill="1" applyBorder="1" applyAlignment="1">
      <alignment vertical="center" wrapText="1"/>
    </xf>
    <xf numFmtId="0" fontId="59" fillId="2" borderId="2" xfId="32" applyFont="1" applyFill="1" applyBorder="1" applyAlignment="1">
      <alignment vertical="center" wrapText="1"/>
    </xf>
    <xf numFmtId="0" fontId="59" fillId="14" borderId="178" xfId="32" applyFont="1" applyFill="1" applyBorder="1" applyAlignment="1">
      <alignment horizontal="center" vertical="center"/>
    </xf>
    <xf numFmtId="0" fontId="59" fillId="14" borderId="103" xfId="32" applyFont="1" applyFill="1" applyBorder="1" applyAlignment="1">
      <alignment horizontal="center" vertical="center"/>
    </xf>
    <xf numFmtId="0" fontId="59" fillId="2" borderId="82" xfId="32" applyFont="1" applyFill="1" applyBorder="1" applyAlignment="1">
      <alignment vertical="center" wrapText="1"/>
    </xf>
    <xf numFmtId="0" fontId="59" fillId="2" borderId="180" xfId="32" applyFont="1" applyFill="1" applyBorder="1" applyAlignment="1">
      <alignment vertical="center" wrapText="1"/>
    </xf>
    <xf numFmtId="0" fontId="59" fillId="14" borderId="112" xfId="32" applyFont="1" applyFill="1" applyBorder="1" applyAlignment="1">
      <alignment horizontal="center" vertical="center"/>
    </xf>
    <xf numFmtId="0" fontId="48" fillId="2" borderId="126" xfId="32" applyFont="1" applyFill="1" applyBorder="1" applyAlignment="1">
      <alignment horizontal="left" vertical="center" wrapText="1"/>
    </xf>
    <xf numFmtId="0" fontId="48" fillId="2" borderId="0" xfId="32" applyFont="1" applyFill="1" applyAlignment="1">
      <alignment horizontal="left" vertical="center" wrapText="1"/>
    </xf>
    <xf numFmtId="0" fontId="48" fillId="2" borderId="108" xfId="32" applyFont="1" applyFill="1" applyBorder="1" applyAlignment="1">
      <alignment horizontal="left" vertical="center" wrapText="1"/>
    </xf>
    <xf numFmtId="0" fontId="59" fillId="19" borderId="6" xfId="32" applyFont="1" applyFill="1" applyBorder="1" applyAlignment="1">
      <alignment vertical="center" wrapText="1"/>
    </xf>
    <xf numFmtId="0" fontId="59" fillId="19" borderId="7" xfId="32" applyFont="1" applyFill="1" applyBorder="1" applyAlignment="1">
      <alignment vertical="center" wrapText="1"/>
    </xf>
    <xf numFmtId="0" fontId="59" fillId="19" borderId="8" xfId="32" applyFont="1" applyFill="1" applyBorder="1" applyAlignment="1">
      <alignment vertical="center" wrapText="1"/>
    </xf>
    <xf numFmtId="0" fontId="59" fillId="19" borderId="109" xfId="32" applyFont="1" applyFill="1" applyBorder="1" applyAlignment="1">
      <alignment vertical="center" wrapText="1"/>
    </xf>
    <xf numFmtId="0" fontId="59" fillId="19" borderId="0" xfId="32" applyFont="1" applyFill="1" applyAlignment="1">
      <alignment vertical="center" wrapText="1"/>
    </xf>
    <xf numFmtId="0" fontId="59" fillId="19" borderId="108" xfId="32" applyFont="1" applyFill="1" applyBorder="1" applyAlignment="1">
      <alignment vertical="center" wrapText="1"/>
    </xf>
    <xf numFmtId="0" fontId="59" fillId="19" borderId="121" xfId="32" applyFont="1" applyFill="1" applyBorder="1" applyAlignment="1">
      <alignment vertical="center" wrapText="1"/>
    </xf>
    <xf numFmtId="0" fontId="59" fillId="19" borderId="82" xfId="32" applyFont="1" applyFill="1" applyBorder="1" applyAlignment="1">
      <alignment vertical="center" wrapText="1"/>
    </xf>
    <xf numFmtId="0" fontId="59" fillId="19" borderId="180" xfId="32" applyFont="1" applyFill="1" applyBorder="1" applyAlignment="1">
      <alignment vertical="center" wrapText="1"/>
    </xf>
    <xf numFmtId="0" fontId="59" fillId="2" borderId="176" xfId="32" applyFont="1" applyFill="1" applyBorder="1" applyAlignment="1">
      <alignment horizontal="left" vertical="center" wrapText="1"/>
    </xf>
    <xf numFmtId="0" fontId="59" fillId="2" borderId="5" xfId="32" applyFont="1" applyFill="1" applyBorder="1" applyAlignment="1">
      <alignment horizontal="left" vertical="center" wrapText="1"/>
    </xf>
    <xf numFmtId="0" fontId="59" fillId="2" borderId="4" xfId="32" applyFont="1" applyFill="1" applyBorder="1" applyAlignment="1">
      <alignment horizontal="left" vertical="center" wrapText="1"/>
    </xf>
    <xf numFmtId="0" fontId="59" fillId="2" borderId="48" xfId="32" applyFont="1" applyFill="1" applyBorder="1" applyAlignment="1">
      <alignment vertical="center" wrapText="1"/>
    </xf>
    <xf numFmtId="0" fontId="59" fillId="2" borderId="47" xfId="32" applyFont="1" applyFill="1" applyBorder="1" applyAlignment="1">
      <alignment vertical="center" wrapText="1"/>
    </xf>
    <xf numFmtId="0" fontId="59" fillId="0" borderId="0" xfId="32" applyFont="1" applyAlignment="1">
      <alignment vertical="center" wrapText="1"/>
    </xf>
    <xf numFmtId="0" fontId="59" fillId="2" borderId="116" xfId="32" applyFont="1" applyFill="1" applyBorder="1" applyAlignment="1">
      <alignment vertical="center" wrapText="1"/>
    </xf>
    <xf numFmtId="0" fontId="59" fillId="2" borderId="77" xfId="32" applyFont="1" applyFill="1" applyBorder="1" applyAlignment="1">
      <alignment vertical="center" wrapText="1"/>
    </xf>
    <xf numFmtId="0" fontId="59" fillId="2" borderId="174" xfId="32" applyFont="1" applyFill="1" applyBorder="1" applyAlignment="1">
      <alignment vertical="center" wrapText="1"/>
    </xf>
  </cellXfs>
  <cellStyles count="33">
    <cellStyle name="ハイパーリンク" xfId="1" builtinId="8"/>
    <cellStyle name="桁区切り" xfId="17" builtinId="6"/>
    <cellStyle name="桁区切り 2" xfId="5"/>
    <cellStyle name="標準" xfId="0" builtinId="0"/>
    <cellStyle name="標準 2" xfId="2"/>
    <cellStyle name="標準 2 2" xfId="3"/>
    <cellStyle name="標準 3" xfId="4"/>
    <cellStyle name="標準 3 2" xfId="9"/>
    <cellStyle name="標準 3 2 2" xfId="27"/>
    <cellStyle name="標準 3 2 3" xfId="30"/>
    <cellStyle name="標準 3 3" xfId="12"/>
    <cellStyle name="標準 3 4" xfId="18"/>
    <cellStyle name="標準 3 5" xfId="21"/>
    <cellStyle name="標準 3 6" xfId="24"/>
    <cellStyle name="標準 4" xfId="8"/>
    <cellStyle name="標準 4 2" xfId="6"/>
    <cellStyle name="標準 4 2 2" xfId="7"/>
    <cellStyle name="標準 4 2 2 2" xfId="11"/>
    <cellStyle name="標準 4 2 2 2 2" xfId="16"/>
    <cellStyle name="標準 4 2 2 3" xfId="14"/>
    <cellStyle name="標準 4 2 2 3 2" xfId="29"/>
    <cellStyle name="標準 4 2 2 3 3" xfId="32"/>
    <cellStyle name="標準 4 2 2 4" xfId="20"/>
    <cellStyle name="標準 4 2 2 5" xfId="23"/>
    <cellStyle name="標準 4 2 2 6" xfId="26"/>
    <cellStyle name="標準 4 2 3" xfId="10"/>
    <cellStyle name="標準 4 2 3 2" xfId="15"/>
    <cellStyle name="標準 4 2 4" xfId="13"/>
    <cellStyle name="標準 4 2 4 2" xfId="28"/>
    <cellStyle name="標準 4 2 4 3" xfId="31"/>
    <cellStyle name="標準 4 2 5" xfId="19"/>
    <cellStyle name="標準 4 2 6" xfId="22"/>
    <cellStyle name="標準 4 2 7" xfId="25"/>
  </cellStyles>
  <dxfs count="132">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ont>
        <color rgb="FF9C0006"/>
      </font>
      <fill>
        <patternFill>
          <bgColor rgb="FFFFC7CE"/>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patternType="none">
          <bgColor auto="1"/>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rgb="FFFFC00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rgb="FFFFC000"/>
        </patternFill>
      </fill>
    </dxf>
    <dxf>
      <fill>
        <patternFill>
          <bgColor theme="9" tint="0.59996337778862885"/>
        </patternFill>
      </fill>
    </dxf>
    <dxf>
      <fill>
        <patternFill>
          <bgColor theme="7" tint="0.39994506668294322"/>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15</xdr:col>
      <xdr:colOff>590550</xdr:colOff>
      <xdr:row>0</xdr:row>
      <xdr:rowOff>76200</xdr:rowOff>
    </xdr:from>
    <xdr:to>
      <xdr:col>20</xdr:col>
      <xdr:colOff>247650</xdr:colOff>
      <xdr:row>3</xdr:row>
      <xdr:rowOff>95250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9686925" y="76200"/>
          <a:ext cx="2943225" cy="71437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800">
              <a:solidFill>
                <a:srgbClr val="FF0000"/>
              </a:solidFill>
              <a:latin typeface="Meiryo UI" panose="020B0604030504040204" pitchFamily="50" charset="-128"/>
              <a:ea typeface="Meiryo UI" panose="020B0604030504040204" pitchFamily="50" charset="-128"/>
            </a:rPr>
            <a:t>入力例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285750</xdr:colOff>
      <xdr:row>0</xdr:row>
      <xdr:rowOff>180975</xdr:rowOff>
    </xdr:from>
    <xdr:to>
      <xdr:col>20</xdr:col>
      <xdr:colOff>600075</xdr:colOff>
      <xdr:row>3</xdr:row>
      <xdr:rowOff>247650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0022417" y="180975"/>
          <a:ext cx="2938991" cy="70167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800">
              <a:solidFill>
                <a:srgbClr val="FF0000"/>
              </a:solidFill>
              <a:latin typeface="Meiryo UI" panose="020B0604030504040204" pitchFamily="50" charset="-128"/>
              <a:ea typeface="Meiryo UI" panose="020B0604030504040204" pitchFamily="50" charset="-128"/>
            </a:rPr>
            <a:t>入力例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19049</xdr:colOff>
      <xdr:row>0</xdr:row>
      <xdr:rowOff>285749</xdr:rowOff>
    </xdr:from>
    <xdr:to>
      <xdr:col>21</xdr:col>
      <xdr:colOff>123824</xdr:colOff>
      <xdr:row>3</xdr:row>
      <xdr:rowOff>152399</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0639424" y="285749"/>
          <a:ext cx="2390775" cy="752475"/>
        </a:xfrm>
        <a:prstGeom prst="round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400" b="1" u="none">
              <a:solidFill>
                <a:schemeClr val="tx1"/>
              </a:solidFill>
              <a:latin typeface="メイリオ" panose="020B0604030504040204" pitchFamily="50" charset="-128"/>
              <a:ea typeface="メイリオ" panose="020B0604030504040204" pitchFamily="50" charset="-128"/>
            </a:rPr>
            <a:t>原則として</a:t>
          </a:r>
          <a:endParaRPr lang="en-US" altLang="ja-JP" sz="1400" b="1" u="none">
            <a:solidFill>
              <a:schemeClr val="tx1"/>
            </a:solidFill>
            <a:latin typeface="メイリオ" panose="020B0604030504040204" pitchFamily="50" charset="-128"/>
            <a:ea typeface="メイリオ" panose="020B0604030504040204" pitchFamily="50" charset="-128"/>
          </a:endParaRPr>
        </a:p>
        <a:p>
          <a:pPr algn="ctr"/>
          <a:r>
            <a:rPr lang="ja-JP" altLang="en-US" sz="1400" b="1" u="sng">
              <a:solidFill>
                <a:schemeClr val="tx1"/>
              </a:solidFill>
              <a:latin typeface="メイリオ" panose="020B0604030504040204" pitchFamily="50" charset="-128"/>
              <a:ea typeface="メイリオ" panose="020B0604030504040204" pitchFamily="50" charset="-128"/>
            </a:rPr>
            <a:t>ワークショップ</a:t>
          </a:r>
          <a:r>
            <a:rPr lang="en-US" altLang="ja-JP" sz="1400" b="1" u="sng">
              <a:solidFill>
                <a:schemeClr val="tx1"/>
              </a:solidFill>
              <a:latin typeface="メイリオ" panose="020B0604030504040204" pitchFamily="50" charset="-128"/>
              <a:ea typeface="メイリオ" panose="020B0604030504040204" pitchFamily="50" charset="-128"/>
            </a:rPr>
            <a:t>5</a:t>
          </a:r>
          <a:r>
            <a:rPr lang="ja-JP" altLang="en-US" sz="1400" b="1" u="sng">
              <a:solidFill>
                <a:schemeClr val="tx1"/>
              </a:solidFill>
              <a:latin typeface="メイリオ" panose="020B0604030504040204" pitchFamily="50" charset="-128"/>
              <a:ea typeface="メイリオ" panose="020B0604030504040204" pitchFamily="50" charset="-128"/>
            </a:rPr>
            <a:t>回まで</a:t>
          </a:r>
          <a:endParaRPr kumimoji="1" lang="ja-JP" altLang="en-US" sz="1400" b="1" u="sng">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12</xdr:col>
      <xdr:colOff>266700</xdr:colOff>
      <xdr:row>7</xdr:row>
      <xdr:rowOff>238125</xdr:rowOff>
    </xdr:from>
    <xdr:to>
      <xdr:col>22</xdr:col>
      <xdr:colOff>266700</xdr:colOff>
      <xdr:row>12</xdr:row>
      <xdr:rowOff>19050</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0601325" y="2162175"/>
          <a:ext cx="2857500" cy="1162050"/>
        </a:xfrm>
        <a:prstGeom prst="roundRect">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r>
            <a:rPr lang="ja-JP" altLang="en-US" sz="1100" b="1" u="none">
              <a:solidFill>
                <a:schemeClr val="tx1"/>
              </a:solidFill>
              <a:latin typeface="メイリオ" panose="020B0604030504040204" pitchFamily="50" charset="-128"/>
              <a:ea typeface="メイリオ" panose="020B0604030504040204" pitchFamily="50" charset="-128"/>
            </a:rPr>
            <a:t>申請時に費目として計上がない経費を、採択後新たに計上することは出来ません。</a:t>
          </a:r>
          <a:endParaRPr lang="en-US" altLang="ja-JP" sz="1100" b="1" u="none">
            <a:solidFill>
              <a:schemeClr val="tx1"/>
            </a:solidFill>
            <a:latin typeface="メイリオ" panose="020B0604030504040204" pitchFamily="50" charset="-128"/>
            <a:ea typeface="メイリオ" panose="020B0604030504040204" pitchFamily="50" charset="-128"/>
          </a:endParaRPr>
        </a:p>
        <a:p>
          <a:pPr algn="l"/>
          <a:r>
            <a:rPr kumimoji="1" lang="ja-JP" altLang="en-US" sz="1100" b="1" u="none">
              <a:solidFill>
                <a:schemeClr val="tx1"/>
              </a:solidFill>
              <a:latin typeface="メイリオ" panose="020B0604030504040204" pitchFamily="50" charset="-128"/>
              <a:ea typeface="メイリオ" panose="020B0604030504040204" pitchFamily="50" charset="-128"/>
            </a:rPr>
            <a:t>計上漏れにご注意ください。</a:t>
          </a:r>
          <a:endParaRPr kumimoji="1" lang="ja-JP" altLang="en-US" sz="1100" b="1" u="sng">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12</xdr:col>
      <xdr:colOff>266700</xdr:colOff>
      <xdr:row>4</xdr:row>
      <xdr:rowOff>190500</xdr:rowOff>
    </xdr:from>
    <xdr:to>
      <xdr:col>23</xdr:col>
      <xdr:colOff>66676</xdr:colOff>
      <xdr:row>7</xdr:row>
      <xdr:rowOff>114300</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0601325" y="1285875"/>
          <a:ext cx="2943226" cy="752475"/>
        </a:xfrm>
        <a:prstGeom prst="roundRect">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numCol="1" spcCol="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色</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付の</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セルは計算式</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が</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設定</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されているため</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、入力不要です</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a:t>
          </a:r>
          <a:endParaRPr lang="ja-JP" altLang="ja-JP" sz="800">
            <a:solidFill>
              <a:sysClr val="windowText" lastClr="000000"/>
            </a:solidFill>
            <a:effectLst/>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9525</xdr:rowOff>
    </xdr:from>
    <xdr:to>
      <xdr:col>3</xdr:col>
      <xdr:colOff>1362074</xdr:colOff>
      <xdr:row>2</xdr:row>
      <xdr:rowOff>342900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285750" y="304800"/>
          <a:ext cx="2457449" cy="5619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10242</xdr:colOff>
      <xdr:row>9</xdr:row>
      <xdr:rowOff>0</xdr:rowOff>
    </xdr:from>
    <xdr:to>
      <xdr:col>12</xdr:col>
      <xdr:colOff>2476499</xdr:colOff>
      <xdr:row>13</xdr:row>
      <xdr:rowOff>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1391367" y="2476500"/>
          <a:ext cx="9219482" cy="110490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1104900</xdr:colOff>
      <xdr:row>14</xdr:row>
      <xdr:rowOff>266701</xdr:rowOff>
    </xdr:from>
    <xdr:to>
      <xdr:col>11</xdr:col>
      <xdr:colOff>571500</xdr:colOff>
      <xdr:row>16</xdr:row>
      <xdr:rowOff>9525</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7534275" y="4124326"/>
          <a:ext cx="590550" cy="295274"/>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414617</xdr:colOff>
      <xdr:row>14</xdr:row>
      <xdr:rowOff>116541</xdr:rowOff>
    </xdr:from>
    <xdr:to>
      <xdr:col>12</xdr:col>
      <xdr:colOff>290792</xdr:colOff>
      <xdr:row>15</xdr:row>
      <xdr:rowOff>71241</xdr:rowOff>
    </xdr:to>
    <xdr:sp macro="" textlink="">
      <xdr:nvSpPr>
        <xdr:cNvPr id="5" name="角丸四角形 4">
          <a:extLst>
            <a:ext uri="{FF2B5EF4-FFF2-40B4-BE49-F238E27FC236}">
              <a16:creationId xmlns:a16="http://schemas.microsoft.com/office/drawing/2014/main" id="{00000000-0008-0000-0400-000005000000}"/>
            </a:ext>
          </a:extLst>
        </xdr:cNvPr>
        <xdr:cNvSpPr/>
      </xdr:nvSpPr>
      <xdr:spPr>
        <a:xfrm>
          <a:off x="7967942" y="3974166"/>
          <a:ext cx="457200" cy="230925"/>
        </a:xfrm>
        <a:prstGeom prst="round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3</xdr:col>
      <xdr:colOff>1</xdr:colOff>
      <xdr:row>26</xdr:row>
      <xdr:rowOff>0</xdr:rowOff>
    </xdr:from>
    <xdr:to>
      <xdr:col>3</xdr:col>
      <xdr:colOff>1352551</xdr:colOff>
      <xdr:row>27</xdr:row>
      <xdr:rowOff>257175</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1381126" y="7172325"/>
          <a:ext cx="1352550" cy="53340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800660</xdr:colOff>
      <xdr:row>25</xdr:row>
      <xdr:rowOff>141753</xdr:rowOff>
    </xdr:from>
    <xdr:to>
      <xdr:col>4</xdr:col>
      <xdr:colOff>78440</xdr:colOff>
      <xdr:row>26</xdr:row>
      <xdr:rowOff>100852</xdr:rowOff>
    </xdr:to>
    <xdr:sp macro="" textlink="">
      <xdr:nvSpPr>
        <xdr:cNvPr id="7" name="角丸四角形 6">
          <a:extLst>
            <a:ext uri="{FF2B5EF4-FFF2-40B4-BE49-F238E27FC236}">
              <a16:creationId xmlns:a16="http://schemas.microsoft.com/office/drawing/2014/main" id="{00000000-0008-0000-0400-000007000000}"/>
            </a:ext>
          </a:extLst>
        </xdr:cNvPr>
        <xdr:cNvSpPr/>
      </xdr:nvSpPr>
      <xdr:spPr>
        <a:xfrm>
          <a:off x="2181785" y="7037853"/>
          <a:ext cx="649380" cy="235324"/>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５、６</a:t>
          </a:r>
        </a:p>
      </xdr:txBody>
    </xdr:sp>
    <xdr:clientData/>
  </xdr:twoCellAnchor>
  <xdr:twoCellAnchor>
    <xdr:from>
      <xdr:col>2</xdr:col>
      <xdr:colOff>0</xdr:colOff>
      <xdr:row>34</xdr:row>
      <xdr:rowOff>0</xdr:rowOff>
    </xdr:from>
    <xdr:to>
      <xdr:col>13</xdr:col>
      <xdr:colOff>0</xdr:colOff>
      <xdr:row>37</xdr:row>
      <xdr:rowOff>266700</xdr:rowOff>
    </xdr:to>
    <xdr:sp macro="" textlink="">
      <xdr:nvSpPr>
        <xdr:cNvPr id="8" name="正方形/長方形 7">
          <a:extLst>
            <a:ext uri="{FF2B5EF4-FFF2-40B4-BE49-F238E27FC236}">
              <a16:creationId xmlns:a16="http://schemas.microsoft.com/office/drawing/2014/main" id="{00000000-0008-0000-0400-000008000000}"/>
            </a:ext>
          </a:extLst>
        </xdr:cNvPr>
        <xdr:cNvSpPr/>
      </xdr:nvSpPr>
      <xdr:spPr>
        <a:xfrm>
          <a:off x="571500" y="9391650"/>
          <a:ext cx="10048875" cy="1095375"/>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180975</xdr:colOff>
      <xdr:row>33</xdr:row>
      <xdr:rowOff>133350</xdr:rowOff>
    </xdr:from>
    <xdr:to>
      <xdr:col>2</xdr:col>
      <xdr:colOff>638175</xdr:colOff>
      <xdr:row>34</xdr:row>
      <xdr:rowOff>123825</xdr:rowOff>
    </xdr:to>
    <xdr:sp macro="" textlink="">
      <xdr:nvSpPr>
        <xdr:cNvPr id="9" name="角丸四角形 8">
          <a:extLst>
            <a:ext uri="{FF2B5EF4-FFF2-40B4-BE49-F238E27FC236}">
              <a16:creationId xmlns:a16="http://schemas.microsoft.com/office/drawing/2014/main" id="{00000000-0008-0000-0400-000009000000}"/>
            </a:ext>
          </a:extLst>
        </xdr:cNvPr>
        <xdr:cNvSpPr/>
      </xdr:nvSpPr>
      <xdr:spPr>
        <a:xfrm>
          <a:off x="752475" y="9248775"/>
          <a:ext cx="457200" cy="266700"/>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８</a:t>
          </a:r>
        </a:p>
      </xdr:txBody>
    </xdr:sp>
    <xdr:clientData/>
  </xdr:twoCellAnchor>
  <xdr:twoCellAnchor>
    <xdr:from>
      <xdr:col>3</xdr:col>
      <xdr:colOff>171450</xdr:colOff>
      <xdr:row>41</xdr:row>
      <xdr:rowOff>123825</xdr:rowOff>
    </xdr:from>
    <xdr:to>
      <xdr:col>6</xdr:col>
      <xdr:colOff>850317</xdr:colOff>
      <xdr:row>43</xdr:row>
      <xdr:rowOff>89420</xdr:rowOff>
    </xdr:to>
    <xdr:sp macro="" textlink="">
      <xdr:nvSpPr>
        <xdr:cNvPr id="10" name="角丸四角形 9">
          <a:extLst>
            <a:ext uri="{FF2B5EF4-FFF2-40B4-BE49-F238E27FC236}">
              <a16:creationId xmlns:a16="http://schemas.microsoft.com/office/drawing/2014/main" id="{00000000-0008-0000-0400-00000A000000}"/>
            </a:ext>
          </a:extLst>
        </xdr:cNvPr>
        <xdr:cNvSpPr/>
      </xdr:nvSpPr>
      <xdr:spPr>
        <a:xfrm>
          <a:off x="1552575" y="11449050"/>
          <a:ext cx="2774367" cy="518045"/>
        </a:xfrm>
        <a:prstGeom prst="roundRect">
          <a:avLst>
            <a:gd name="adj" fmla="val 10318"/>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rtl="0">
            <a:defRPr sz="1000"/>
          </a:pPr>
          <a:r>
            <a:rPr lang="ja-JP" altLang="en-US" sz="1000" b="1" i="0" u="sng" strike="noStrike" baseline="0">
              <a:solidFill>
                <a:sysClr val="windowText" lastClr="000000"/>
              </a:solidFill>
              <a:latin typeface="ＭＳ Ｐゴシック"/>
              <a:ea typeface="ＭＳ Ｐゴシック"/>
            </a:rPr>
            <a:t>必ず記入してください。</a:t>
          </a:r>
        </a:p>
      </xdr:txBody>
    </xdr:sp>
    <xdr:clientData/>
  </xdr:twoCellAnchor>
  <xdr:twoCellAnchor>
    <xdr:from>
      <xdr:col>5</xdr:col>
      <xdr:colOff>0</xdr:colOff>
      <xdr:row>25</xdr:row>
      <xdr:rowOff>0</xdr:rowOff>
    </xdr:from>
    <xdr:to>
      <xdr:col>6</xdr:col>
      <xdr:colOff>0</xdr:colOff>
      <xdr:row>27</xdr:row>
      <xdr:rowOff>266700</xdr:rowOff>
    </xdr:to>
    <xdr:sp macro="" textlink="">
      <xdr:nvSpPr>
        <xdr:cNvPr id="11" name="正方形/長方形 10">
          <a:extLst>
            <a:ext uri="{FF2B5EF4-FFF2-40B4-BE49-F238E27FC236}">
              <a16:creationId xmlns:a16="http://schemas.microsoft.com/office/drawing/2014/main" id="{00000000-0008-0000-0400-00000B000000}"/>
            </a:ext>
          </a:extLst>
        </xdr:cNvPr>
        <xdr:cNvSpPr/>
      </xdr:nvSpPr>
      <xdr:spPr>
        <a:xfrm>
          <a:off x="3114675" y="6896100"/>
          <a:ext cx="361950" cy="81915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190499</xdr:colOff>
      <xdr:row>1</xdr:row>
      <xdr:rowOff>33337</xdr:rowOff>
    </xdr:from>
    <xdr:to>
      <xdr:col>13</xdr:col>
      <xdr:colOff>11905</xdr:colOff>
      <xdr:row>3</xdr:row>
      <xdr:rowOff>214311</xdr:rowOff>
    </xdr:to>
    <xdr:sp macro="" textlink="">
      <xdr:nvSpPr>
        <xdr:cNvPr id="12" name="角丸四角形 3">
          <a:extLst>
            <a:ext uri="{FF2B5EF4-FFF2-40B4-BE49-F238E27FC236}">
              <a16:creationId xmlns:a16="http://schemas.microsoft.com/office/drawing/2014/main" id="{00000000-0008-0000-0400-00000C000000}"/>
            </a:ext>
          </a:extLst>
        </xdr:cNvPr>
        <xdr:cNvSpPr/>
      </xdr:nvSpPr>
      <xdr:spPr>
        <a:xfrm>
          <a:off x="7715249" y="330993"/>
          <a:ext cx="2893219" cy="764381"/>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b="1">
              <a:solidFill>
                <a:sysClr val="windowText" lastClr="000000"/>
              </a:solidFill>
            </a:rPr>
            <a:t>積算にあたっては、旅費・運搬費を除き公演本体に係る費用を記載してください。</a:t>
          </a:r>
          <a:endParaRPr kumimoji="1" lang="en-US" altLang="ja-JP" sz="1100" b="1">
            <a:solidFill>
              <a:sysClr val="windowText" lastClr="000000"/>
            </a:solidFill>
          </a:endParaRPr>
        </a:p>
      </xdr:txBody>
    </xdr:sp>
    <xdr:clientData/>
  </xdr:twoCellAnchor>
  <xdr:twoCellAnchor>
    <xdr:from>
      <xdr:col>12</xdr:col>
      <xdr:colOff>57150</xdr:colOff>
      <xdr:row>6</xdr:row>
      <xdr:rowOff>250029</xdr:rowOff>
    </xdr:from>
    <xdr:to>
      <xdr:col>12</xdr:col>
      <xdr:colOff>2440781</xdr:colOff>
      <xdr:row>9</xdr:row>
      <xdr:rowOff>47623</xdr:rowOff>
    </xdr:to>
    <xdr:sp macro="" textlink="">
      <xdr:nvSpPr>
        <xdr:cNvPr id="13" name="角丸四角形 3">
          <a:extLst>
            <a:ext uri="{FF2B5EF4-FFF2-40B4-BE49-F238E27FC236}">
              <a16:creationId xmlns:a16="http://schemas.microsoft.com/office/drawing/2014/main" id="{00000000-0008-0000-0400-00000D000000}"/>
            </a:ext>
          </a:extLst>
        </xdr:cNvPr>
        <xdr:cNvSpPr/>
      </xdr:nvSpPr>
      <xdr:spPr>
        <a:xfrm>
          <a:off x="8165306" y="1893092"/>
          <a:ext cx="2383631" cy="619125"/>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r>
            <a:rPr kumimoji="1" lang="ja-JP" altLang="en-US" sz="1050" b="1">
              <a:solidFill>
                <a:sysClr val="windowText" lastClr="000000"/>
              </a:solidFill>
            </a:rPr>
            <a:t>ワークショップの最大回数は、</a:t>
          </a:r>
          <a:r>
            <a:rPr kumimoji="1" lang="ja-JP" altLang="ja-JP" sz="1050" b="1" u="sng">
              <a:solidFill>
                <a:schemeClr val="dk1"/>
              </a:solidFill>
              <a:effectLst/>
              <a:latin typeface="+mn-lt"/>
              <a:ea typeface="+mn-ea"/>
              <a:cs typeface="+mn-cs"/>
            </a:rPr>
            <a:t>採択後に</a:t>
          </a:r>
          <a:r>
            <a:rPr kumimoji="1" lang="ja-JP" altLang="en-US" sz="1050" b="1" u="sng">
              <a:solidFill>
                <a:sysClr val="windowText" lastClr="000000"/>
              </a:solidFill>
            </a:rPr>
            <a:t>増やせない</a:t>
          </a:r>
          <a:r>
            <a:rPr kumimoji="1" lang="ja-JP" altLang="en-US" sz="1050" b="1">
              <a:solidFill>
                <a:sysClr val="windowText" lastClr="000000"/>
              </a:solidFill>
            </a:rPr>
            <a:t>のでご注意ください。</a:t>
          </a:r>
          <a:endParaRPr kumimoji="1" lang="en-US" altLang="ja-JP" sz="1050" b="1">
            <a:solidFill>
              <a:sysClr val="windowText" lastClr="000000"/>
            </a:solidFill>
          </a:endParaRPr>
        </a:p>
      </xdr:txBody>
    </xdr:sp>
    <xdr:clientData/>
  </xdr:twoCellAnchor>
  <xdr:twoCellAnchor>
    <xdr:from>
      <xdr:col>11</xdr:col>
      <xdr:colOff>561975</xdr:colOff>
      <xdr:row>15</xdr:row>
      <xdr:rowOff>152398</xdr:rowOff>
    </xdr:from>
    <xdr:to>
      <xdr:col>13</xdr:col>
      <xdr:colOff>11906</xdr:colOff>
      <xdr:row>19</xdr:row>
      <xdr:rowOff>261936</xdr:rowOff>
    </xdr:to>
    <xdr:sp macro="" textlink="">
      <xdr:nvSpPr>
        <xdr:cNvPr id="14" name="角丸四角形 3">
          <a:extLst>
            <a:ext uri="{FF2B5EF4-FFF2-40B4-BE49-F238E27FC236}">
              <a16:creationId xmlns:a16="http://schemas.microsoft.com/office/drawing/2014/main" id="{00000000-0008-0000-0400-00000E000000}"/>
            </a:ext>
          </a:extLst>
        </xdr:cNvPr>
        <xdr:cNvSpPr/>
      </xdr:nvSpPr>
      <xdr:spPr>
        <a:xfrm>
          <a:off x="8086725" y="4260054"/>
          <a:ext cx="2521744" cy="1204913"/>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r>
            <a:rPr kumimoji="1" lang="ja-JP" altLang="en-US" sz="1000" b="0">
              <a:solidFill>
                <a:schemeClr val="dk1"/>
              </a:solidFill>
              <a:effectLst/>
              <a:latin typeface="+mn-lt"/>
              <a:ea typeface="+mn-ea"/>
              <a:cs typeface="+mn-cs"/>
            </a:rPr>
            <a:t>応募</a:t>
          </a:r>
          <a:r>
            <a:rPr kumimoji="1" lang="ja-JP" altLang="ja-JP" sz="1000" b="0">
              <a:solidFill>
                <a:schemeClr val="dk1"/>
              </a:solidFill>
              <a:effectLst/>
              <a:latin typeface="+mn-lt"/>
              <a:ea typeface="+mn-ea"/>
              <a:cs typeface="+mn-cs"/>
            </a:rPr>
            <a:t>時に費目として計上がない経費を、採択後新たに計上することは出来ません。</a:t>
          </a:r>
          <a:endParaRPr lang="ja-JP" altLang="ja-JP" sz="1000" b="0">
            <a:effectLst/>
          </a:endParaRPr>
        </a:p>
        <a:p>
          <a:r>
            <a:rPr kumimoji="1" lang="ja-JP" altLang="ja-JP" sz="1000" b="0">
              <a:solidFill>
                <a:schemeClr val="dk1"/>
              </a:solidFill>
              <a:effectLst/>
              <a:latin typeface="+mn-lt"/>
              <a:ea typeface="+mn-ea"/>
              <a:cs typeface="+mn-cs"/>
            </a:rPr>
            <a:t>計上漏れにご注意ください</a:t>
          </a:r>
          <a:r>
            <a:rPr kumimoji="1" lang="ja-JP" altLang="en-US" sz="1000" b="0">
              <a:solidFill>
                <a:sysClr val="windowText" lastClr="000000"/>
              </a:solidFill>
            </a:rPr>
            <a:t>。</a:t>
          </a:r>
          <a:endParaRPr kumimoji="1" lang="en-US" altLang="ja-JP" sz="1000" b="0">
            <a:solidFill>
              <a:sysClr val="windowText" lastClr="000000"/>
            </a:solidFill>
          </a:endParaRPr>
        </a:p>
      </xdr:txBody>
    </xdr:sp>
    <xdr:clientData/>
  </xdr:twoCellAnchor>
  <xdr:twoCellAnchor>
    <xdr:from>
      <xdr:col>3</xdr:col>
      <xdr:colOff>589989</xdr:colOff>
      <xdr:row>12</xdr:row>
      <xdr:rowOff>135031</xdr:rowOff>
    </xdr:from>
    <xdr:to>
      <xdr:col>3</xdr:col>
      <xdr:colOff>1232648</xdr:colOff>
      <xdr:row>13</xdr:row>
      <xdr:rowOff>135031</xdr:rowOff>
    </xdr:to>
    <xdr:sp macro="" textlink="">
      <xdr:nvSpPr>
        <xdr:cNvPr id="15" name="角丸四角形 14">
          <a:extLst>
            <a:ext uri="{FF2B5EF4-FFF2-40B4-BE49-F238E27FC236}">
              <a16:creationId xmlns:a16="http://schemas.microsoft.com/office/drawing/2014/main" id="{00000000-0008-0000-0400-00000F000000}"/>
            </a:ext>
          </a:extLst>
        </xdr:cNvPr>
        <xdr:cNvSpPr/>
      </xdr:nvSpPr>
      <xdr:spPr>
        <a:xfrm>
          <a:off x="1971114" y="3440206"/>
          <a:ext cx="642659" cy="276225"/>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１～３</a:t>
          </a:r>
        </a:p>
      </xdr:txBody>
    </xdr:sp>
    <xdr:clientData/>
  </xdr:twoCellAnchor>
  <xdr:twoCellAnchor>
    <xdr:from>
      <xdr:col>5</xdr:col>
      <xdr:colOff>260158</xdr:colOff>
      <xdr:row>24</xdr:row>
      <xdr:rowOff>137858</xdr:rowOff>
    </xdr:from>
    <xdr:to>
      <xdr:col>6</xdr:col>
      <xdr:colOff>328290</xdr:colOff>
      <xdr:row>25</xdr:row>
      <xdr:rowOff>92665</xdr:rowOff>
    </xdr:to>
    <xdr:sp macro="" textlink="">
      <xdr:nvSpPr>
        <xdr:cNvPr id="16" name="角丸四角形 15">
          <a:extLst>
            <a:ext uri="{FF2B5EF4-FFF2-40B4-BE49-F238E27FC236}">
              <a16:creationId xmlns:a16="http://schemas.microsoft.com/office/drawing/2014/main" id="{00000000-0008-0000-0400-000010000000}"/>
            </a:ext>
          </a:extLst>
        </xdr:cNvPr>
        <xdr:cNvSpPr/>
      </xdr:nvSpPr>
      <xdr:spPr>
        <a:xfrm>
          <a:off x="3374833" y="6757733"/>
          <a:ext cx="430082" cy="231032"/>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７</a:t>
          </a:r>
        </a:p>
      </xdr:txBody>
    </xdr:sp>
    <xdr:clientData/>
  </xdr:twoCellAnchor>
  <xdr:twoCellAnchor editAs="oneCell">
    <xdr:from>
      <xdr:col>15</xdr:col>
      <xdr:colOff>190500</xdr:colOff>
      <xdr:row>2</xdr:row>
      <xdr:rowOff>19050</xdr:rowOff>
    </xdr:from>
    <xdr:to>
      <xdr:col>43</xdr:col>
      <xdr:colOff>114300</xdr:colOff>
      <xdr:row>39</xdr:row>
      <xdr:rowOff>26428</xdr:rowOff>
    </xdr:to>
    <xdr:pic>
      <xdr:nvPicPr>
        <xdr:cNvPr id="19" name="図 18">
          <a:extLst>
            <a:ext uri="{FF2B5EF4-FFF2-40B4-BE49-F238E27FC236}">
              <a16:creationId xmlns:a16="http://schemas.microsoft.com/office/drawing/2014/main" id="{64833C33-1F6B-F439-9FC3-ACC1DADB2B98}"/>
            </a:ext>
          </a:extLst>
        </xdr:cNvPr>
        <xdr:cNvPicPr>
          <a:picLocks noChangeAspect="1"/>
        </xdr:cNvPicPr>
      </xdr:nvPicPr>
      <xdr:blipFill>
        <a:blip xmlns:r="http://schemas.openxmlformats.org/officeDocument/2006/relationships" r:embed="rId1"/>
        <a:stretch>
          <a:fillRect/>
        </a:stretch>
      </xdr:blipFill>
      <xdr:spPr>
        <a:xfrm>
          <a:off x="11430000" y="552450"/>
          <a:ext cx="7924800" cy="105801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422694</xdr:colOff>
          <xdr:row>39</xdr:row>
          <xdr:rowOff>155275</xdr:rowOff>
        </xdr:from>
        <xdr:to>
          <xdr:col>3</xdr:col>
          <xdr:colOff>172528</xdr:colOff>
          <xdr:row>41</xdr:row>
          <xdr:rowOff>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AAB325CF-9CD1-4080-95AB-2BA7DC020F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422694</xdr:colOff>
          <xdr:row>40</xdr:row>
          <xdr:rowOff>258792</xdr:rowOff>
        </xdr:from>
        <xdr:to>
          <xdr:col>3</xdr:col>
          <xdr:colOff>172528</xdr:colOff>
          <xdr:row>41</xdr:row>
          <xdr:rowOff>250166</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69617F42-18BB-4A6C-A6D0-18829A013E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422694</xdr:colOff>
          <xdr:row>42</xdr:row>
          <xdr:rowOff>17253</xdr:rowOff>
        </xdr:from>
        <xdr:to>
          <xdr:col>3</xdr:col>
          <xdr:colOff>172528</xdr:colOff>
          <xdr:row>42</xdr:row>
          <xdr:rowOff>250166</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3B0B1A10-D951-49D7-81BA-829EC67C54D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34506</xdr:colOff>
          <xdr:row>68</xdr:row>
          <xdr:rowOff>34506</xdr:rowOff>
        </xdr:from>
        <xdr:to>
          <xdr:col>3</xdr:col>
          <xdr:colOff>284672</xdr:colOff>
          <xdr:row>68</xdr:row>
          <xdr:rowOff>362309</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1A5352E8-AE8E-4ED5-BF1F-B5F502ECBA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370936</xdr:colOff>
          <xdr:row>68</xdr:row>
          <xdr:rowOff>25879</xdr:rowOff>
        </xdr:from>
        <xdr:to>
          <xdr:col>6</xdr:col>
          <xdr:colOff>215660</xdr:colOff>
          <xdr:row>69</xdr:row>
          <xdr:rowOff>0</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30BCC610-3837-4C49-BFE2-8CECB81AF2F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189781</xdr:colOff>
          <xdr:row>68</xdr:row>
          <xdr:rowOff>34506</xdr:rowOff>
        </xdr:from>
        <xdr:to>
          <xdr:col>4</xdr:col>
          <xdr:colOff>25879</xdr:colOff>
          <xdr:row>68</xdr:row>
          <xdr:rowOff>362309</xdr:rowOff>
        </xdr:to>
        <xdr:sp macro="" textlink="">
          <xdr:nvSpPr>
            <xdr:cNvPr id="25606" name="Check Box 6" hidden="1">
              <a:extLst>
                <a:ext uri="{63B3BB69-23CF-44E3-9099-C40C66FF867C}">
                  <a14:compatExt spid="_x0000_s25606"/>
                </a:ext>
                <a:ext uri="{FF2B5EF4-FFF2-40B4-BE49-F238E27FC236}">
                  <a16:creationId xmlns:a16="http://schemas.microsoft.com/office/drawing/2014/main" id="{29F0F3E8-1CDB-4BD7-9B41-7B198956A3B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107</xdr:row>
          <xdr:rowOff>1155940</xdr:rowOff>
        </xdr:from>
        <xdr:to>
          <xdr:col>3</xdr:col>
          <xdr:colOff>405442</xdr:colOff>
          <xdr:row>108</xdr:row>
          <xdr:rowOff>250166</xdr:rowOff>
        </xdr:to>
        <xdr:sp macro="" textlink="">
          <xdr:nvSpPr>
            <xdr:cNvPr id="25607" name="Check Box 7" hidden="1">
              <a:extLst>
                <a:ext uri="{63B3BB69-23CF-44E3-9099-C40C66FF867C}">
                  <a14:compatExt spid="_x0000_s25607"/>
                </a:ext>
                <a:ext uri="{FF2B5EF4-FFF2-40B4-BE49-F238E27FC236}">
                  <a16:creationId xmlns:a16="http://schemas.microsoft.com/office/drawing/2014/main" id="{7D7678D4-3F79-47BA-BBEF-85DA7479EB8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109</xdr:row>
          <xdr:rowOff>94891</xdr:rowOff>
        </xdr:from>
        <xdr:to>
          <xdr:col>3</xdr:col>
          <xdr:colOff>405442</xdr:colOff>
          <xdr:row>109</xdr:row>
          <xdr:rowOff>362309</xdr:rowOff>
        </xdr:to>
        <xdr:sp macro="" textlink="">
          <xdr:nvSpPr>
            <xdr:cNvPr id="25608" name="Check Box 8" hidden="1">
              <a:extLst>
                <a:ext uri="{63B3BB69-23CF-44E3-9099-C40C66FF867C}">
                  <a14:compatExt spid="_x0000_s25608"/>
                </a:ext>
                <a:ext uri="{FF2B5EF4-FFF2-40B4-BE49-F238E27FC236}">
                  <a16:creationId xmlns:a16="http://schemas.microsoft.com/office/drawing/2014/main" id="{0A2FB388-7064-4808-8D33-25242E333DE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110</xdr:row>
          <xdr:rowOff>25879</xdr:rowOff>
        </xdr:from>
        <xdr:to>
          <xdr:col>3</xdr:col>
          <xdr:colOff>405442</xdr:colOff>
          <xdr:row>110</xdr:row>
          <xdr:rowOff>250166</xdr:rowOff>
        </xdr:to>
        <xdr:sp macro="" textlink="">
          <xdr:nvSpPr>
            <xdr:cNvPr id="25609" name="Check Box 9" hidden="1">
              <a:extLst>
                <a:ext uri="{63B3BB69-23CF-44E3-9099-C40C66FF867C}">
                  <a14:compatExt spid="_x0000_s25609"/>
                </a:ext>
                <a:ext uri="{FF2B5EF4-FFF2-40B4-BE49-F238E27FC236}">
                  <a16:creationId xmlns:a16="http://schemas.microsoft.com/office/drawing/2014/main" id="{22E73F26-BF9B-484B-8894-255EBD581FE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112</xdr:row>
          <xdr:rowOff>258792</xdr:rowOff>
        </xdr:from>
        <xdr:to>
          <xdr:col>3</xdr:col>
          <xdr:colOff>422694</xdr:colOff>
          <xdr:row>113</xdr:row>
          <xdr:rowOff>250166</xdr:rowOff>
        </xdr:to>
        <xdr:sp macro="" textlink="">
          <xdr:nvSpPr>
            <xdr:cNvPr id="25610" name="Check Box 10" hidden="1">
              <a:extLst>
                <a:ext uri="{63B3BB69-23CF-44E3-9099-C40C66FF867C}">
                  <a14:compatExt spid="_x0000_s25610"/>
                </a:ext>
                <a:ext uri="{FF2B5EF4-FFF2-40B4-BE49-F238E27FC236}">
                  <a16:creationId xmlns:a16="http://schemas.microsoft.com/office/drawing/2014/main" id="{7BC92352-7343-4FA6-AEED-5751F0BCAAB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114</xdr:row>
          <xdr:rowOff>327804</xdr:rowOff>
        </xdr:from>
        <xdr:to>
          <xdr:col>3</xdr:col>
          <xdr:colOff>405442</xdr:colOff>
          <xdr:row>114</xdr:row>
          <xdr:rowOff>577970</xdr:rowOff>
        </xdr:to>
        <xdr:sp macro="" textlink="">
          <xdr:nvSpPr>
            <xdr:cNvPr id="25611" name="Check Box 11" hidden="1">
              <a:extLst>
                <a:ext uri="{63B3BB69-23CF-44E3-9099-C40C66FF867C}">
                  <a14:compatExt spid="_x0000_s25611"/>
                </a:ext>
                <a:ext uri="{FF2B5EF4-FFF2-40B4-BE49-F238E27FC236}">
                  <a16:creationId xmlns:a16="http://schemas.microsoft.com/office/drawing/2014/main" id="{64D61FD0-D301-41E2-9FC9-AC83E935F9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115</xdr:row>
          <xdr:rowOff>0</xdr:rowOff>
        </xdr:from>
        <xdr:to>
          <xdr:col>3</xdr:col>
          <xdr:colOff>422694</xdr:colOff>
          <xdr:row>115</xdr:row>
          <xdr:rowOff>215660</xdr:rowOff>
        </xdr:to>
        <xdr:sp macro="" textlink="">
          <xdr:nvSpPr>
            <xdr:cNvPr id="25612" name="Check Box 12" hidden="1">
              <a:extLst>
                <a:ext uri="{63B3BB69-23CF-44E3-9099-C40C66FF867C}">
                  <a14:compatExt spid="_x0000_s25612"/>
                </a:ext>
                <a:ext uri="{FF2B5EF4-FFF2-40B4-BE49-F238E27FC236}">
                  <a16:creationId xmlns:a16="http://schemas.microsoft.com/office/drawing/2014/main" id="{2618291C-0A18-420A-B3CA-8C8B5418C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116</xdr:row>
          <xdr:rowOff>198408</xdr:rowOff>
        </xdr:from>
        <xdr:to>
          <xdr:col>3</xdr:col>
          <xdr:colOff>422694</xdr:colOff>
          <xdr:row>116</xdr:row>
          <xdr:rowOff>439947</xdr:rowOff>
        </xdr:to>
        <xdr:sp macro="" textlink="">
          <xdr:nvSpPr>
            <xdr:cNvPr id="25613" name="Check Box 13" hidden="1">
              <a:extLst>
                <a:ext uri="{63B3BB69-23CF-44E3-9099-C40C66FF867C}">
                  <a14:compatExt spid="_x0000_s25613"/>
                </a:ext>
                <a:ext uri="{FF2B5EF4-FFF2-40B4-BE49-F238E27FC236}">
                  <a16:creationId xmlns:a16="http://schemas.microsoft.com/office/drawing/2014/main" id="{3FB49D54-8C49-4475-8AA9-45AE56A347A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117</xdr:row>
          <xdr:rowOff>258792</xdr:rowOff>
        </xdr:from>
        <xdr:to>
          <xdr:col>3</xdr:col>
          <xdr:colOff>422694</xdr:colOff>
          <xdr:row>118</xdr:row>
          <xdr:rowOff>250166</xdr:rowOff>
        </xdr:to>
        <xdr:sp macro="" textlink="">
          <xdr:nvSpPr>
            <xdr:cNvPr id="25614" name="Check Box 14" hidden="1">
              <a:extLst>
                <a:ext uri="{63B3BB69-23CF-44E3-9099-C40C66FF867C}">
                  <a14:compatExt spid="_x0000_s25614"/>
                </a:ext>
                <a:ext uri="{FF2B5EF4-FFF2-40B4-BE49-F238E27FC236}">
                  <a16:creationId xmlns:a16="http://schemas.microsoft.com/office/drawing/2014/main" id="{A56CFB56-DA39-4FCB-9FD4-97BDE5E4236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119</xdr:row>
          <xdr:rowOff>0</xdr:rowOff>
        </xdr:from>
        <xdr:to>
          <xdr:col>3</xdr:col>
          <xdr:colOff>405442</xdr:colOff>
          <xdr:row>119</xdr:row>
          <xdr:rowOff>232913</xdr:rowOff>
        </xdr:to>
        <xdr:sp macro="" textlink="">
          <xdr:nvSpPr>
            <xdr:cNvPr id="25615" name="Check Box 15" hidden="1">
              <a:extLst>
                <a:ext uri="{63B3BB69-23CF-44E3-9099-C40C66FF867C}">
                  <a14:compatExt spid="_x0000_s25615"/>
                </a:ext>
                <a:ext uri="{FF2B5EF4-FFF2-40B4-BE49-F238E27FC236}">
                  <a16:creationId xmlns:a16="http://schemas.microsoft.com/office/drawing/2014/main" id="{2E0CA0E4-BCC1-4446-8954-0B44C1F113F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120</xdr:row>
          <xdr:rowOff>8626</xdr:rowOff>
        </xdr:from>
        <xdr:to>
          <xdr:col>3</xdr:col>
          <xdr:colOff>422694</xdr:colOff>
          <xdr:row>120</xdr:row>
          <xdr:rowOff>215660</xdr:rowOff>
        </xdr:to>
        <xdr:sp macro="" textlink="">
          <xdr:nvSpPr>
            <xdr:cNvPr id="25616" name="Check Box 16" hidden="1">
              <a:extLst>
                <a:ext uri="{63B3BB69-23CF-44E3-9099-C40C66FF867C}">
                  <a14:compatExt spid="_x0000_s25616"/>
                </a:ext>
                <a:ext uri="{FF2B5EF4-FFF2-40B4-BE49-F238E27FC236}">
                  <a16:creationId xmlns:a16="http://schemas.microsoft.com/office/drawing/2014/main" id="{19820AAA-2D92-4865-B5BB-E14F384E1F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124</xdr:row>
          <xdr:rowOff>258792</xdr:rowOff>
        </xdr:from>
        <xdr:to>
          <xdr:col>3</xdr:col>
          <xdr:colOff>422694</xdr:colOff>
          <xdr:row>125</xdr:row>
          <xdr:rowOff>250166</xdr:rowOff>
        </xdr:to>
        <xdr:sp macro="" textlink="">
          <xdr:nvSpPr>
            <xdr:cNvPr id="25617" name="Check Box 17" hidden="1">
              <a:extLst>
                <a:ext uri="{63B3BB69-23CF-44E3-9099-C40C66FF867C}">
                  <a14:compatExt spid="_x0000_s25617"/>
                </a:ext>
                <a:ext uri="{FF2B5EF4-FFF2-40B4-BE49-F238E27FC236}">
                  <a16:creationId xmlns:a16="http://schemas.microsoft.com/office/drawing/2014/main" id="{2C9BD984-2C34-4392-9CCB-D1690FA7B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125</xdr:row>
          <xdr:rowOff>241540</xdr:rowOff>
        </xdr:from>
        <xdr:to>
          <xdr:col>3</xdr:col>
          <xdr:colOff>405442</xdr:colOff>
          <xdr:row>126</xdr:row>
          <xdr:rowOff>250166</xdr:rowOff>
        </xdr:to>
        <xdr:sp macro="" textlink="">
          <xdr:nvSpPr>
            <xdr:cNvPr id="25618" name="Check Box 18" hidden="1">
              <a:extLst>
                <a:ext uri="{63B3BB69-23CF-44E3-9099-C40C66FF867C}">
                  <a14:compatExt spid="_x0000_s25618"/>
                </a:ext>
                <a:ext uri="{FF2B5EF4-FFF2-40B4-BE49-F238E27FC236}">
                  <a16:creationId xmlns:a16="http://schemas.microsoft.com/office/drawing/2014/main" id="{245C7329-542F-40DE-8A04-BA8532CF6C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112</xdr:row>
          <xdr:rowOff>258792</xdr:rowOff>
        </xdr:from>
        <xdr:to>
          <xdr:col>3</xdr:col>
          <xdr:colOff>422694</xdr:colOff>
          <xdr:row>113</xdr:row>
          <xdr:rowOff>250166</xdr:rowOff>
        </xdr:to>
        <xdr:sp macro="" textlink="">
          <xdr:nvSpPr>
            <xdr:cNvPr id="25619" name="Check Box 19" hidden="1">
              <a:extLst>
                <a:ext uri="{63B3BB69-23CF-44E3-9099-C40C66FF867C}">
                  <a14:compatExt spid="_x0000_s25619"/>
                </a:ext>
                <a:ext uri="{FF2B5EF4-FFF2-40B4-BE49-F238E27FC236}">
                  <a16:creationId xmlns:a16="http://schemas.microsoft.com/office/drawing/2014/main" id="{03C2A730-25E0-4C19-9832-338F5235AF1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422694</xdr:colOff>
          <xdr:row>39</xdr:row>
          <xdr:rowOff>155275</xdr:rowOff>
        </xdr:from>
        <xdr:to>
          <xdr:col>3</xdr:col>
          <xdr:colOff>172528</xdr:colOff>
          <xdr:row>41</xdr:row>
          <xdr:rowOff>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B6BF7AE-DDF3-4066-B76C-E6F9738ECD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422694</xdr:colOff>
          <xdr:row>40</xdr:row>
          <xdr:rowOff>258792</xdr:rowOff>
        </xdr:from>
        <xdr:to>
          <xdr:col>3</xdr:col>
          <xdr:colOff>172528</xdr:colOff>
          <xdr:row>41</xdr:row>
          <xdr:rowOff>250166</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E9313B37-1FB5-4B20-978D-2EECF5F0C9C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422694</xdr:colOff>
          <xdr:row>42</xdr:row>
          <xdr:rowOff>17253</xdr:rowOff>
        </xdr:from>
        <xdr:to>
          <xdr:col>3</xdr:col>
          <xdr:colOff>172528</xdr:colOff>
          <xdr:row>42</xdr:row>
          <xdr:rowOff>250166</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B2569A29-AAAF-4C27-9BAE-FCC5DD674A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34506</xdr:colOff>
          <xdr:row>68</xdr:row>
          <xdr:rowOff>34506</xdr:rowOff>
        </xdr:from>
        <xdr:to>
          <xdr:col>3</xdr:col>
          <xdr:colOff>284672</xdr:colOff>
          <xdr:row>68</xdr:row>
          <xdr:rowOff>362309</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DC205DB4-8A76-4216-ADA4-EF2985D95D7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370936</xdr:colOff>
          <xdr:row>68</xdr:row>
          <xdr:rowOff>25879</xdr:rowOff>
        </xdr:from>
        <xdr:to>
          <xdr:col>6</xdr:col>
          <xdr:colOff>215660</xdr:colOff>
          <xdr:row>69</xdr:row>
          <xdr:rowOff>0</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7BBA1E1F-5A23-4797-92B5-89C6ADB83F2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189781</xdr:colOff>
          <xdr:row>68</xdr:row>
          <xdr:rowOff>34506</xdr:rowOff>
        </xdr:from>
        <xdr:to>
          <xdr:col>4</xdr:col>
          <xdr:colOff>25879</xdr:colOff>
          <xdr:row>68</xdr:row>
          <xdr:rowOff>362309</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CE6207CD-03C8-4FC6-B868-0F5427F88E7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110</xdr:row>
          <xdr:rowOff>60385</xdr:rowOff>
        </xdr:from>
        <xdr:to>
          <xdr:col>3</xdr:col>
          <xdr:colOff>405442</xdr:colOff>
          <xdr:row>110</xdr:row>
          <xdr:rowOff>327804</xdr:rowOff>
        </xdr:to>
        <xdr:sp macro="" textlink="">
          <xdr:nvSpPr>
            <xdr:cNvPr id="26631" name="Check Box 7" hidden="1">
              <a:extLst>
                <a:ext uri="{63B3BB69-23CF-44E3-9099-C40C66FF867C}">
                  <a14:compatExt spid="_x0000_s26631"/>
                </a:ext>
                <a:ext uri="{FF2B5EF4-FFF2-40B4-BE49-F238E27FC236}">
                  <a16:creationId xmlns:a16="http://schemas.microsoft.com/office/drawing/2014/main" id="{8523DA70-B3CB-4625-A234-1908FAE07CE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111</xdr:row>
          <xdr:rowOff>8626</xdr:rowOff>
        </xdr:from>
        <xdr:to>
          <xdr:col>3</xdr:col>
          <xdr:colOff>405442</xdr:colOff>
          <xdr:row>111</xdr:row>
          <xdr:rowOff>215660</xdr:rowOff>
        </xdr:to>
        <xdr:sp macro="" textlink="">
          <xdr:nvSpPr>
            <xdr:cNvPr id="26632" name="Check Box 8" hidden="1">
              <a:extLst>
                <a:ext uri="{63B3BB69-23CF-44E3-9099-C40C66FF867C}">
                  <a14:compatExt spid="_x0000_s26632"/>
                </a:ext>
                <a:ext uri="{FF2B5EF4-FFF2-40B4-BE49-F238E27FC236}">
                  <a16:creationId xmlns:a16="http://schemas.microsoft.com/office/drawing/2014/main" id="{CFEF188F-D39A-4531-97E7-8CB651AEB3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113</xdr:row>
          <xdr:rowOff>301925</xdr:rowOff>
        </xdr:from>
        <xdr:to>
          <xdr:col>3</xdr:col>
          <xdr:colOff>422694</xdr:colOff>
          <xdr:row>115</xdr:row>
          <xdr:rowOff>8626</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BF30284F-9D01-42E5-852B-DB764D0D7C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115</xdr:row>
          <xdr:rowOff>293298</xdr:rowOff>
        </xdr:from>
        <xdr:to>
          <xdr:col>3</xdr:col>
          <xdr:colOff>405442</xdr:colOff>
          <xdr:row>115</xdr:row>
          <xdr:rowOff>552091</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B47F92F-7214-4BD2-9905-1A8CD19680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116</xdr:row>
          <xdr:rowOff>17253</xdr:rowOff>
        </xdr:from>
        <xdr:to>
          <xdr:col>3</xdr:col>
          <xdr:colOff>422694</xdr:colOff>
          <xdr:row>116</xdr:row>
          <xdr:rowOff>215660</xdr:rowOff>
        </xdr:to>
        <xdr:sp macro="" textlink="">
          <xdr:nvSpPr>
            <xdr:cNvPr id="26635" name="Check Box 11" hidden="1">
              <a:extLst>
                <a:ext uri="{63B3BB69-23CF-44E3-9099-C40C66FF867C}">
                  <a14:compatExt spid="_x0000_s26635"/>
                </a:ext>
                <a:ext uri="{FF2B5EF4-FFF2-40B4-BE49-F238E27FC236}">
                  <a16:creationId xmlns:a16="http://schemas.microsoft.com/office/drawing/2014/main" id="{AF04AA46-FF1C-444A-A966-2FA75CCE84B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117</xdr:row>
          <xdr:rowOff>189781</xdr:rowOff>
        </xdr:from>
        <xdr:to>
          <xdr:col>3</xdr:col>
          <xdr:colOff>422694</xdr:colOff>
          <xdr:row>117</xdr:row>
          <xdr:rowOff>422694</xdr:rowOff>
        </xdr:to>
        <xdr:sp macro="" textlink="">
          <xdr:nvSpPr>
            <xdr:cNvPr id="26636" name="Check Box 12" hidden="1">
              <a:extLst>
                <a:ext uri="{63B3BB69-23CF-44E3-9099-C40C66FF867C}">
                  <a14:compatExt spid="_x0000_s26636"/>
                </a:ext>
                <a:ext uri="{FF2B5EF4-FFF2-40B4-BE49-F238E27FC236}">
                  <a16:creationId xmlns:a16="http://schemas.microsoft.com/office/drawing/2014/main" id="{69348288-1F4D-423A-AD31-DD6940132DF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118</xdr:row>
          <xdr:rowOff>258792</xdr:rowOff>
        </xdr:from>
        <xdr:to>
          <xdr:col>3</xdr:col>
          <xdr:colOff>422694</xdr:colOff>
          <xdr:row>119</xdr:row>
          <xdr:rowOff>250166</xdr:rowOff>
        </xdr:to>
        <xdr:sp macro="" textlink="">
          <xdr:nvSpPr>
            <xdr:cNvPr id="26637" name="Check Box 13" hidden="1">
              <a:extLst>
                <a:ext uri="{63B3BB69-23CF-44E3-9099-C40C66FF867C}">
                  <a14:compatExt spid="_x0000_s26637"/>
                </a:ext>
                <a:ext uri="{FF2B5EF4-FFF2-40B4-BE49-F238E27FC236}">
                  <a16:creationId xmlns:a16="http://schemas.microsoft.com/office/drawing/2014/main" id="{77A68782-A0E2-454F-9CF6-782C470FE9B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120</xdr:row>
          <xdr:rowOff>0</xdr:rowOff>
        </xdr:from>
        <xdr:to>
          <xdr:col>3</xdr:col>
          <xdr:colOff>405442</xdr:colOff>
          <xdr:row>120</xdr:row>
          <xdr:rowOff>232913</xdr:rowOff>
        </xdr:to>
        <xdr:sp macro="" textlink="">
          <xdr:nvSpPr>
            <xdr:cNvPr id="26638" name="Check Box 14" hidden="1">
              <a:extLst>
                <a:ext uri="{63B3BB69-23CF-44E3-9099-C40C66FF867C}">
                  <a14:compatExt spid="_x0000_s26638"/>
                </a:ext>
                <a:ext uri="{FF2B5EF4-FFF2-40B4-BE49-F238E27FC236}">
                  <a16:creationId xmlns:a16="http://schemas.microsoft.com/office/drawing/2014/main" id="{955E1DD0-A72C-46B9-A767-B4A77997F1C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121</xdr:row>
          <xdr:rowOff>8626</xdr:rowOff>
        </xdr:from>
        <xdr:to>
          <xdr:col>3</xdr:col>
          <xdr:colOff>422694</xdr:colOff>
          <xdr:row>121</xdr:row>
          <xdr:rowOff>215660</xdr:rowOff>
        </xdr:to>
        <xdr:sp macro="" textlink="">
          <xdr:nvSpPr>
            <xdr:cNvPr id="26639" name="Check Box 15" hidden="1">
              <a:extLst>
                <a:ext uri="{63B3BB69-23CF-44E3-9099-C40C66FF867C}">
                  <a14:compatExt spid="_x0000_s26639"/>
                </a:ext>
                <a:ext uri="{FF2B5EF4-FFF2-40B4-BE49-F238E27FC236}">
                  <a16:creationId xmlns:a16="http://schemas.microsoft.com/office/drawing/2014/main" id="{A06A187F-EFE5-47A8-8155-59C1898152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125</xdr:row>
          <xdr:rowOff>258792</xdr:rowOff>
        </xdr:from>
        <xdr:to>
          <xdr:col>3</xdr:col>
          <xdr:colOff>422694</xdr:colOff>
          <xdr:row>126</xdr:row>
          <xdr:rowOff>250166</xdr:rowOff>
        </xdr:to>
        <xdr:sp macro="" textlink="">
          <xdr:nvSpPr>
            <xdr:cNvPr id="26640" name="Check Box 16" hidden="1">
              <a:extLst>
                <a:ext uri="{63B3BB69-23CF-44E3-9099-C40C66FF867C}">
                  <a14:compatExt spid="_x0000_s26640"/>
                </a:ext>
                <a:ext uri="{FF2B5EF4-FFF2-40B4-BE49-F238E27FC236}">
                  <a16:creationId xmlns:a16="http://schemas.microsoft.com/office/drawing/2014/main" id="{AB82AAAE-290A-48C8-851A-04B4E85FD8A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126</xdr:row>
          <xdr:rowOff>241540</xdr:rowOff>
        </xdr:from>
        <xdr:to>
          <xdr:col>3</xdr:col>
          <xdr:colOff>405442</xdr:colOff>
          <xdr:row>127</xdr:row>
          <xdr:rowOff>250166</xdr:rowOff>
        </xdr:to>
        <xdr:sp macro="" textlink="">
          <xdr:nvSpPr>
            <xdr:cNvPr id="26641" name="Check Box 17" hidden="1">
              <a:extLst>
                <a:ext uri="{63B3BB69-23CF-44E3-9099-C40C66FF867C}">
                  <a14:compatExt spid="_x0000_s26641"/>
                </a:ext>
                <a:ext uri="{FF2B5EF4-FFF2-40B4-BE49-F238E27FC236}">
                  <a16:creationId xmlns:a16="http://schemas.microsoft.com/office/drawing/2014/main" id="{74292E17-7502-434C-8809-82E3A16F16D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108</xdr:row>
          <xdr:rowOff>1155940</xdr:rowOff>
        </xdr:from>
        <xdr:to>
          <xdr:col>3</xdr:col>
          <xdr:colOff>405442</xdr:colOff>
          <xdr:row>109</xdr:row>
          <xdr:rowOff>250166</xdr:rowOff>
        </xdr:to>
        <xdr:sp macro="" textlink="">
          <xdr:nvSpPr>
            <xdr:cNvPr id="26642" name="Check Box 18" hidden="1">
              <a:extLst>
                <a:ext uri="{63B3BB69-23CF-44E3-9099-C40C66FF867C}">
                  <a14:compatExt spid="_x0000_s26642"/>
                </a:ext>
                <a:ext uri="{FF2B5EF4-FFF2-40B4-BE49-F238E27FC236}">
                  <a16:creationId xmlns:a16="http://schemas.microsoft.com/office/drawing/2014/main" id="{D5353A95-6D14-4AD0-AAF7-C26479215B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155275</xdr:colOff>
          <xdr:row>108</xdr:row>
          <xdr:rowOff>1155940</xdr:rowOff>
        </xdr:from>
        <xdr:to>
          <xdr:col>3</xdr:col>
          <xdr:colOff>405442</xdr:colOff>
          <xdr:row>109</xdr:row>
          <xdr:rowOff>250166</xdr:rowOff>
        </xdr:to>
        <xdr:sp macro="" textlink="">
          <xdr:nvSpPr>
            <xdr:cNvPr id="26643" name="Check Box 19" hidden="1">
              <a:extLst>
                <a:ext uri="{63B3BB69-23CF-44E3-9099-C40C66FF867C}">
                  <a14:compatExt spid="_x0000_s26643"/>
                </a:ext>
                <a:ext uri="{FF2B5EF4-FFF2-40B4-BE49-F238E27FC236}">
                  <a16:creationId xmlns:a16="http://schemas.microsoft.com/office/drawing/2014/main" id="{1A0337FB-7E54-47C2-95FA-57A1855C31F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4;R4&#12305;&#23376;&#20379;&#32946;&#25104;&#32207;&#21512;&#20107;&#26989;/06.&#12518;&#12491;&#12496;&#12540;&#12469;&#12523;&#20844;&#28436;/02.&#23398;&#26657;&#21215;&#38598;&#38306;&#36899;/&#30003;&#35531;&#27096;&#24335;08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nt/AppData/Local/Temp/78fcf6cb-198a-41eb-9a81-f416accdc165_00.&#22243;&#20307;&#21215;&#38598;-selected.zip.165/&#12304;&#31354;&#12487;&#12540;&#12479;&#12305;_&#24076;&#26395;&#35519;&#26360;No1-7(&#23455;&#28436;&#33464;&#3489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nt/AppData/Local/Temp/f9eab0a1-5363-4a8b-8555-ea7dfc63be95_00.&#22243;&#20307;&#21215;&#38598;-selected.zip.e95/&#12304;&#31354;&#12487;&#12540;&#12479;&#12305;_&#24076;&#26395;&#35519;&#26360;No1-7(&#23455;&#28436;&#33464;&#34899;)%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mo1220/Desktop/&#20986;&#28436;&#24076;&#26395;&#35519;&#26360;&#65288;P&#12479;&#12452;&#12503;&#65289;KNT&#20462;&#27491;%20(version%20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knt/Downloads/&#20986;&#28436;&#24076;&#26395;&#35519;&#26360;&#65288;P&#12479;&#12452;&#12503;&#65289;KNT&#20462;&#27491;0902%20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1"/>
      <sheetName val="様式1-2"/>
      <sheetName val="データ名等取得用シート"/>
      <sheetName val="情報①"/>
      <sheetName val="情報②"/>
      <sheetName val="情報③"/>
      <sheetName val="情報④学校コード及び属性情報 (20220728)"/>
    </sheetNames>
    <sheetDataSet>
      <sheetData sheetId="0"/>
      <sheetData sheetId="1"/>
      <sheetData sheetId="2"/>
      <sheetData sheetId="3"/>
      <sheetData sheetId="4">
        <row r="2">
          <cell r="G2" t="str">
            <v>令和元年度に提出した</v>
          </cell>
        </row>
        <row r="3">
          <cell r="G3" t="str">
            <v>令和2年度に提出した</v>
          </cell>
        </row>
        <row r="4">
          <cell r="G4" t="str">
            <v>令和3年度に提出した</v>
          </cell>
        </row>
        <row r="5">
          <cell r="G5" t="str">
            <v>令和4年度に提出した</v>
          </cell>
        </row>
        <row r="6">
          <cell r="G6" t="str">
            <v>分からない</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 val="注意点"/>
      <sheetName val="No.1【AC共通】"/>
      <sheetName val="No.2【AC共通】"/>
      <sheetName val="No.3【AC共通】"/>
      <sheetName val="No.4【AC共通】"/>
      <sheetName val="No.5【C区分のみ】"/>
      <sheetName val="No.6【共通】"/>
      <sheetName val="No.7【AC共通】"/>
      <sheetName val="公演費用明細記入時留意事項"/>
      <sheetName val="別添"/>
      <sheetName val="抽出"/>
    </sheetNames>
    <sheetDataSet>
      <sheetData sheetId="0">
        <row r="1">
          <cell r="A1" t="str">
            <v>音楽</v>
          </cell>
        </row>
        <row r="2">
          <cell r="A2" t="str">
            <v>演劇</v>
          </cell>
        </row>
        <row r="3">
          <cell r="A3" t="str">
            <v>舞踊</v>
          </cell>
        </row>
        <row r="4">
          <cell r="A4" t="str">
            <v>伝統芸能</v>
          </cell>
        </row>
      </sheetData>
      <sheetData sheetId="1" refreshError="1"/>
      <sheetData sheetId="2"/>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 val="注意点"/>
      <sheetName val="No.1【AC共通】"/>
      <sheetName val="No.2【AC共通】"/>
      <sheetName val="No.3【AC共通】"/>
      <sheetName val="No.4【AC共通】"/>
      <sheetName val="No.5【C区分のみ】"/>
      <sheetName val="No.6【共通】"/>
      <sheetName val="No.7【AC共通】"/>
      <sheetName val="公演費用明細記入時留意事項"/>
      <sheetName val="別添"/>
      <sheetName val="抽出"/>
    </sheetNames>
    <sheetDataSet>
      <sheetData sheetId="0">
        <row r="1">
          <cell r="A1" t="str">
            <v>音楽</v>
          </cell>
        </row>
        <row r="2">
          <cell r="A2" t="str">
            <v>演劇</v>
          </cell>
        </row>
        <row r="3">
          <cell r="A3" t="str">
            <v>舞踊</v>
          </cell>
        </row>
        <row r="4">
          <cell r="A4" t="str">
            <v>伝統芸能</v>
          </cell>
        </row>
      </sheetData>
      <sheetData sheetId="1" refreshError="1"/>
      <sheetData sheetId="2"/>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出演希望調書No.1（共通） "/>
      <sheetName val="出演希望調書No.2（Pタイプ）"/>
      <sheetName val="出演希望調書No.3（Pタイプ）"/>
      <sheetName val="出演希望調書No.3（Pタイプ）記入例"/>
      <sheetName val="出演希望調書No.4（共通）"/>
      <sheetName val="出演希望調書No.4（共通） (記入例)"/>
      <sheetName val="プルダウン"/>
      <sheetName val="D集約"/>
    </sheetNames>
    <sheetDataSet>
      <sheetData sheetId="0"/>
      <sheetData sheetId="1" refreshError="1"/>
      <sheetData sheetId="2" refreshError="1"/>
      <sheetData sheetId="3" refreshError="1"/>
      <sheetData sheetId="4"/>
      <sheetData sheetId="5"/>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出演希望調書No.1（共通） "/>
      <sheetName val="出演希望調書No.2（Pタイプ）"/>
      <sheetName val="出演希望調書No.3（Pタイプ）"/>
      <sheetName val="出演希望調書No.3（Pタイプ）記入例"/>
      <sheetName val="出演希望調書No.4（共通）"/>
      <sheetName val="出演希望調書No.4（共通） (記入例)"/>
      <sheetName val="プルダウン"/>
      <sheetName val="P集約"/>
    </sheetNames>
    <sheetDataSet>
      <sheetData sheetId="0">
        <row r="71">
          <cell r="C71" t="str">
            <v/>
          </cell>
        </row>
      </sheetData>
      <sheetData sheetId="1">
        <row r="24">
          <cell r="A24">
            <v>60</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kodomogeijutsu.go.jp/universal/r5_info2.html" TargetMode="External"/><Relationship Id="rId7" Type="http://schemas.openxmlformats.org/officeDocument/2006/relationships/comments" Target="../comments1.xml"/><Relationship Id="rId2" Type="http://schemas.openxmlformats.org/officeDocument/2006/relationships/hyperlink" Target="mailto:uni6-kodomogeijutsu@gp.knt.co.jp" TargetMode="External"/><Relationship Id="rId1" Type="http://schemas.openxmlformats.org/officeDocument/2006/relationships/hyperlink" Target="https://www.kodomogeijutsu.go.jp/universal/r5_info2.html"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kodomogeijutsu.go.jp/contents/movi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4.xml"/><Relationship Id="rId13" Type="http://schemas.openxmlformats.org/officeDocument/2006/relationships/ctrlProp" Target="../ctrlProps/ctrlProp29.xml"/><Relationship Id="rId18" Type="http://schemas.openxmlformats.org/officeDocument/2006/relationships/ctrlProp" Target="../ctrlProps/ctrlProp34.xml"/><Relationship Id="rId3" Type="http://schemas.openxmlformats.org/officeDocument/2006/relationships/vmlDrawing" Target="../drawings/vmlDrawing3.vml"/><Relationship Id="rId21" Type="http://schemas.openxmlformats.org/officeDocument/2006/relationships/ctrlProp" Target="../ctrlProps/ctrlProp37.xml"/><Relationship Id="rId7" Type="http://schemas.openxmlformats.org/officeDocument/2006/relationships/ctrlProp" Target="../ctrlProps/ctrlProp23.xml"/><Relationship Id="rId12" Type="http://schemas.openxmlformats.org/officeDocument/2006/relationships/ctrlProp" Target="../ctrlProps/ctrlProp28.xml"/><Relationship Id="rId17" Type="http://schemas.openxmlformats.org/officeDocument/2006/relationships/ctrlProp" Target="../ctrlProps/ctrlProp33.xml"/><Relationship Id="rId2" Type="http://schemas.openxmlformats.org/officeDocument/2006/relationships/drawing" Target="../drawings/drawing6.xml"/><Relationship Id="rId16" Type="http://schemas.openxmlformats.org/officeDocument/2006/relationships/ctrlProp" Target="../ctrlProps/ctrlProp32.xml"/><Relationship Id="rId20" Type="http://schemas.openxmlformats.org/officeDocument/2006/relationships/ctrlProp" Target="../ctrlProps/ctrlProp36.xml"/><Relationship Id="rId1" Type="http://schemas.openxmlformats.org/officeDocument/2006/relationships/printerSettings" Target="../printerSettings/printerSettings6.bin"/><Relationship Id="rId6" Type="http://schemas.openxmlformats.org/officeDocument/2006/relationships/ctrlProp" Target="../ctrlProps/ctrlProp22.xml"/><Relationship Id="rId11" Type="http://schemas.openxmlformats.org/officeDocument/2006/relationships/ctrlProp" Target="../ctrlProps/ctrlProp27.xml"/><Relationship Id="rId5" Type="http://schemas.openxmlformats.org/officeDocument/2006/relationships/ctrlProp" Target="../ctrlProps/ctrlProp21.xml"/><Relationship Id="rId15" Type="http://schemas.openxmlformats.org/officeDocument/2006/relationships/ctrlProp" Target="../ctrlProps/ctrlProp31.xml"/><Relationship Id="rId10" Type="http://schemas.openxmlformats.org/officeDocument/2006/relationships/ctrlProp" Target="../ctrlProps/ctrlProp26.xml"/><Relationship Id="rId19" Type="http://schemas.openxmlformats.org/officeDocument/2006/relationships/ctrlProp" Target="../ctrlProps/ctrlProp35.xml"/><Relationship Id="rId4" Type="http://schemas.openxmlformats.org/officeDocument/2006/relationships/ctrlProp" Target="../ctrlProps/ctrlProp20.xml"/><Relationship Id="rId9" Type="http://schemas.openxmlformats.org/officeDocument/2006/relationships/ctrlProp" Target="../ctrlProps/ctrlProp25.xml"/><Relationship Id="rId14" Type="http://schemas.openxmlformats.org/officeDocument/2006/relationships/ctrlProp" Target="../ctrlProps/ctrlProp30.xml"/><Relationship Id="rId22" Type="http://schemas.openxmlformats.org/officeDocument/2006/relationships/ctrlProp" Target="../ctrlProps/ctrlProp38.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H18" sqref="H18"/>
    </sheetView>
  </sheetViews>
  <sheetFormatPr defaultRowHeight="17.7" x14ac:dyDescent="0.4"/>
  <cols>
    <col min="1" max="1" width="12.88671875" bestFit="1" customWidth="1"/>
    <col min="2" max="2" width="44.21875" bestFit="1" customWidth="1"/>
  </cols>
  <sheetData>
    <row r="1" spans="1:2" x14ac:dyDescent="0.4">
      <c r="A1" t="s">
        <v>141</v>
      </c>
      <c r="B1" t="s">
        <v>134</v>
      </c>
    </row>
    <row r="2" spans="1:2" x14ac:dyDescent="0.4">
      <c r="A2" t="s">
        <v>132</v>
      </c>
      <c r="B2" t="s">
        <v>133</v>
      </c>
    </row>
    <row r="3" spans="1:2" x14ac:dyDescent="0.4">
      <c r="A3" t="s">
        <v>135</v>
      </c>
      <c r="B3" t="s">
        <v>136</v>
      </c>
    </row>
    <row r="4" spans="1:2" x14ac:dyDescent="0.4">
      <c r="A4" t="s">
        <v>137</v>
      </c>
      <c r="B4" t="s">
        <v>138</v>
      </c>
    </row>
    <row r="5" spans="1:2" x14ac:dyDescent="0.4">
      <c r="A5" t="s">
        <v>139</v>
      </c>
      <c r="B5" t="s">
        <v>140</v>
      </c>
    </row>
  </sheetData>
  <phoneticPr fontId="9"/>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A1:X113"/>
  <sheetViews>
    <sheetView showGridLines="0" tabSelected="1" view="pageBreakPreview" zoomScaleNormal="120" zoomScaleSheetLayoutView="100" workbookViewId="0"/>
  </sheetViews>
  <sheetFormatPr defaultColWidth="9" defaultRowHeight="20.05" customHeight="1" x14ac:dyDescent="0.4"/>
  <cols>
    <col min="1" max="11" width="8.6640625" style="2" customWidth="1"/>
    <col min="12" max="13" width="3.6640625" style="2" customWidth="1"/>
    <col min="14" max="24" width="8.6640625" style="2" customWidth="1"/>
    <col min="25" max="25" width="3.6640625" style="2" customWidth="1"/>
    <col min="26" max="16384" width="9" style="2"/>
  </cols>
  <sheetData>
    <row r="1" spans="1:24" ht="20.05" customHeight="1" x14ac:dyDescent="0.4">
      <c r="A1" s="1" t="s">
        <v>310</v>
      </c>
      <c r="B1" s="1"/>
      <c r="C1" s="1"/>
      <c r="D1" s="1"/>
      <c r="E1" s="1"/>
      <c r="F1" s="1"/>
      <c r="G1" s="1"/>
      <c r="H1" s="1"/>
      <c r="I1" s="1"/>
      <c r="J1" s="1"/>
      <c r="K1" s="1"/>
      <c r="L1" s="72"/>
      <c r="N1" s="1" t="s">
        <v>310</v>
      </c>
      <c r="O1" s="1"/>
      <c r="P1" s="1"/>
      <c r="Q1" s="1"/>
      <c r="R1" s="1"/>
      <c r="S1" s="1"/>
      <c r="T1" s="1"/>
      <c r="U1" s="1"/>
      <c r="V1" s="1"/>
      <c r="W1" s="1"/>
      <c r="X1" s="1"/>
    </row>
    <row r="2" spans="1:24" ht="20.05" customHeight="1" x14ac:dyDescent="0.4">
      <c r="A2" s="1" t="s">
        <v>0</v>
      </c>
      <c r="B2" s="1"/>
      <c r="C2" s="1"/>
      <c r="D2" s="1"/>
      <c r="E2" s="1"/>
      <c r="F2" s="1"/>
      <c r="G2" s="1"/>
      <c r="H2" s="1"/>
      <c r="I2" s="1"/>
      <c r="J2" s="1"/>
      <c r="K2" s="1"/>
      <c r="L2" s="72"/>
      <c r="N2" s="1" t="s">
        <v>0</v>
      </c>
      <c r="O2" s="1"/>
      <c r="P2" s="1"/>
      <c r="Q2" s="1"/>
      <c r="R2" s="1"/>
      <c r="S2" s="1"/>
      <c r="T2" s="1"/>
      <c r="U2" s="1"/>
      <c r="V2" s="1"/>
      <c r="W2" s="1"/>
      <c r="X2" s="1"/>
    </row>
    <row r="3" spans="1:24" ht="16" customHeight="1" x14ac:dyDescent="0.4">
      <c r="L3" s="72"/>
    </row>
    <row r="4" spans="1:24" ht="25" customHeight="1" x14ac:dyDescent="0.4">
      <c r="A4" s="386" t="s">
        <v>53</v>
      </c>
      <c r="B4" s="387"/>
      <c r="C4" s="2" t="s">
        <v>54</v>
      </c>
      <c r="F4" s="388" t="s">
        <v>55</v>
      </c>
      <c r="G4" s="389"/>
      <c r="H4" s="2" t="s">
        <v>58</v>
      </c>
      <c r="L4" s="72"/>
      <c r="N4" s="386" t="s">
        <v>53</v>
      </c>
      <c r="O4" s="387"/>
      <c r="P4" s="2" t="s">
        <v>54</v>
      </c>
      <c r="S4" s="388" t="s">
        <v>55</v>
      </c>
      <c r="T4" s="389"/>
      <c r="U4" s="2" t="s">
        <v>58</v>
      </c>
    </row>
    <row r="5" spans="1:24" ht="16" customHeight="1" x14ac:dyDescent="0.4">
      <c r="L5" s="72"/>
    </row>
    <row r="6" spans="1:24" ht="39.9" customHeight="1" x14ac:dyDescent="0.4">
      <c r="A6" s="232" t="s">
        <v>1</v>
      </c>
      <c r="B6" s="232"/>
      <c r="C6" s="390"/>
      <c r="D6" s="391"/>
      <c r="E6" s="391"/>
      <c r="F6" s="391"/>
      <c r="G6" s="391"/>
      <c r="H6" s="391"/>
      <c r="I6" s="391"/>
      <c r="J6" s="391"/>
      <c r="K6" s="392"/>
      <c r="L6" s="72"/>
      <c r="N6" s="8" t="s">
        <v>1</v>
      </c>
      <c r="O6" s="8"/>
      <c r="P6" s="393" t="s">
        <v>65</v>
      </c>
      <c r="Q6" s="394"/>
      <c r="R6" s="394"/>
      <c r="S6" s="394"/>
      <c r="T6" s="394"/>
      <c r="U6" s="394"/>
      <c r="V6" s="394"/>
      <c r="W6" s="394"/>
      <c r="X6" s="395"/>
    </row>
    <row r="7" spans="1:24" ht="39.9" customHeight="1" x14ac:dyDescent="0.4">
      <c r="A7" s="246" t="s">
        <v>2</v>
      </c>
      <c r="B7" s="247"/>
      <c r="C7" s="390"/>
      <c r="D7" s="391"/>
      <c r="E7" s="391"/>
      <c r="F7" s="391"/>
      <c r="G7" s="391"/>
      <c r="H7" s="391"/>
      <c r="I7" s="391"/>
      <c r="J7" s="391"/>
      <c r="K7" s="392"/>
      <c r="L7" s="72"/>
      <c r="N7" s="16" t="s">
        <v>2</v>
      </c>
      <c r="O7" s="17"/>
      <c r="P7" s="393" t="s">
        <v>64</v>
      </c>
      <c r="Q7" s="394"/>
      <c r="R7" s="394"/>
      <c r="S7" s="394"/>
      <c r="T7" s="394"/>
      <c r="U7" s="394"/>
      <c r="V7" s="394"/>
      <c r="W7" s="394"/>
      <c r="X7" s="395"/>
    </row>
    <row r="8" spans="1:24" ht="20.05" customHeight="1" x14ac:dyDescent="0.4">
      <c r="L8" s="72"/>
    </row>
    <row r="9" spans="1:24" ht="16" customHeight="1" x14ac:dyDescent="0.4">
      <c r="A9" s="3" t="s">
        <v>3</v>
      </c>
      <c r="L9" s="72"/>
      <c r="N9" s="3" t="s">
        <v>3</v>
      </c>
    </row>
    <row r="10" spans="1:24" ht="14.1" customHeight="1" x14ac:dyDescent="0.4">
      <c r="A10" s="2" t="s">
        <v>9</v>
      </c>
      <c r="L10" s="72"/>
      <c r="N10" s="2" t="s">
        <v>9</v>
      </c>
    </row>
    <row r="11" spans="1:24" ht="14.1" customHeight="1" x14ac:dyDescent="0.4">
      <c r="A11" s="2" t="s">
        <v>307</v>
      </c>
      <c r="L11" s="72"/>
      <c r="N11" s="2" t="s">
        <v>307</v>
      </c>
    </row>
    <row r="12" spans="1:24" ht="20.05" customHeight="1" x14ac:dyDescent="0.4">
      <c r="A12" s="404" t="s">
        <v>4</v>
      </c>
      <c r="B12" s="404"/>
      <c r="C12" s="404" t="s">
        <v>5</v>
      </c>
      <c r="D12" s="404"/>
      <c r="E12" s="404"/>
      <c r="F12" s="404"/>
      <c r="G12" s="404"/>
      <c r="H12" s="404"/>
      <c r="I12" s="404"/>
      <c r="J12" s="404"/>
      <c r="K12" s="404"/>
      <c r="L12" s="72"/>
      <c r="N12" s="405" t="s">
        <v>4</v>
      </c>
      <c r="O12" s="405"/>
      <c r="P12" s="405" t="s">
        <v>5</v>
      </c>
      <c r="Q12" s="405"/>
      <c r="R12" s="405"/>
      <c r="S12" s="405"/>
      <c r="T12" s="405"/>
      <c r="U12" s="405"/>
      <c r="V12" s="405"/>
      <c r="W12" s="405"/>
      <c r="X12" s="405"/>
    </row>
    <row r="13" spans="1:24" ht="39.9" customHeight="1" x14ac:dyDescent="0.4">
      <c r="A13" s="396"/>
      <c r="B13" s="396"/>
      <c r="C13" s="397" t="str">
        <f>IF(A13="音楽","合唱・オーケストラ等・音楽劇",IF(A13="演劇","児童劇・演劇・ミュージカル",IF(A13="舞踊","バレエ・現代舞踊",IF(A13="伝統芸能","歌舞伎・能楽・人形浄瑠璃・邦楽・邦舞・演芸",IF(A13="メディア芸術","映像・メディアアート等","")))))</f>
        <v/>
      </c>
      <c r="D13" s="397"/>
      <c r="E13" s="397"/>
      <c r="F13" s="397"/>
      <c r="G13" s="397"/>
      <c r="H13" s="397"/>
      <c r="I13" s="397"/>
      <c r="J13" s="397"/>
      <c r="K13" s="397"/>
      <c r="L13" s="72"/>
      <c r="N13" s="396" t="s">
        <v>66</v>
      </c>
      <c r="O13" s="396"/>
      <c r="P13" s="397" t="str">
        <f>IF(N13="音楽","合唱・オーケストラ等・音楽劇",IF(N13="演劇","児童劇・演劇・ミュージカル",IF(N13="舞踊","バレエ・現代舞踊",IF(N13="伝統芸能","歌舞伎・能楽・人形浄瑠璃・邦楽・邦舞・演芸",IF(N13="メディア芸術","映像・メディアアート等","")))))</f>
        <v>児童劇・演劇・ミュージカル</v>
      </c>
      <c r="Q13" s="397"/>
      <c r="R13" s="397"/>
      <c r="S13" s="397"/>
      <c r="T13" s="397"/>
      <c r="U13" s="397"/>
      <c r="V13" s="397"/>
      <c r="W13" s="397"/>
      <c r="X13" s="397"/>
    </row>
    <row r="14" spans="1:24" ht="20.05" customHeight="1" x14ac:dyDescent="0.4">
      <c r="L14" s="72"/>
    </row>
    <row r="15" spans="1:24" ht="16" customHeight="1" x14ac:dyDescent="0.4">
      <c r="A15" s="3" t="s">
        <v>325</v>
      </c>
      <c r="L15" s="72"/>
      <c r="N15" s="3" t="s">
        <v>326</v>
      </c>
    </row>
    <row r="16" spans="1:24" ht="20.05" customHeight="1" x14ac:dyDescent="0.4">
      <c r="A16" s="240" t="s">
        <v>7</v>
      </c>
      <c r="B16" s="398" t="s">
        <v>6</v>
      </c>
      <c r="C16" s="399"/>
      <c r="D16" s="399"/>
      <c r="E16" s="399"/>
      <c r="F16" s="399"/>
      <c r="G16" s="399"/>
      <c r="H16" s="399"/>
      <c r="I16" s="399"/>
      <c r="J16" s="399"/>
      <c r="K16" s="400"/>
      <c r="L16" s="72"/>
      <c r="N16" s="251" t="s">
        <v>7</v>
      </c>
      <c r="O16" s="401" t="s">
        <v>6</v>
      </c>
      <c r="P16" s="402"/>
      <c r="Q16" s="402"/>
      <c r="R16" s="402"/>
      <c r="S16" s="402"/>
      <c r="T16" s="402"/>
      <c r="U16" s="402"/>
      <c r="V16" s="402"/>
      <c r="W16" s="402"/>
      <c r="X16" s="403"/>
    </row>
    <row r="17" spans="1:24" ht="39.9" customHeight="1" x14ac:dyDescent="0.4">
      <c r="A17" s="384" t="s">
        <v>67</v>
      </c>
      <c r="B17" s="409" t="s">
        <v>365</v>
      </c>
      <c r="C17" s="410"/>
      <c r="D17" s="410"/>
      <c r="E17" s="410"/>
      <c r="F17" s="410"/>
      <c r="G17" s="410"/>
      <c r="H17" s="410"/>
      <c r="I17" s="410"/>
      <c r="J17" s="410"/>
      <c r="K17" s="411"/>
      <c r="L17" s="72"/>
      <c r="N17" s="12" t="s">
        <v>67</v>
      </c>
      <c r="O17" s="409" t="s">
        <v>365</v>
      </c>
      <c r="P17" s="410"/>
      <c r="Q17" s="410"/>
      <c r="R17" s="410"/>
      <c r="S17" s="410"/>
      <c r="T17" s="410"/>
      <c r="U17" s="410"/>
      <c r="V17" s="410"/>
      <c r="W17" s="410"/>
      <c r="X17" s="411"/>
    </row>
    <row r="18" spans="1:24" ht="39.9" customHeight="1" x14ac:dyDescent="0.4">
      <c r="A18" s="12"/>
      <c r="B18" s="409" t="s">
        <v>366</v>
      </c>
      <c r="C18" s="410"/>
      <c r="D18" s="410"/>
      <c r="E18" s="410"/>
      <c r="F18" s="410"/>
      <c r="G18" s="410"/>
      <c r="H18" s="410"/>
      <c r="I18" s="410"/>
      <c r="J18" s="410"/>
      <c r="K18" s="411"/>
      <c r="L18" s="72"/>
      <c r="N18" s="12"/>
      <c r="O18" s="409" t="s">
        <v>366</v>
      </c>
      <c r="P18" s="410"/>
      <c r="Q18" s="410"/>
      <c r="R18" s="410"/>
      <c r="S18" s="410"/>
      <c r="T18" s="410"/>
      <c r="U18" s="410"/>
      <c r="V18" s="410"/>
      <c r="W18" s="410"/>
      <c r="X18" s="411"/>
    </row>
    <row r="19" spans="1:24" ht="20.05" customHeight="1" x14ac:dyDescent="0.4">
      <c r="L19" s="72"/>
    </row>
    <row r="20" spans="1:24" s="3" customFormat="1" ht="16" customHeight="1" x14ac:dyDescent="0.4">
      <c r="A20" s="3" t="s">
        <v>401</v>
      </c>
      <c r="L20" s="73"/>
      <c r="N20" s="3" t="s">
        <v>402</v>
      </c>
    </row>
    <row r="21" spans="1:24" ht="59.95" customHeight="1" x14ac:dyDescent="0.4">
      <c r="A21" s="390"/>
      <c r="B21" s="391"/>
      <c r="C21" s="391"/>
      <c r="D21" s="391"/>
      <c r="E21" s="391"/>
      <c r="F21" s="391"/>
      <c r="G21" s="391"/>
      <c r="H21" s="391"/>
      <c r="I21" s="391"/>
      <c r="J21" s="391"/>
      <c r="K21" s="392"/>
      <c r="L21" s="72"/>
      <c r="N21" s="390" t="s">
        <v>68</v>
      </c>
      <c r="O21" s="391"/>
      <c r="P21" s="391"/>
      <c r="Q21" s="391"/>
      <c r="R21" s="391"/>
      <c r="S21" s="391"/>
      <c r="T21" s="391"/>
      <c r="U21" s="391"/>
      <c r="V21" s="391"/>
      <c r="W21" s="391"/>
      <c r="X21" s="392"/>
    </row>
    <row r="22" spans="1:24" ht="16" customHeight="1" x14ac:dyDescent="0.4">
      <c r="A22" s="2" t="s">
        <v>8</v>
      </c>
      <c r="L22" s="72"/>
      <c r="N22" s="2" t="s">
        <v>8</v>
      </c>
    </row>
    <row r="23" spans="1:24" ht="20.05" customHeight="1" x14ac:dyDescent="0.4">
      <c r="L23" s="72"/>
    </row>
    <row r="24" spans="1:24" ht="16" customHeight="1" x14ac:dyDescent="0.4">
      <c r="A24" s="3" t="s">
        <v>399</v>
      </c>
      <c r="L24" s="72"/>
      <c r="N24" s="3" t="s">
        <v>399</v>
      </c>
    </row>
    <row r="25" spans="1:24" ht="30.1" customHeight="1" x14ac:dyDescent="0.4">
      <c r="A25" s="240" t="s">
        <v>7</v>
      </c>
      <c r="B25" s="398" t="s">
        <v>10</v>
      </c>
      <c r="C25" s="399"/>
      <c r="D25" s="399"/>
      <c r="E25" s="399"/>
      <c r="F25" s="399"/>
      <c r="G25" s="399"/>
      <c r="H25" s="399"/>
      <c r="I25" s="399"/>
      <c r="J25" s="399"/>
      <c r="K25" s="400"/>
      <c r="L25" s="72"/>
      <c r="N25" s="251" t="s">
        <v>7</v>
      </c>
      <c r="O25" s="401" t="s">
        <v>10</v>
      </c>
      <c r="P25" s="402"/>
      <c r="Q25" s="402"/>
      <c r="R25" s="402"/>
      <c r="S25" s="402"/>
      <c r="T25" s="402"/>
      <c r="U25" s="402"/>
      <c r="V25" s="402"/>
      <c r="W25" s="402"/>
      <c r="X25" s="403"/>
    </row>
    <row r="26" spans="1:24" ht="39.9" customHeight="1" x14ac:dyDescent="0.4">
      <c r="A26" s="233"/>
      <c r="B26" s="406" t="s">
        <v>311</v>
      </c>
      <c r="C26" s="407"/>
      <c r="D26" s="407"/>
      <c r="E26" s="407"/>
      <c r="F26" s="407"/>
      <c r="G26" s="407"/>
      <c r="H26" s="407"/>
      <c r="I26" s="407"/>
      <c r="J26" s="407"/>
      <c r="K26" s="408"/>
      <c r="L26" s="72"/>
      <c r="N26" s="12" t="s">
        <v>67</v>
      </c>
      <c r="O26" s="393" t="s">
        <v>311</v>
      </c>
      <c r="P26" s="394"/>
      <c r="Q26" s="394"/>
      <c r="R26" s="394"/>
      <c r="S26" s="394"/>
      <c r="T26" s="394"/>
      <c r="U26" s="394"/>
      <c r="V26" s="394"/>
      <c r="W26" s="394"/>
      <c r="X26" s="395"/>
    </row>
    <row r="27" spans="1:24" ht="39.9" customHeight="1" x14ac:dyDescent="0.4">
      <c r="A27" s="384" t="s">
        <v>67</v>
      </c>
      <c r="B27" s="409" t="s">
        <v>312</v>
      </c>
      <c r="C27" s="410"/>
      <c r="D27" s="410"/>
      <c r="E27" s="410"/>
      <c r="F27" s="410"/>
      <c r="G27" s="410"/>
      <c r="H27" s="410"/>
      <c r="I27" s="410"/>
      <c r="J27" s="410"/>
      <c r="K27" s="411"/>
      <c r="L27" s="72"/>
      <c r="N27" s="209"/>
      <c r="O27" s="412" t="s">
        <v>312</v>
      </c>
      <c r="P27" s="413"/>
      <c r="Q27" s="413"/>
      <c r="R27" s="413"/>
      <c r="S27" s="413"/>
      <c r="T27" s="413"/>
      <c r="U27" s="413"/>
      <c r="V27" s="413"/>
      <c r="W27" s="413"/>
      <c r="X27" s="414"/>
    </row>
    <row r="28" spans="1:24" ht="20.05" customHeight="1" x14ac:dyDescent="0.4">
      <c r="L28" s="72"/>
    </row>
    <row r="29" spans="1:24" ht="16" customHeight="1" x14ac:dyDescent="0.4">
      <c r="A29" s="2" t="s">
        <v>313</v>
      </c>
      <c r="L29" s="72"/>
      <c r="N29" s="2" t="s">
        <v>313</v>
      </c>
    </row>
    <row r="30" spans="1:24" ht="23.95" customHeight="1" x14ac:dyDescent="0.45">
      <c r="A30" s="430" t="s">
        <v>51</v>
      </c>
      <c r="B30" s="428"/>
      <c r="C30" s="429"/>
      <c r="D30" s="433" t="s">
        <v>314</v>
      </c>
      <c r="E30" s="434"/>
      <c r="F30" s="434"/>
      <c r="G30" s="434"/>
      <c r="H30" s="434"/>
      <c r="I30" s="434"/>
      <c r="J30" s="434"/>
      <c r="K30" s="435"/>
      <c r="L30" s="72"/>
      <c r="N30" s="436" t="s">
        <v>51</v>
      </c>
      <c r="O30" s="428" t="s">
        <v>69</v>
      </c>
      <c r="P30" s="429"/>
      <c r="Q30" s="439" t="s">
        <v>314</v>
      </c>
      <c r="R30" s="440"/>
      <c r="S30" s="440"/>
      <c r="T30" s="440"/>
      <c r="U30" s="440"/>
      <c r="V30" s="440"/>
      <c r="W30" s="440"/>
      <c r="X30" s="441"/>
    </row>
    <row r="31" spans="1:24" ht="23.95" customHeight="1" x14ac:dyDescent="0.45">
      <c r="A31" s="431"/>
      <c r="B31" s="442"/>
      <c r="C31" s="443"/>
      <c r="D31" s="248" t="s">
        <v>52</v>
      </c>
      <c r="E31" s="444"/>
      <c r="F31" s="444"/>
      <c r="G31" s="445"/>
      <c r="H31" s="444"/>
      <c r="I31" s="248" t="s">
        <v>52</v>
      </c>
      <c r="J31" s="444"/>
      <c r="K31" s="446"/>
      <c r="L31" s="72"/>
      <c r="N31" s="437"/>
      <c r="O31" s="447">
        <v>46290</v>
      </c>
      <c r="P31" s="448"/>
      <c r="Q31" s="248" t="s">
        <v>52</v>
      </c>
      <c r="R31" s="449">
        <v>46356</v>
      </c>
      <c r="S31" s="449"/>
      <c r="T31" s="450">
        <v>46399</v>
      </c>
      <c r="U31" s="449"/>
      <c r="V31" s="248" t="s">
        <v>52</v>
      </c>
      <c r="W31" s="449">
        <v>46051</v>
      </c>
      <c r="X31" s="451"/>
    </row>
    <row r="32" spans="1:24" ht="23.95" customHeight="1" x14ac:dyDescent="0.45">
      <c r="A32" s="431"/>
      <c r="B32" s="452"/>
      <c r="C32" s="453"/>
      <c r="D32" s="249" t="s">
        <v>52</v>
      </c>
      <c r="E32" s="454"/>
      <c r="F32" s="454"/>
      <c r="G32" s="455"/>
      <c r="H32" s="454"/>
      <c r="I32" s="249" t="s">
        <v>52</v>
      </c>
      <c r="J32" s="454"/>
      <c r="K32" s="456"/>
      <c r="L32" s="72"/>
      <c r="N32" s="437"/>
      <c r="O32" s="457"/>
      <c r="P32" s="458"/>
      <c r="Q32" s="249" t="s">
        <v>52</v>
      </c>
      <c r="R32" s="416"/>
      <c r="S32" s="416"/>
      <c r="T32" s="415"/>
      <c r="U32" s="416"/>
      <c r="V32" s="249" t="s">
        <v>52</v>
      </c>
      <c r="W32" s="416"/>
      <c r="X32" s="417"/>
    </row>
    <row r="33" spans="1:24" ht="23.95" customHeight="1" x14ac:dyDescent="0.45">
      <c r="A33" s="432"/>
      <c r="B33" s="418"/>
      <c r="C33" s="419"/>
      <c r="D33" s="250" t="s">
        <v>52</v>
      </c>
      <c r="E33" s="420"/>
      <c r="F33" s="420"/>
      <c r="G33" s="421"/>
      <c r="H33" s="420"/>
      <c r="I33" s="250" t="s">
        <v>52</v>
      </c>
      <c r="J33" s="420"/>
      <c r="K33" s="422"/>
      <c r="L33" s="72"/>
      <c r="N33" s="438"/>
      <c r="O33" s="423"/>
      <c r="P33" s="424"/>
      <c r="Q33" s="250" t="s">
        <v>52</v>
      </c>
      <c r="R33" s="425"/>
      <c r="S33" s="425"/>
      <c r="T33" s="426"/>
      <c r="U33" s="425"/>
      <c r="V33" s="250" t="s">
        <v>52</v>
      </c>
      <c r="W33" s="425"/>
      <c r="X33" s="427"/>
    </row>
    <row r="34" spans="1:24" ht="23.95" customHeight="1" x14ac:dyDescent="0.4">
      <c r="A34" s="398" t="s">
        <v>11</v>
      </c>
      <c r="B34" s="400"/>
      <c r="C34" s="428"/>
      <c r="D34" s="429"/>
      <c r="E34" s="235" t="s">
        <v>12</v>
      </c>
      <c r="F34" s="242"/>
      <c r="G34" s="242"/>
      <c r="H34" s="242"/>
      <c r="I34" s="242"/>
      <c r="J34" s="242"/>
      <c r="K34" s="243"/>
      <c r="L34" s="72"/>
      <c r="N34" s="401" t="s">
        <v>11</v>
      </c>
      <c r="O34" s="403"/>
      <c r="P34" s="428" t="s">
        <v>70</v>
      </c>
      <c r="Q34" s="429"/>
      <c r="R34" s="4" t="s">
        <v>12</v>
      </c>
      <c r="S34" s="14"/>
      <c r="T34" s="14"/>
      <c r="U34" s="14"/>
      <c r="V34" s="14"/>
      <c r="W34" s="14"/>
      <c r="X34" s="15"/>
    </row>
    <row r="35" spans="1:24" ht="20.05" customHeight="1" x14ac:dyDescent="0.4">
      <c r="A35" s="6"/>
      <c r="B35" s="6"/>
      <c r="C35" s="6"/>
      <c r="D35" s="6"/>
      <c r="E35" s="6"/>
      <c r="L35" s="72"/>
      <c r="N35" s="6"/>
      <c r="O35" s="6"/>
      <c r="P35" s="6"/>
      <c r="Q35" s="6"/>
      <c r="R35" s="6"/>
    </row>
    <row r="36" spans="1:24" ht="20.05" customHeight="1" x14ac:dyDescent="0.4">
      <c r="A36" s="2" t="s">
        <v>13</v>
      </c>
      <c r="L36" s="72"/>
      <c r="N36" s="2" t="s">
        <v>13</v>
      </c>
    </row>
    <row r="37" spans="1:24" ht="25" customHeight="1" x14ac:dyDescent="0.4">
      <c r="A37" s="240" t="s">
        <v>7</v>
      </c>
      <c r="B37" s="398" t="s">
        <v>14</v>
      </c>
      <c r="C37" s="400"/>
      <c r="D37" s="398" t="s">
        <v>15</v>
      </c>
      <c r="E37" s="399"/>
      <c r="F37" s="399"/>
      <c r="G37" s="399"/>
      <c r="H37" s="399"/>
      <c r="I37" s="400"/>
      <c r="J37" s="459" t="s">
        <v>63</v>
      </c>
      <c r="K37" s="460"/>
      <c r="L37" s="72"/>
      <c r="N37" s="251" t="s">
        <v>7</v>
      </c>
      <c r="O37" s="401" t="s">
        <v>14</v>
      </c>
      <c r="P37" s="403"/>
      <c r="Q37" s="401" t="s">
        <v>15</v>
      </c>
      <c r="R37" s="402"/>
      <c r="S37" s="402"/>
      <c r="T37" s="402"/>
      <c r="U37" s="402"/>
      <c r="V37" s="403"/>
      <c r="W37" s="461" t="s">
        <v>63</v>
      </c>
      <c r="X37" s="462"/>
    </row>
    <row r="38" spans="1:24" ht="20.05" customHeight="1" x14ac:dyDescent="0.4">
      <c r="A38" s="12"/>
      <c r="B38" s="463" t="s">
        <v>16</v>
      </c>
      <c r="C38" s="464"/>
      <c r="D38" s="241"/>
      <c r="E38" s="242"/>
      <c r="F38" s="242"/>
      <c r="G38" s="242"/>
      <c r="H38" s="242"/>
      <c r="I38" s="242"/>
      <c r="J38" s="465"/>
      <c r="K38" s="466"/>
      <c r="L38" s="72"/>
      <c r="N38" s="12"/>
      <c r="O38" s="393" t="s">
        <v>16</v>
      </c>
      <c r="P38" s="395"/>
      <c r="Q38" s="13"/>
      <c r="R38" s="14"/>
      <c r="S38" s="14"/>
      <c r="T38" s="14"/>
      <c r="U38" s="14"/>
      <c r="V38" s="14"/>
      <c r="W38" s="428"/>
      <c r="X38" s="429"/>
    </row>
    <row r="39" spans="1:24" ht="20.05" customHeight="1" x14ac:dyDescent="0.4">
      <c r="A39" s="12"/>
      <c r="B39" s="463" t="s">
        <v>17</v>
      </c>
      <c r="C39" s="464"/>
      <c r="D39" s="241" t="s">
        <v>17</v>
      </c>
      <c r="E39" s="242"/>
      <c r="F39" s="242"/>
      <c r="G39" s="242"/>
      <c r="H39" s="242"/>
      <c r="I39" s="242"/>
      <c r="J39" s="465"/>
      <c r="K39" s="466"/>
      <c r="L39" s="72"/>
      <c r="N39" s="12"/>
      <c r="O39" s="393" t="s">
        <v>17</v>
      </c>
      <c r="P39" s="395"/>
      <c r="Q39" s="13" t="s">
        <v>17</v>
      </c>
      <c r="R39" s="14"/>
      <c r="S39" s="14"/>
      <c r="T39" s="14"/>
      <c r="U39" s="14"/>
      <c r="V39" s="14"/>
      <c r="W39" s="428"/>
      <c r="X39" s="429"/>
    </row>
    <row r="40" spans="1:24" ht="20.05" customHeight="1" x14ac:dyDescent="0.4">
      <c r="A40" s="12"/>
      <c r="B40" s="463" t="s">
        <v>18</v>
      </c>
      <c r="C40" s="464"/>
      <c r="D40" s="241" t="s">
        <v>25</v>
      </c>
      <c r="E40" s="242"/>
      <c r="F40" s="242"/>
      <c r="G40" s="242"/>
      <c r="H40" s="242"/>
      <c r="I40" s="242"/>
      <c r="J40" s="428"/>
      <c r="K40" s="429"/>
      <c r="L40" s="72"/>
      <c r="N40" s="12" t="s">
        <v>67</v>
      </c>
      <c r="O40" s="393" t="s">
        <v>18</v>
      </c>
      <c r="P40" s="395"/>
      <c r="Q40" s="13" t="s">
        <v>25</v>
      </c>
      <c r="R40" s="14"/>
      <c r="S40" s="14"/>
      <c r="T40" s="14"/>
      <c r="U40" s="14"/>
      <c r="V40" s="14"/>
      <c r="W40" s="428"/>
      <c r="X40" s="429"/>
    </row>
    <row r="41" spans="1:24" ht="20.05" customHeight="1" x14ac:dyDescent="0.4">
      <c r="A41" s="12"/>
      <c r="B41" s="463" t="s">
        <v>19</v>
      </c>
      <c r="C41" s="464"/>
      <c r="D41" s="241" t="s">
        <v>26</v>
      </c>
      <c r="E41" s="242"/>
      <c r="F41" s="242"/>
      <c r="G41" s="242"/>
      <c r="H41" s="242"/>
      <c r="I41" s="242"/>
      <c r="J41" s="428"/>
      <c r="K41" s="429"/>
      <c r="L41" s="72"/>
      <c r="N41" s="12" t="s">
        <v>67</v>
      </c>
      <c r="O41" s="393" t="s">
        <v>19</v>
      </c>
      <c r="P41" s="395"/>
      <c r="Q41" s="13" t="s">
        <v>26</v>
      </c>
      <c r="R41" s="14"/>
      <c r="S41" s="14"/>
      <c r="T41" s="14"/>
      <c r="U41" s="14"/>
      <c r="V41" s="14"/>
      <c r="W41" s="428"/>
      <c r="X41" s="429"/>
    </row>
    <row r="42" spans="1:24" ht="20.05" customHeight="1" x14ac:dyDescent="0.4">
      <c r="A42" s="12"/>
      <c r="B42" s="463" t="s">
        <v>62</v>
      </c>
      <c r="C42" s="464"/>
      <c r="D42" s="241" t="s">
        <v>27</v>
      </c>
      <c r="E42" s="242"/>
      <c r="F42" s="242"/>
      <c r="G42" s="242"/>
      <c r="H42" s="242"/>
      <c r="I42" s="242"/>
      <c r="J42" s="428"/>
      <c r="K42" s="429"/>
      <c r="L42" s="72"/>
      <c r="N42" s="12" t="s">
        <v>67</v>
      </c>
      <c r="O42" s="393" t="s">
        <v>62</v>
      </c>
      <c r="P42" s="395"/>
      <c r="Q42" s="13" t="s">
        <v>27</v>
      </c>
      <c r="R42" s="14"/>
      <c r="S42" s="14"/>
      <c r="T42" s="14"/>
      <c r="U42" s="14"/>
      <c r="V42" s="14"/>
      <c r="W42" s="428"/>
      <c r="X42" s="429"/>
    </row>
    <row r="43" spans="1:24" ht="20.05" customHeight="1" x14ac:dyDescent="0.4">
      <c r="A43" s="12"/>
      <c r="B43" s="463" t="s">
        <v>20</v>
      </c>
      <c r="C43" s="464"/>
      <c r="D43" s="241" t="s">
        <v>28</v>
      </c>
      <c r="E43" s="242"/>
      <c r="F43" s="242"/>
      <c r="G43" s="242"/>
      <c r="H43" s="242"/>
      <c r="I43" s="242"/>
      <c r="J43" s="428"/>
      <c r="K43" s="429"/>
      <c r="L43" s="72"/>
      <c r="N43" s="12" t="s">
        <v>67</v>
      </c>
      <c r="O43" s="393" t="s">
        <v>20</v>
      </c>
      <c r="P43" s="395"/>
      <c r="Q43" s="13" t="s">
        <v>28</v>
      </c>
      <c r="R43" s="14"/>
      <c r="S43" s="14"/>
      <c r="T43" s="14"/>
      <c r="U43" s="14"/>
      <c r="V43" s="14"/>
      <c r="W43" s="428"/>
      <c r="X43" s="429"/>
    </row>
    <row r="44" spans="1:24" ht="20.05" customHeight="1" x14ac:dyDescent="0.4">
      <c r="A44" s="12"/>
      <c r="B44" s="463" t="s">
        <v>21</v>
      </c>
      <c r="C44" s="464"/>
      <c r="D44" s="241" t="s">
        <v>29</v>
      </c>
      <c r="E44" s="242"/>
      <c r="F44" s="242"/>
      <c r="G44" s="242"/>
      <c r="H44" s="242"/>
      <c r="I44" s="242"/>
      <c r="J44" s="428"/>
      <c r="K44" s="429"/>
      <c r="L44" s="72"/>
      <c r="N44" s="12" t="s">
        <v>67</v>
      </c>
      <c r="O44" s="393" t="s">
        <v>21</v>
      </c>
      <c r="P44" s="395"/>
      <c r="Q44" s="13" t="s">
        <v>29</v>
      </c>
      <c r="R44" s="14"/>
      <c r="S44" s="14"/>
      <c r="T44" s="14"/>
      <c r="U44" s="14"/>
      <c r="V44" s="14"/>
      <c r="W44" s="428"/>
      <c r="X44" s="429"/>
    </row>
    <row r="45" spans="1:24" ht="20.05" customHeight="1" x14ac:dyDescent="0.4">
      <c r="A45" s="12"/>
      <c r="B45" s="463" t="s">
        <v>22</v>
      </c>
      <c r="C45" s="464"/>
      <c r="D45" s="241" t="s">
        <v>30</v>
      </c>
      <c r="E45" s="242"/>
      <c r="F45" s="242"/>
      <c r="G45" s="242"/>
      <c r="H45" s="242"/>
      <c r="I45" s="242"/>
      <c r="J45" s="428"/>
      <c r="K45" s="429"/>
      <c r="L45" s="72"/>
      <c r="N45" s="12" t="s">
        <v>67</v>
      </c>
      <c r="O45" s="393" t="s">
        <v>22</v>
      </c>
      <c r="P45" s="395"/>
      <c r="Q45" s="13" t="s">
        <v>30</v>
      </c>
      <c r="R45" s="14"/>
      <c r="S45" s="14"/>
      <c r="T45" s="14"/>
      <c r="U45" s="14"/>
      <c r="V45" s="14"/>
      <c r="W45" s="428"/>
      <c r="X45" s="429"/>
    </row>
    <row r="46" spans="1:24" ht="20.05" customHeight="1" x14ac:dyDescent="0.4">
      <c r="A46" s="12"/>
      <c r="B46" s="463" t="s">
        <v>23</v>
      </c>
      <c r="C46" s="464"/>
      <c r="D46" s="241" t="s">
        <v>31</v>
      </c>
      <c r="E46" s="242"/>
      <c r="F46" s="242"/>
      <c r="G46" s="242"/>
      <c r="H46" s="242"/>
      <c r="I46" s="242"/>
      <c r="J46" s="428"/>
      <c r="K46" s="429"/>
      <c r="L46" s="72"/>
      <c r="N46" s="12" t="s">
        <v>67</v>
      </c>
      <c r="O46" s="393" t="s">
        <v>23</v>
      </c>
      <c r="P46" s="395"/>
      <c r="Q46" s="13" t="s">
        <v>31</v>
      </c>
      <c r="R46" s="14"/>
      <c r="S46" s="14"/>
      <c r="T46" s="14"/>
      <c r="U46" s="14"/>
      <c r="V46" s="14"/>
      <c r="W46" s="428" t="s">
        <v>71</v>
      </c>
      <c r="X46" s="429"/>
    </row>
    <row r="47" spans="1:24" ht="20.05" customHeight="1" x14ac:dyDescent="0.4">
      <c r="A47" s="12"/>
      <c r="B47" s="463" t="s">
        <v>24</v>
      </c>
      <c r="C47" s="464"/>
      <c r="D47" s="241" t="s">
        <v>32</v>
      </c>
      <c r="E47" s="242"/>
      <c r="F47" s="242"/>
      <c r="G47" s="242"/>
      <c r="H47" s="242"/>
      <c r="I47" s="242"/>
      <c r="J47" s="428"/>
      <c r="K47" s="429"/>
      <c r="L47" s="72"/>
      <c r="N47" s="12"/>
      <c r="O47" s="393" t="s">
        <v>24</v>
      </c>
      <c r="P47" s="395"/>
      <c r="Q47" s="13" t="s">
        <v>32</v>
      </c>
      <c r="R47" s="14"/>
      <c r="S47" s="14"/>
      <c r="T47" s="14"/>
      <c r="U47" s="14"/>
      <c r="V47" s="14"/>
      <c r="W47" s="428"/>
      <c r="X47" s="429"/>
    </row>
    <row r="48" spans="1:24" ht="20.05" customHeight="1" x14ac:dyDescent="0.4">
      <c r="A48" s="12"/>
      <c r="B48" s="463" t="s">
        <v>59</v>
      </c>
      <c r="C48" s="464"/>
      <c r="D48" s="241" t="s">
        <v>61</v>
      </c>
      <c r="E48" s="242"/>
      <c r="F48" s="242"/>
      <c r="G48" s="242"/>
      <c r="H48" s="242"/>
      <c r="I48" s="242"/>
      <c r="J48" s="428"/>
      <c r="K48" s="429"/>
      <c r="L48" s="72"/>
      <c r="N48" s="12"/>
      <c r="O48" s="393" t="s">
        <v>59</v>
      </c>
      <c r="P48" s="395"/>
      <c r="Q48" s="13" t="s">
        <v>61</v>
      </c>
      <c r="R48" s="14"/>
      <c r="S48" s="14"/>
      <c r="T48" s="14"/>
      <c r="U48" s="14"/>
      <c r="V48" s="14"/>
      <c r="W48" s="428"/>
      <c r="X48" s="429"/>
    </row>
    <row r="49" spans="1:24" ht="20.05" customHeight="1" x14ac:dyDescent="0.4">
      <c r="A49" s="12"/>
      <c r="B49" s="463" t="s">
        <v>60</v>
      </c>
      <c r="C49" s="464"/>
      <c r="D49" s="241" t="s">
        <v>60</v>
      </c>
      <c r="E49" s="242"/>
      <c r="F49" s="242"/>
      <c r="G49" s="242"/>
      <c r="H49" s="242"/>
      <c r="I49" s="242"/>
      <c r="J49" s="483"/>
      <c r="K49" s="484"/>
      <c r="L49" s="72"/>
      <c r="N49" s="12"/>
      <c r="O49" s="393" t="s">
        <v>60</v>
      </c>
      <c r="P49" s="395"/>
      <c r="Q49" s="13" t="s">
        <v>60</v>
      </c>
      <c r="R49" s="14"/>
      <c r="S49" s="14"/>
      <c r="T49" s="14"/>
      <c r="U49" s="14"/>
      <c r="V49" s="14"/>
      <c r="W49" s="428"/>
      <c r="X49" s="429"/>
    </row>
    <row r="50" spans="1:24" ht="14.1" customHeight="1" x14ac:dyDescent="0.4">
      <c r="L50" s="72"/>
    </row>
    <row r="51" spans="1:24" ht="20.05" customHeight="1" x14ac:dyDescent="0.4">
      <c r="A51" s="5" t="s">
        <v>33</v>
      </c>
      <c r="B51" s="5"/>
      <c r="C51" s="5"/>
      <c r="D51" s="5"/>
      <c r="E51" s="5"/>
      <c r="F51" s="5"/>
      <c r="G51" s="5"/>
      <c r="H51" s="5"/>
      <c r="I51" s="5"/>
      <c r="J51" s="5"/>
      <c r="K51" s="5"/>
      <c r="L51" s="72"/>
      <c r="N51" s="5" t="s">
        <v>33</v>
      </c>
      <c r="O51" s="5"/>
      <c r="P51" s="5"/>
      <c r="Q51" s="5"/>
      <c r="R51" s="5"/>
      <c r="S51" s="5"/>
      <c r="T51" s="5"/>
      <c r="U51" s="5"/>
      <c r="V51" s="5"/>
      <c r="W51" s="5"/>
      <c r="X51" s="5"/>
    </row>
    <row r="52" spans="1:24" ht="20.05" customHeight="1" x14ac:dyDescent="0.4">
      <c r="A52" s="3" t="s">
        <v>34</v>
      </c>
      <c r="L52" s="72"/>
      <c r="N52" s="3" t="s">
        <v>34</v>
      </c>
    </row>
    <row r="53" spans="1:24" s="9" customFormat="1" ht="16" customHeight="1" x14ac:dyDescent="0.4">
      <c r="A53" s="467" t="s">
        <v>35</v>
      </c>
      <c r="B53" s="467"/>
      <c r="C53" s="468"/>
      <c r="D53" s="469"/>
      <c r="E53" s="469"/>
      <c r="F53" s="469"/>
      <c r="G53" s="469"/>
      <c r="H53" s="469"/>
      <c r="I53" s="469"/>
      <c r="J53" s="469"/>
      <c r="K53" s="470"/>
      <c r="L53" s="74"/>
      <c r="N53" s="471" t="s">
        <v>35</v>
      </c>
      <c r="O53" s="471"/>
      <c r="P53" s="472" t="s">
        <v>72</v>
      </c>
      <c r="Q53" s="473"/>
      <c r="R53" s="473"/>
      <c r="S53" s="473"/>
      <c r="T53" s="473"/>
      <c r="U53" s="473"/>
      <c r="V53" s="473"/>
      <c r="W53" s="473"/>
      <c r="X53" s="474"/>
    </row>
    <row r="54" spans="1:24" ht="30.1" customHeight="1" x14ac:dyDescent="0.4">
      <c r="A54" s="475" t="s">
        <v>1</v>
      </c>
      <c r="B54" s="475"/>
      <c r="C54" s="476"/>
      <c r="D54" s="477"/>
      <c r="E54" s="477"/>
      <c r="F54" s="477"/>
      <c r="G54" s="477"/>
      <c r="H54" s="477"/>
      <c r="I54" s="477"/>
      <c r="J54" s="477"/>
      <c r="K54" s="478"/>
      <c r="L54" s="72"/>
      <c r="N54" s="479" t="s">
        <v>1</v>
      </c>
      <c r="O54" s="479"/>
      <c r="P54" s="480" t="str">
        <f>IF(P6="","",P6)</f>
        <v>一般社団法人　入力例の劇団</v>
      </c>
      <c r="Q54" s="481"/>
      <c r="R54" s="481"/>
      <c r="S54" s="481"/>
      <c r="T54" s="481"/>
      <c r="U54" s="481"/>
      <c r="V54" s="481"/>
      <c r="W54" s="481"/>
      <c r="X54" s="482"/>
    </row>
    <row r="55" spans="1:24" ht="20.05" customHeight="1" x14ac:dyDescent="0.4">
      <c r="A55" s="475" t="s">
        <v>73</v>
      </c>
      <c r="B55" s="475"/>
      <c r="C55" s="476"/>
      <c r="D55" s="477"/>
      <c r="E55" s="477"/>
      <c r="F55" s="477"/>
      <c r="G55" s="477"/>
      <c r="H55" s="477"/>
      <c r="I55" s="477"/>
      <c r="J55" s="477"/>
      <c r="K55" s="478"/>
      <c r="L55" s="72"/>
      <c r="N55" s="479" t="s">
        <v>73</v>
      </c>
      <c r="O55" s="479"/>
      <c r="P55" s="480" t="s">
        <v>74</v>
      </c>
      <c r="Q55" s="481"/>
      <c r="R55" s="481"/>
      <c r="S55" s="481"/>
      <c r="T55" s="481"/>
      <c r="U55" s="481"/>
      <c r="V55" s="481"/>
      <c r="W55" s="481"/>
      <c r="X55" s="482"/>
    </row>
    <row r="56" spans="1:24" ht="18" customHeight="1" x14ac:dyDescent="0.4">
      <c r="A56" s="485" t="s">
        <v>36</v>
      </c>
      <c r="B56" s="486"/>
      <c r="C56" s="239" t="s">
        <v>37</v>
      </c>
      <c r="D56" s="489"/>
      <c r="E56" s="489"/>
      <c r="F56" s="490"/>
      <c r="G56" s="490"/>
      <c r="H56" s="490"/>
      <c r="I56" s="490"/>
      <c r="J56" s="490"/>
      <c r="K56" s="491"/>
      <c r="L56" s="72"/>
      <c r="N56" s="492" t="s">
        <v>36</v>
      </c>
      <c r="O56" s="493"/>
      <c r="P56" s="7" t="s">
        <v>37</v>
      </c>
      <c r="Q56" s="489" t="s">
        <v>75</v>
      </c>
      <c r="R56" s="489"/>
      <c r="S56" s="490"/>
      <c r="T56" s="490"/>
      <c r="U56" s="490"/>
      <c r="V56" s="490"/>
      <c r="W56" s="490"/>
      <c r="X56" s="491"/>
    </row>
    <row r="57" spans="1:24" ht="30.1" customHeight="1" x14ac:dyDescent="0.4">
      <c r="A57" s="487"/>
      <c r="B57" s="488"/>
      <c r="C57" s="476"/>
      <c r="D57" s="477"/>
      <c r="E57" s="477"/>
      <c r="F57" s="477"/>
      <c r="G57" s="477"/>
      <c r="H57" s="477"/>
      <c r="I57" s="477"/>
      <c r="J57" s="477"/>
      <c r="K57" s="478"/>
      <c r="L57" s="72"/>
      <c r="N57" s="494"/>
      <c r="O57" s="495"/>
      <c r="P57" s="480" t="s">
        <v>76</v>
      </c>
      <c r="Q57" s="481"/>
      <c r="R57" s="481"/>
      <c r="S57" s="481"/>
      <c r="T57" s="481"/>
      <c r="U57" s="481"/>
      <c r="V57" s="481"/>
      <c r="W57" s="481"/>
      <c r="X57" s="482"/>
    </row>
    <row r="58" spans="1:24" ht="30.1" customHeight="1" x14ac:dyDescent="0.4">
      <c r="A58" s="398" t="s">
        <v>45</v>
      </c>
      <c r="B58" s="399"/>
      <c r="C58" s="400"/>
      <c r="D58" s="393"/>
      <c r="E58" s="394"/>
      <c r="F58" s="394"/>
      <c r="G58" s="394"/>
      <c r="H58" s="394"/>
      <c r="I58" s="394"/>
      <c r="J58" s="394"/>
      <c r="K58" s="395"/>
      <c r="L58" s="72"/>
      <c r="N58" s="401" t="s">
        <v>45</v>
      </c>
      <c r="O58" s="402"/>
      <c r="P58" s="403"/>
      <c r="Q58" s="393" t="s">
        <v>77</v>
      </c>
      <c r="R58" s="394"/>
      <c r="S58" s="394"/>
      <c r="T58" s="394"/>
      <c r="U58" s="394"/>
      <c r="V58" s="394"/>
      <c r="W58" s="394"/>
      <c r="X58" s="395"/>
    </row>
    <row r="59" spans="1:24" ht="30.1" customHeight="1" x14ac:dyDescent="0.4">
      <c r="A59" s="496" t="s">
        <v>38</v>
      </c>
      <c r="B59" s="496"/>
      <c r="C59" s="496"/>
      <c r="D59" s="428"/>
      <c r="E59" s="497"/>
      <c r="F59" s="237" t="s">
        <v>56</v>
      </c>
      <c r="G59" s="14"/>
      <c r="H59" s="238" t="s">
        <v>57</v>
      </c>
      <c r="I59" s="498"/>
      <c r="J59" s="499"/>
      <c r="K59" s="500"/>
      <c r="L59" s="72"/>
      <c r="N59" s="501" t="s">
        <v>38</v>
      </c>
      <c r="O59" s="501"/>
      <c r="P59" s="501"/>
      <c r="Q59" s="428">
        <v>1998</v>
      </c>
      <c r="R59" s="497"/>
      <c r="S59" s="245" t="s">
        <v>56</v>
      </c>
      <c r="T59" s="14">
        <v>10</v>
      </c>
      <c r="U59" s="244" t="s">
        <v>57</v>
      </c>
      <c r="V59" s="498"/>
      <c r="W59" s="499"/>
      <c r="X59" s="500"/>
    </row>
    <row r="60" spans="1:24" ht="20.05" customHeight="1" x14ac:dyDescent="0.4">
      <c r="A60" s="485" t="s">
        <v>39</v>
      </c>
      <c r="B60" s="486"/>
      <c r="C60" s="404" t="s">
        <v>40</v>
      </c>
      <c r="D60" s="404"/>
      <c r="E60" s="404"/>
      <c r="F60" s="404" t="s">
        <v>41</v>
      </c>
      <c r="G60" s="404"/>
      <c r="H60" s="404"/>
      <c r="I60" s="404"/>
      <c r="J60" s="404"/>
      <c r="K60" s="404"/>
      <c r="L60" s="72"/>
      <c r="N60" s="492" t="s">
        <v>39</v>
      </c>
      <c r="O60" s="493"/>
      <c r="P60" s="405" t="s">
        <v>40</v>
      </c>
      <c r="Q60" s="405"/>
      <c r="R60" s="405"/>
      <c r="S60" s="405" t="s">
        <v>41</v>
      </c>
      <c r="T60" s="405"/>
      <c r="U60" s="405"/>
      <c r="V60" s="405"/>
      <c r="W60" s="405"/>
      <c r="X60" s="405"/>
    </row>
    <row r="61" spans="1:24" ht="39.9" customHeight="1" x14ac:dyDescent="0.4">
      <c r="A61" s="487"/>
      <c r="B61" s="488"/>
      <c r="C61" s="390"/>
      <c r="D61" s="391"/>
      <c r="E61" s="392"/>
      <c r="F61" s="390"/>
      <c r="G61" s="391"/>
      <c r="H61" s="391"/>
      <c r="I61" s="391"/>
      <c r="J61" s="391"/>
      <c r="K61" s="392"/>
      <c r="L61" s="72"/>
      <c r="N61" s="494"/>
      <c r="O61" s="495"/>
      <c r="P61" s="390" t="s">
        <v>78</v>
      </c>
      <c r="Q61" s="394"/>
      <c r="R61" s="395"/>
      <c r="S61" s="393" t="s">
        <v>79</v>
      </c>
      <c r="T61" s="394"/>
      <c r="U61" s="394"/>
      <c r="V61" s="394"/>
      <c r="W61" s="394"/>
      <c r="X61" s="395"/>
    </row>
    <row r="62" spans="1:24" ht="30.1" customHeight="1" x14ac:dyDescent="0.4">
      <c r="A62" s="496" t="s">
        <v>171</v>
      </c>
      <c r="B62" s="404"/>
      <c r="C62" s="404"/>
      <c r="D62" s="404"/>
      <c r="E62" s="404"/>
      <c r="F62" s="502"/>
      <c r="G62" s="502"/>
      <c r="H62" s="502"/>
      <c r="I62" s="502"/>
      <c r="J62" s="502"/>
      <c r="K62" s="502"/>
      <c r="L62" s="72"/>
      <c r="N62" s="405" t="s">
        <v>42</v>
      </c>
      <c r="O62" s="405"/>
      <c r="P62" s="405"/>
      <c r="Q62" s="405"/>
      <c r="R62" s="405"/>
      <c r="S62" s="502" t="s">
        <v>80</v>
      </c>
      <c r="T62" s="502"/>
      <c r="U62" s="502"/>
      <c r="V62" s="502"/>
      <c r="W62" s="502"/>
      <c r="X62" s="502"/>
    </row>
    <row r="63" spans="1:24" ht="30.1" customHeight="1" x14ac:dyDescent="0.4">
      <c r="A63" s="503" t="s">
        <v>43</v>
      </c>
      <c r="B63" s="504"/>
      <c r="C63" s="505"/>
      <c r="D63" s="506"/>
      <c r="E63" s="506"/>
      <c r="F63" s="506"/>
      <c r="G63" s="506"/>
      <c r="H63" s="506"/>
      <c r="I63" s="506"/>
      <c r="J63" s="506"/>
      <c r="K63" s="507"/>
      <c r="L63" s="72"/>
      <c r="N63" s="508" t="s">
        <v>43</v>
      </c>
      <c r="O63" s="509"/>
      <c r="P63" s="510" t="s">
        <v>81</v>
      </c>
      <c r="Q63" s="394"/>
      <c r="R63" s="394"/>
      <c r="S63" s="394"/>
      <c r="T63" s="394"/>
      <c r="U63" s="394"/>
      <c r="V63" s="394"/>
      <c r="W63" s="394"/>
      <c r="X63" s="395"/>
    </row>
    <row r="64" spans="1:24" ht="30.1" customHeight="1" x14ac:dyDescent="0.4">
      <c r="A64" s="404" t="s">
        <v>47</v>
      </c>
      <c r="B64" s="404"/>
      <c r="C64" s="505"/>
      <c r="D64" s="507"/>
      <c r="E64" s="398" t="s">
        <v>44</v>
      </c>
      <c r="F64" s="399"/>
      <c r="G64" s="400"/>
      <c r="H64" s="505"/>
      <c r="I64" s="506"/>
      <c r="J64" s="506"/>
      <c r="K64" s="507"/>
      <c r="L64" s="72"/>
      <c r="N64" s="405" t="s">
        <v>47</v>
      </c>
      <c r="O64" s="405"/>
      <c r="P64" s="393" t="s">
        <v>82</v>
      </c>
      <c r="Q64" s="395"/>
      <c r="R64" s="401" t="s">
        <v>44</v>
      </c>
      <c r="S64" s="402"/>
      <c r="T64" s="403"/>
      <c r="U64" s="393" t="s">
        <v>83</v>
      </c>
      <c r="V64" s="394"/>
      <c r="W64" s="394"/>
      <c r="X64" s="395"/>
    </row>
    <row r="65" spans="1:24" ht="30.1" customHeight="1" x14ac:dyDescent="0.4">
      <c r="A65" s="404" t="s">
        <v>46</v>
      </c>
      <c r="B65" s="404"/>
      <c r="C65" s="505"/>
      <c r="D65" s="506"/>
      <c r="E65" s="506"/>
      <c r="F65" s="506"/>
      <c r="G65" s="506"/>
      <c r="H65" s="506"/>
      <c r="I65" s="506"/>
      <c r="J65" s="506"/>
      <c r="K65" s="507"/>
      <c r="L65" s="72"/>
      <c r="N65" s="405" t="s">
        <v>46</v>
      </c>
      <c r="O65" s="405"/>
      <c r="P65" s="510" t="s">
        <v>84</v>
      </c>
      <c r="Q65" s="394"/>
      <c r="R65" s="394"/>
      <c r="S65" s="394"/>
      <c r="T65" s="394"/>
      <c r="U65" s="394"/>
      <c r="V65" s="394"/>
      <c r="W65" s="394"/>
      <c r="X65" s="395"/>
    </row>
    <row r="66" spans="1:24" ht="30.1" customHeight="1" x14ac:dyDescent="0.4">
      <c r="A66" s="404" t="s">
        <v>48</v>
      </c>
      <c r="B66" s="404"/>
      <c r="C66" s="404"/>
      <c r="D66" s="404"/>
      <c r="E66" s="404"/>
      <c r="F66" s="502"/>
      <c r="G66" s="502"/>
      <c r="H66" s="502"/>
      <c r="I66" s="502"/>
      <c r="J66" s="502"/>
      <c r="K66" s="502"/>
      <c r="L66" s="72"/>
      <c r="N66" s="405" t="s">
        <v>48</v>
      </c>
      <c r="O66" s="405"/>
      <c r="P66" s="405"/>
      <c r="Q66" s="405"/>
      <c r="R66" s="405"/>
      <c r="S66" s="502" t="s">
        <v>85</v>
      </c>
      <c r="T66" s="502"/>
      <c r="U66" s="502"/>
      <c r="V66" s="502"/>
      <c r="W66" s="502"/>
      <c r="X66" s="502"/>
    </row>
    <row r="67" spans="1:24" ht="30.1" customHeight="1" x14ac:dyDescent="0.4">
      <c r="A67" s="404" t="s">
        <v>49</v>
      </c>
      <c r="B67" s="404"/>
      <c r="C67" s="505"/>
      <c r="D67" s="506"/>
      <c r="E67" s="506"/>
      <c r="F67" s="506"/>
      <c r="G67" s="506"/>
      <c r="H67" s="506"/>
      <c r="I67" s="506"/>
      <c r="J67" s="506"/>
      <c r="K67" s="507"/>
      <c r="L67" s="72"/>
      <c r="N67" s="405" t="s">
        <v>49</v>
      </c>
      <c r="O67" s="405"/>
      <c r="P67" s="393" t="s">
        <v>86</v>
      </c>
      <c r="Q67" s="394"/>
      <c r="R67" s="394"/>
      <c r="S67" s="394"/>
      <c r="T67" s="394"/>
      <c r="U67" s="394"/>
      <c r="V67" s="394"/>
      <c r="W67" s="394"/>
      <c r="X67" s="395"/>
    </row>
    <row r="68" spans="1:24" ht="14.1" customHeight="1" x14ac:dyDescent="0.4">
      <c r="L68" s="72"/>
    </row>
    <row r="69" spans="1:24" ht="20.05" customHeight="1" x14ac:dyDescent="0.4">
      <c r="A69" s="236" t="s">
        <v>50</v>
      </c>
      <c r="B69" s="234"/>
      <c r="C69" s="234"/>
      <c r="L69" s="72"/>
      <c r="N69" s="3" t="s">
        <v>50</v>
      </c>
    </row>
    <row r="70" spans="1:24" s="9" customFormat="1" ht="16" customHeight="1" x14ac:dyDescent="0.4">
      <c r="A70" s="467" t="s">
        <v>35</v>
      </c>
      <c r="B70" s="467"/>
      <c r="C70" s="468"/>
      <c r="D70" s="469"/>
      <c r="E70" s="469"/>
      <c r="F70" s="469"/>
      <c r="G70" s="469"/>
      <c r="H70" s="469"/>
      <c r="I70" s="469"/>
      <c r="J70" s="469"/>
      <c r="K70" s="470"/>
      <c r="L70" s="74"/>
      <c r="N70" s="471" t="s">
        <v>35</v>
      </c>
      <c r="O70" s="471"/>
      <c r="P70" s="472" t="s">
        <v>87</v>
      </c>
      <c r="Q70" s="473"/>
      <c r="R70" s="473"/>
      <c r="S70" s="473"/>
      <c r="T70" s="473"/>
      <c r="U70" s="473"/>
      <c r="V70" s="473"/>
      <c r="W70" s="473"/>
      <c r="X70" s="474"/>
    </row>
    <row r="71" spans="1:24" ht="30.1" customHeight="1" x14ac:dyDescent="0.4">
      <c r="A71" s="475" t="s">
        <v>2</v>
      </c>
      <c r="B71" s="475"/>
      <c r="C71" s="511" t="str">
        <f>IF(C7="","",C7)</f>
        <v/>
      </c>
      <c r="D71" s="512"/>
      <c r="E71" s="512"/>
      <c r="F71" s="512"/>
      <c r="G71" s="512"/>
      <c r="H71" s="512"/>
      <c r="I71" s="512"/>
      <c r="J71" s="512"/>
      <c r="K71" s="513"/>
      <c r="L71" s="72"/>
      <c r="N71" s="479" t="s">
        <v>2</v>
      </c>
      <c r="O71" s="479"/>
      <c r="P71" s="514" t="str">
        <f>IF(P7="","",P7)</f>
        <v>ユニバーサル公演　入力例の劇団</v>
      </c>
      <c r="Q71" s="515"/>
      <c r="R71" s="515"/>
      <c r="S71" s="515"/>
      <c r="T71" s="515"/>
      <c r="U71" s="515"/>
      <c r="V71" s="515"/>
      <c r="W71" s="515"/>
      <c r="X71" s="516"/>
    </row>
    <row r="72" spans="1:24" ht="20.05" customHeight="1" x14ac:dyDescent="0.4">
      <c r="A72" s="475" t="s">
        <v>73</v>
      </c>
      <c r="B72" s="475"/>
      <c r="C72" s="476"/>
      <c r="D72" s="477"/>
      <c r="E72" s="477"/>
      <c r="F72" s="477"/>
      <c r="G72" s="477"/>
      <c r="H72" s="477"/>
      <c r="I72" s="477"/>
      <c r="J72" s="477"/>
      <c r="K72" s="478"/>
      <c r="L72" s="72"/>
      <c r="N72" s="479" t="s">
        <v>73</v>
      </c>
      <c r="O72" s="479"/>
      <c r="P72" s="480" t="s">
        <v>74</v>
      </c>
      <c r="Q72" s="481"/>
      <c r="R72" s="481"/>
      <c r="S72" s="481"/>
      <c r="T72" s="481"/>
      <c r="U72" s="481"/>
      <c r="V72" s="481"/>
      <c r="W72" s="481"/>
      <c r="X72" s="482"/>
    </row>
    <row r="73" spans="1:24" ht="20.05" customHeight="1" x14ac:dyDescent="0.4">
      <c r="A73" s="503" t="s">
        <v>43</v>
      </c>
      <c r="B73" s="504"/>
      <c r="C73" s="505"/>
      <c r="D73" s="506"/>
      <c r="E73" s="506"/>
      <c r="F73" s="506"/>
      <c r="G73" s="506"/>
      <c r="H73" s="506"/>
      <c r="I73" s="506"/>
      <c r="J73" s="506"/>
      <c r="K73" s="507"/>
      <c r="L73" s="72"/>
      <c r="N73" s="508" t="s">
        <v>43</v>
      </c>
      <c r="O73" s="509"/>
      <c r="P73" s="510" t="s">
        <v>81</v>
      </c>
      <c r="Q73" s="394"/>
      <c r="R73" s="394"/>
      <c r="S73" s="394"/>
      <c r="T73" s="394"/>
      <c r="U73" s="394"/>
      <c r="V73" s="394"/>
      <c r="W73" s="394"/>
      <c r="X73" s="395"/>
    </row>
    <row r="74" spans="1:24" s="3" customFormat="1" ht="20.05" customHeight="1" thickBot="1" x14ac:dyDescent="0.45">
      <c r="A74" s="236" t="s">
        <v>364</v>
      </c>
      <c r="B74" s="236"/>
      <c r="C74" s="236"/>
      <c r="D74" s="236"/>
      <c r="E74" s="236"/>
      <c r="F74" s="236"/>
      <c r="G74" s="236"/>
      <c r="H74" s="236"/>
      <c r="I74" s="236"/>
      <c r="J74" s="236"/>
      <c r="K74" s="236"/>
      <c r="L74" s="73"/>
      <c r="N74" s="3" t="s">
        <v>364</v>
      </c>
    </row>
    <row r="75" spans="1:24" ht="20.05" customHeight="1" thickTop="1" x14ac:dyDescent="0.4">
      <c r="A75" s="517"/>
      <c r="B75" s="518"/>
      <c r="C75" s="518"/>
      <c r="D75" s="518"/>
      <c r="E75" s="518"/>
      <c r="F75" s="518"/>
      <c r="G75" s="518"/>
      <c r="H75" s="518"/>
      <c r="I75" s="518"/>
      <c r="J75" s="518"/>
      <c r="K75" s="519"/>
      <c r="L75" s="72"/>
      <c r="N75" s="252"/>
      <c r="O75" s="253"/>
      <c r="P75" s="253"/>
      <c r="Q75" s="253"/>
      <c r="R75" s="253"/>
      <c r="S75" s="253"/>
      <c r="T75" s="253"/>
      <c r="U75" s="253"/>
      <c r="V75" s="253"/>
      <c r="W75" s="253"/>
      <c r="X75" s="254"/>
    </row>
    <row r="76" spans="1:24" ht="20.05" customHeight="1" x14ac:dyDescent="0.4">
      <c r="A76" s="520"/>
      <c r="B76" s="521"/>
      <c r="C76" s="521"/>
      <c r="D76" s="521"/>
      <c r="E76" s="521"/>
      <c r="F76" s="521"/>
      <c r="G76" s="521"/>
      <c r="H76" s="521"/>
      <c r="I76" s="521"/>
      <c r="J76" s="521"/>
      <c r="K76" s="522"/>
      <c r="L76" s="72"/>
      <c r="N76" s="255"/>
      <c r="X76" s="256"/>
    </row>
    <row r="77" spans="1:24" ht="20.05" customHeight="1" x14ac:dyDescent="0.4">
      <c r="A77" s="520"/>
      <c r="B77" s="521"/>
      <c r="C77" s="521"/>
      <c r="D77" s="521"/>
      <c r="E77" s="521"/>
      <c r="F77" s="521"/>
      <c r="G77" s="521"/>
      <c r="H77" s="521"/>
      <c r="I77" s="521"/>
      <c r="J77" s="521"/>
      <c r="K77" s="522"/>
      <c r="L77" s="72"/>
      <c r="N77" s="255"/>
      <c r="X77" s="256"/>
    </row>
    <row r="78" spans="1:24" ht="20.05" customHeight="1" x14ac:dyDescent="0.4">
      <c r="A78" s="520"/>
      <c r="B78" s="521"/>
      <c r="C78" s="521"/>
      <c r="D78" s="521"/>
      <c r="E78" s="521"/>
      <c r="F78" s="521"/>
      <c r="G78" s="521"/>
      <c r="H78" s="521"/>
      <c r="I78" s="521"/>
      <c r="J78" s="521"/>
      <c r="K78" s="522"/>
      <c r="L78" s="72"/>
      <c r="N78" s="255"/>
      <c r="P78" s="10"/>
      <c r="X78" s="256"/>
    </row>
    <row r="79" spans="1:24" ht="20.05" customHeight="1" x14ac:dyDescent="0.4">
      <c r="A79" s="520"/>
      <c r="B79" s="521"/>
      <c r="C79" s="521"/>
      <c r="D79" s="521"/>
      <c r="E79" s="521"/>
      <c r="F79" s="521"/>
      <c r="G79" s="521"/>
      <c r="H79" s="521"/>
      <c r="I79" s="521"/>
      <c r="J79" s="521"/>
      <c r="K79" s="522"/>
      <c r="L79" s="72"/>
      <c r="N79" s="255"/>
      <c r="P79" s="10"/>
      <c r="X79" s="256"/>
    </row>
    <row r="80" spans="1:24" ht="20.05" customHeight="1" x14ac:dyDescent="0.4">
      <c r="A80" s="520"/>
      <c r="B80" s="521"/>
      <c r="C80" s="521"/>
      <c r="D80" s="521"/>
      <c r="E80" s="521"/>
      <c r="F80" s="521"/>
      <c r="G80" s="521"/>
      <c r="H80" s="521"/>
      <c r="I80" s="521"/>
      <c r="J80" s="521"/>
      <c r="K80" s="522"/>
      <c r="L80" s="72"/>
      <c r="N80" s="255"/>
      <c r="P80" s="10"/>
      <c r="X80" s="256"/>
    </row>
    <row r="81" spans="1:24" ht="20.05" customHeight="1" x14ac:dyDescent="0.4">
      <c r="A81" s="520"/>
      <c r="B81" s="521"/>
      <c r="C81" s="521"/>
      <c r="D81" s="521"/>
      <c r="E81" s="521"/>
      <c r="F81" s="521"/>
      <c r="G81" s="521"/>
      <c r="H81" s="521"/>
      <c r="I81" s="521"/>
      <c r="J81" s="521"/>
      <c r="K81" s="522"/>
      <c r="L81" s="72"/>
      <c r="N81" s="255"/>
      <c r="X81" s="256"/>
    </row>
    <row r="82" spans="1:24" ht="20.05" customHeight="1" x14ac:dyDescent="0.4">
      <c r="A82" s="520"/>
      <c r="B82" s="521"/>
      <c r="C82" s="521"/>
      <c r="D82" s="521"/>
      <c r="E82" s="521"/>
      <c r="F82" s="521"/>
      <c r="G82" s="521"/>
      <c r="H82" s="521"/>
      <c r="I82" s="521"/>
      <c r="J82" s="521"/>
      <c r="K82" s="522"/>
      <c r="L82" s="72"/>
      <c r="N82" s="255"/>
      <c r="X82" s="256"/>
    </row>
    <row r="83" spans="1:24" ht="20.05" customHeight="1" x14ac:dyDescent="0.4">
      <c r="A83" s="520"/>
      <c r="B83" s="521"/>
      <c r="C83" s="521"/>
      <c r="D83" s="521"/>
      <c r="E83" s="521"/>
      <c r="F83" s="521"/>
      <c r="G83" s="521"/>
      <c r="H83" s="521"/>
      <c r="I83" s="521"/>
      <c r="J83" s="521"/>
      <c r="K83" s="522"/>
      <c r="L83" s="72"/>
      <c r="N83" s="255"/>
      <c r="X83" s="256"/>
    </row>
    <row r="84" spans="1:24" ht="20.05" customHeight="1" x14ac:dyDescent="0.4">
      <c r="A84" s="520"/>
      <c r="B84" s="521"/>
      <c r="C84" s="521"/>
      <c r="D84" s="521"/>
      <c r="E84" s="521"/>
      <c r="F84" s="521"/>
      <c r="G84" s="521"/>
      <c r="H84" s="521"/>
      <c r="I84" s="521"/>
      <c r="J84" s="521"/>
      <c r="K84" s="522"/>
      <c r="L84" s="72"/>
      <c r="N84" s="255"/>
      <c r="X84" s="256"/>
    </row>
    <row r="85" spans="1:24" ht="20.05" customHeight="1" x14ac:dyDescent="0.4">
      <c r="A85" s="520"/>
      <c r="B85" s="521"/>
      <c r="C85" s="521"/>
      <c r="D85" s="521"/>
      <c r="E85" s="521"/>
      <c r="F85" s="521"/>
      <c r="G85" s="521"/>
      <c r="H85" s="521"/>
      <c r="I85" s="521"/>
      <c r="J85" s="521"/>
      <c r="K85" s="522"/>
      <c r="L85" s="72"/>
      <c r="N85" s="255"/>
      <c r="X85" s="256"/>
    </row>
    <row r="86" spans="1:24" ht="20.05" customHeight="1" x14ac:dyDescent="0.4">
      <c r="A86" s="520"/>
      <c r="B86" s="521"/>
      <c r="C86" s="521"/>
      <c r="D86" s="521"/>
      <c r="E86" s="521"/>
      <c r="F86" s="521"/>
      <c r="G86" s="521"/>
      <c r="H86" s="521"/>
      <c r="I86" s="521"/>
      <c r="J86" s="521"/>
      <c r="K86" s="522"/>
      <c r="L86" s="72"/>
      <c r="N86" s="255"/>
      <c r="X86" s="256"/>
    </row>
    <row r="87" spans="1:24" ht="20.05" customHeight="1" x14ac:dyDescent="0.4">
      <c r="A87" s="520"/>
      <c r="B87" s="521"/>
      <c r="C87" s="521"/>
      <c r="D87" s="521"/>
      <c r="E87" s="521"/>
      <c r="F87" s="521"/>
      <c r="G87" s="521"/>
      <c r="H87" s="521"/>
      <c r="I87" s="521"/>
      <c r="J87" s="521"/>
      <c r="K87" s="522"/>
      <c r="L87" s="72"/>
      <c r="N87" s="255"/>
      <c r="X87" s="256"/>
    </row>
    <row r="88" spans="1:24" ht="20.05" customHeight="1" x14ac:dyDescent="0.4">
      <c r="A88" s="520"/>
      <c r="B88" s="521"/>
      <c r="C88" s="521"/>
      <c r="D88" s="521"/>
      <c r="E88" s="521"/>
      <c r="F88" s="521"/>
      <c r="G88" s="521"/>
      <c r="H88" s="521"/>
      <c r="I88" s="521"/>
      <c r="J88" s="521"/>
      <c r="K88" s="522"/>
      <c r="L88" s="72"/>
      <c r="N88" s="255"/>
      <c r="X88" s="256"/>
    </row>
    <row r="89" spans="1:24" ht="20.05" customHeight="1" x14ac:dyDescent="0.4">
      <c r="A89" s="520"/>
      <c r="B89" s="521"/>
      <c r="C89" s="521"/>
      <c r="D89" s="521"/>
      <c r="E89" s="521"/>
      <c r="F89" s="521"/>
      <c r="G89" s="521"/>
      <c r="H89" s="521"/>
      <c r="I89" s="521"/>
      <c r="J89" s="521"/>
      <c r="K89" s="522"/>
      <c r="L89" s="72"/>
      <c r="N89" s="255"/>
      <c r="X89" s="256"/>
    </row>
    <row r="90" spans="1:24" ht="20.05" customHeight="1" x14ac:dyDescent="0.4">
      <c r="A90" s="520"/>
      <c r="B90" s="521"/>
      <c r="C90" s="521"/>
      <c r="D90" s="521"/>
      <c r="E90" s="521"/>
      <c r="F90" s="521"/>
      <c r="G90" s="521"/>
      <c r="H90" s="521"/>
      <c r="I90" s="521"/>
      <c r="J90" s="521"/>
      <c r="K90" s="522"/>
      <c r="L90" s="72"/>
      <c r="N90" s="255"/>
      <c r="X90" s="256"/>
    </row>
    <row r="91" spans="1:24" ht="20.05" customHeight="1" x14ac:dyDescent="0.4">
      <c r="A91" s="520"/>
      <c r="B91" s="521"/>
      <c r="C91" s="521"/>
      <c r="D91" s="521"/>
      <c r="E91" s="521"/>
      <c r="F91" s="521"/>
      <c r="G91" s="521"/>
      <c r="H91" s="521"/>
      <c r="I91" s="521"/>
      <c r="J91" s="521"/>
      <c r="K91" s="522"/>
      <c r="L91" s="72"/>
      <c r="N91" s="255"/>
      <c r="X91" s="256"/>
    </row>
    <row r="92" spans="1:24" ht="20.05" customHeight="1" x14ac:dyDescent="0.4">
      <c r="A92" s="520"/>
      <c r="B92" s="521"/>
      <c r="C92" s="521"/>
      <c r="D92" s="521"/>
      <c r="E92" s="521"/>
      <c r="F92" s="521"/>
      <c r="G92" s="521"/>
      <c r="H92" s="521"/>
      <c r="I92" s="521"/>
      <c r="J92" s="521"/>
      <c r="K92" s="522"/>
      <c r="L92" s="72"/>
      <c r="N92" s="255"/>
      <c r="X92" s="256"/>
    </row>
    <row r="93" spans="1:24" ht="20.05" customHeight="1" x14ac:dyDescent="0.4">
      <c r="A93" s="520"/>
      <c r="B93" s="521"/>
      <c r="C93" s="521"/>
      <c r="D93" s="521"/>
      <c r="E93" s="521"/>
      <c r="F93" s="521"/>
      <c r="G93" s="521"/>
      <c r="H93" s="521"/>
      <c r="I93" s="521"/>
      <c r="J93" s="521"/>
      <c r="K93" s="522"/>
      <c r="L93" s="72"/>
      <c r="N93" s="255"/>
      <c r="X93" s="256"/>
    </row>
    <row r="94" spans="1:24" ht="20.05" customHeight="1" x14ac:dyDescent="0.4">
      <c r="A94" s="520"/>
      <c r="B94" s="521"/>
      <c r="C94" s="521"/>
      <c r="D94" s="521"/>
      <c r="E94" s="521"/>
      <c r="F94" s="521"/>
      <c r="G94" s="521"/>
      <c r="H94" s="521"/>
      <c r="I94" s="521"/>
      <c r="J94" s="521"/>
      <c r="K94" s="522"/>
      <c r="L94" s="72"/>
      <c r="N94" s="255"/>
      <c r="X94" s="256"/>
    </row>
    <row r="95" spans="1:24" ht="20.05" customHeight="1" x14ac:dyDescent="0.4">
      <c r="A95" s="520"/>
      <c r="B95" s="521"/>
      <c r="C95" s="521"/>
      <c r="D95" s="521"/>
      <c r="E95" s="521"/>
      <c r="F95" s="521"/>
      <c r="G95" s="521"/>
      <c r="H95" s="521"/>
      <c r="I95" s="521"/>
      <c r="J95" s="521"/>
      <c r="K95" s="522"/>
      <c r="L95" s="72"/>
      <c r="N95" s="255"/>
      <c r="X95" s="256"/>
    </row>
    <row r="96" spans="1:24" ht="20.05" customHeight="1" x14ac:dyDescent="0.4">
      <c r="A96" s="520"/>
      <c r="B96" s="521"/>
      <c r="C96" s="521"/>
      <c r="D96" s="521"/>
      <c r="E96" s="521"/>
      <c r="F96" s="521"/>
      <c r="G96" s="521"/>
      <c r="H96" s="521"/>
      <c r="I96" s="521"/>
      <c r="J96" s="521"/>
      <c r="K96" s="522"/>
      <c r="L96" s="72"/>
      <c r="N96" s="255"/>
      <c r="X96" s="256"/>
    </row>
    <row r="97" spans="1:24" ht="20.05" customHeight="1" x14ac:dyDescent="0.4">
      <c r="A97" s="520"/>
      <c r="B97" s="521"/>
      <c r="C97" s="521"/>
      <c r="D97" s="521"/>
      <c r="E97" s="521"/>
      <c r="F97" s="521"/>
      <c r="G97" s="521"/>
      <c r="H97" s="521"/>
      <c r="I97" s="521"/>
      <c r="J97" s="521"/>
      <c r="K97" s="522"/>
      <c r="L97" s="72"/>
      <c r="N97" s="255"/>
      <c r="X97" s="256"/>
    </row>
    <row r="98" spans="1:24" ht="20.05" customHeight="1" x14ac:dyDescent="0.4">
      <c r="A98" s="520"/>
      <c r="B98" s="521"/>
      <c r="C98" s="521"/>
      <c r="D98" s="521"/>
      <c r="E98" s="521"/>
      <c r="F98" s="521"/>
      <c r="G98" s="521"/>
      <c r="H98" s="521"/>
      <c r="I98" s="521"/>
      <c r="J98" s="521"/>
      <c r="K98" s="522"/>
      <c r="L98" s="72"/>
      <c r="N98" s="255"/>
      <c r="X98" s="256"/>
    </row>
    <row r="99" spans="1:24" ht="20.05" customHeight="1" x14ac:dyDescent="0.4">
      <c r="A99" s="520"/>
      <c r="B99" s="521"/>
      <c r="C99" s="521"/>
      <c r="D99" s="521"/>
      <c r="E99" s="521"/>
      <c r="F99" s="521"/>
      <c r="G99" s="521"/>
      <c r="H99" s="521"/>
      <c r="I99" s="521"/>
      <c r="J99" s="521"/>
      <c r="K99" s="522"/>
      <c r="L99" s="72"/>
      <c r="N99" s="255"/>
      <c r="X99" s="256"/>
    </row>
    <row r="100" spans="1:24" ht="20.05" customHeight="1" x14ac:dyDescent="0.4">
      <c r="A100" s="520"/>
      <c r="B100" s="521"/>
      <c r="C100" s="521"/>
      <c r="D100" s="521"/>
      <c r="E100" s="521"/>
      <c r="F100" s="521"/>
      <c r="G100" s="521"/>
      <c r="H100" s="521"/>
      <c r="I100" s="521"/>
      <c r="J100" s="521"/>
      <c r="K100" s="522"/>
      <c r="L100" s="72"/>
      <c r="N100" s="255"/>
      <c r="X100" s="256"/>
    </row>
    <row r="101" spans="1:24" ht="20.05" customHeight="1" x14ac:dyDescent="0.4">
      <c r="A101" s="520"/>
      <c r="B101" s="521"/>
      <c r="C101" s="521"/>
      <c r="D101" s="521"/>
      <c r="E101" s="521"/>
      <c r="F101" s="521"/>
      <c r="G101" s="521"/>
      <c r="H101" s="521"/>
      <c r="I101" s="521"/>
      <c r="J101" s="521"/>
      <c r="K101" s="522"/>
      <c r="L101" s="72"/>
      <c r="N101" s="255"/>
      <c r="X101" s="256"/>
    </row>
    <row r="102" spans="1:24" ht="20.05" customHeight="1" x14ac:dyDescent="0.4">
      <c r="A102" s="520"/>
      <c r="B102" s="521"/>
      <c r="C102" s="521"/>
      <c r="D102" s="521"/>
      <c r="E102" s="521"/>
      <c r="F102" s="521"/>
      <c r="G102" s="521"/>
      <c r="H102" s="521"/>
      <c r="I102" s="521"/>
      <c r="J102" s="521"/>
      <c r="K102" s="522"/>
      <c r="L102" s="72"/>
      <c r="N102" s="255"/>
      <c r="X102" s="256"/>
    </row>
    <row r="103" spans="1:24" ht="20.05" customHeight="1" x14ac:dyDescent="0.4">
      <c r="A103" s="520"/>
      <c r="B103" s="521"/>
      <c r="C103" s="521"/>
      <c r="D103" s="521"/>
      <c r="E103" s="521"/>
      <c r="F103" s="521"/>
      <c r="G103" s="521"/>
      <c r="H103" s="521"/>
      <c r="I103" s="521"/>
      <c r="J103" s="521"/>
      <c r="K103" s="522"/>
      <c r="L103" s="72"/>
      <c r="N103" s="255"/>
      <c r="X103" s="256"/>
    </row>
    <row r="104" spans="1:24" ht="20.05" customHeight="1" x14ac:dyDescent="0.4">
      <c r="A104" s="520"/>
      <c r="B104" s="521"/>
      <c r="C104" s="521"/>
      <c r="D104" s="521"/>
      <c r="E104" s="521"/>
      <c r="F104" s="521"/>
      <c r="G104" s="521"/>
      <c r="H104" s="521"/>
      <c r="I104" s="521"/>
      <c r="J104" s="521"/>
      <c r="K104" s="522"/>
      <c r="L104" s="72"/>
      <c r="N104" s="255"/>
      <c r="X104" s="256"/>
    </row>
    <row r="105" spans="1:24" ht="20.05" customHeight="1" x14ac:dyDescent="0.4">
      <c r="A105" s="520"/>
      <c r="B105" s="521"/>
      <c r="C105" s="521"/>
      <c r="D105" s="521"/>
      <c r="E105" s="521"/>
      <c r="F105" s="521"/>
      <c r="G105" s="521"/>
      <c r="H105" s="521"/>
      <c r="I105" s="521"/>
      <c r="J105" s="521"/>
      <c r="K105" s="522"/>
      <c r="L105" s="72"/>
      <c r="N105" s="255"/>
      <c r="X105" s="256"/>
    </row>
    <row r="106" spans="1:24" ht="20.05" customHeight="1" x14ac:dyDescent="0.4">
      <c r="A106" s="520"/>
      <c r="B106" s="521"/>
      <c r="C106" s="521"/>
      <c r="D106" s="521"/>
      <c r="E106" s="521"/>
      <c r="F106" s="521"/>
      <c r="G106" s="521"/>
      <c r="H106" s="521"/>
      <c r="I106" s="521"/>
      <c r="J106" s="521"/>
      <c r="K106" s="522"/>
      <c r="L106" s="72"/>
      <c r="N106" s="255"/>
      <c r="X106" s="256"/>
    </row>
    <row r="107" spans="1:24" ht="20.05" customHeight="1" x14ac:dyDescent="0.4">
      <c r="A107" s="520"/>
      <c r="B107" s="521"/>
      <c r="C107" s="521"/>
      <c r="D107" s="521"/>
      <c r="E107" s="521"/>
      <c r="F107" s="521"/>
      <c r="G107" s="521"/>
      <c r="H107" s="521"/>
      <c r="I107" s="521"/>
      <c r="J107" s="521"/>
      <c r="K107" s="522"/>
      <c r="L107" s="72"/>
      <c r="N107" s="255"/>
      <c r="X107" s="256"/>
    </row>
    <row r="108" spans="1:24" ht="20.05" customHeight="1" x14ac:dyDescent="0.4">
      <c r="A108" s="520"/>
      <c r="B108" s="521"/>
      <c r="C108" s="521"/>
      <c r="D108" s="521"/>
      <c r="E108" s="521"/>
      <c r="F108" s="521"/>
      <c r="G108" s="521"/>
      <c r="H108" s="521"/>
      <c r="I108" s="521"/>
      <c r="J108" s="521"/>
      <c r="K108" s="522"/>
      <c r="L108" s="72"/>
      <c r="N108" s="255"/>
      <c r="X108" s="256"/>
    </row>
    <row r="109" spans="1:24" ht="20.05" customHeight="1" x14ac:dyDescent="0.4">
      <c r="A109" s="520"/>
      <c r="B109" s="521"/>
      <c r="C109" s="521"/>
      <c r="D109" s="521"/>
      <c r="E109" s="521"/>
      <c r="F109" s="521"/>
      <c r="G109" s="521"/>
      <c r="H109" s="521"/>
      <c r="I109" s="521"/>
      <c r="J109" s="521"/>
      <c r="K109" s="522"/>
      <c r="L109" s="72"/>
      <c r="N109" s="255"/>
      <c r="X109" s="256"/>
    </row>
    <row r="110" spans="1:24" ht="20.05" customHeight="1" x14ac:dyDescent="0.4">
      <c r="A110" s="520"/>
      <c r="B110" s="521"/>
      <c r="C110" s="521"/>
      <c r="D110" s="521"/>
      <c r="E110" s="521"/>
      <c r="F110" s="521"/>
      <c r="G110" s="521"/>
      <c r="H110" s="521"/>
      <c r="I110" s="521"/>
      <c r="J110" s="521"/>
      <c r="K110" s="522"/>
      <c r="L110" s="72"/>
      <c r="N110" s="255"/>
      <c r="X110" s="256"/>
    </row>
    <row r="111" spans="1:24" ht="20.05" customHeight="1" x14ac:dyDescent="0.4">
      <c r="A111" s="520"/>
      <c r="B111" s="521"/>
      <c r="C111" s="521"/>
      <c r="D111" s="521"/>
      <c r="E111" s="521"/>
      <c r="F111" s="521"/>
      <c r="G111" s="521"/>
      <c r="H111" s="521"/>
      <c r="I111" s="521"/>
      <c r="J111" s="521"/>
      <c r="K111" s="522"/>
      <c r="L111" s="72"/>
      <c r="N111" s="255"/>
      <c r="X111" s="256"/>
    </row>
    <row r="112" spans="1:24" ht="20.05" customHeight="1" thickBot="1" x14ac:dyDescent="0.45">
      <c r="A112" s="523"/>
      <c r="B112" s="524"/>
      <c r="C112" s="524"/>
      <c r="D112" s="524"/>
      <c r="E112" s="524"/>
      <c r="F112" s="524"/>
      <c r="G112" s="524"/>
      <c r="H112" s="524"/>
      <c r="I112" s="524"/>
      <c r="J112" s="524"/>
      <c r="K112" s="525"/>
      <c r="L112" s="72"/>
      <c r="N112" s="257"/>
      <c r="O112" s="258"/>
      <c r="P112" s="258"/>
      <c r="Q112" s="258"/>
      <c r="R112" s="258"/>
      <c r="S112" s="258"/>
      <c r="T112" s="258"/>
      <c r="U112" s="258"/>
      <c r="V112" s="258"/>
      <c r="W112" s="258"/>
      <c r="X112" s="259"/>
    </row>
    <row r="113" ht="20.05" customHeight="1" thickTop="1" x14ac:dyDescent="0.4"/>
  </sheetData>
  <sheetProtection sheet="1" insertColumns="0" insertRows="0"/>
  <mergeCells count="203">
    <mergeCell ref="A75:K112"/>
    <mergeCell ref="A72:B72"/>
    <mergeCell ref="C72:K72"/>
    <mergeCell ref="N72:O72"/>
    <mergeCell ref="P72:X72"/>
    <mergeCell ref="A73:B73"/>
    <mergeCell ref="C73:K73"/>
    <mergeCell ref="N73:O73"/>
    <mergeCell ref="P73:X73"/>
    <mergeCell ref="A70:B70"/>
    <mergeCell ref="C70:K70"/>
    <mergeCell ref="N70:O70"/>
    <mergeCell ref="P70:X70"/>
    <mergeCell ref="A71:B71"/>
    <mergeCell ref="C71:K71"/>
    <mergeCell ref="N71:O71"/>
    <mergeCell ref="P71:X71"/>
    <mergeCell ref="A66:E66"/>
    <mergeCell ref="F66:K66"/>
    <mergeCell ref="N66:R66"/>
    <mergeCell ref="S66:X66"/>
    <mergeCell ref="A67:B67"/>
    <mergeCell ref="C67:K67"/>
    <mergeCell ref="N67:O67"/>
    <mergeCell ref="P67:X67"/>
    <mergeCell ref="R64:T64"/>
    <mergeCell ref="U64:X64"/>
    <mergeCell ref="A65:B65"/>
    <mergeCell ref="C65:K65"/>
    <mergeCell ref="N65:O65"/>
    <mergeCell ref="P65:X65"/>
    <mergeCell ref="A64:B64"/>
    <mergeCell ref="C64:D64"/>
    <mergeCell ref="E64:G64"/>
    <mergeCell ref="H64:K64"/>
    <mergeCell ref="N64:O64"/>
    <mergeCell ref="P64:Q64"/>
    <mergeCell ref="A62:E62"/>
    <mergeCell ref="F62:K62"/>
    <mergeCell ref="N62:R62"/>
    <mergeCell ref="S62:X62"/>
    <mergeCell ref="A63:B63"/>
    <mergeCell ref="C63:K63"/>
    <mergeCell ref="N63:O63"/>
    <mergeCell ref="P63:X63"/>
    <mergeCell ref="A60:B61"/>
    <mergeCell ref="C60:E60"/>
    <mergeCell ref="F60:K60"/>
    <mergeCell ref="N60:O61"/>
    <mergeCell ref="P60:R60"/>
    <mergeCell ref="S60:X60"/>
    <mergeCell ref="C61:E61"/>
    <mergeCell ref="F61:K61"/>
    <mergeCell ref="P61:R61"/>
    <mergeCell ref="S61:X61"/>
    <mergeCell ref="A59:C59"/>
    <mergeCell ref="D59:E59"/>
    <mergeCell ref="I59:K59"/>
    <mergeCell ref="N59:P59"/>
    <mergeCell ref="Q59:R59"/>
    <mergeCell ref="V59:X59"/>
    <mergeCell ref="C57:K57"/>
    <mergeCell ref="P57:X57"/>
    <mergeCell ref="A58:C58"/>
    <mergeCell ref="D58:K58"/>
    <mergeCell ref="N58:P58"/>
    <mergeCell ref="Q58:X58"/>
    <mergeCell ref="A55:B55"/>
    <mergeCell ref="C55:K55"/>
    <mergeCell ref="N55:O55"/>
    <mergeCell ref="P55:X55"/>
    <mergeCell ref="A56:B57"/>
    <mergeCell ref="D56:E56"/>
    <mergeCell ref="F56:K56"/>
    <mergeCell ref="N56:O57"/>
    <mergeCell ref="Q56:R56"/>
    <mergeCell ref="S56:X56"/>
    <mergeCell ref="A53:B53"/>
    <mergeCell ref="C53:K53"/>
    <mergeCell ref="N53:O53"/>
    <mergeCell ref="P53:X53"/>
    <mergeCell ref="A54:B54"/>
    <mergeCell ref="C54:K54"/>
    <mergeCell ref="N54:O54"/>
    <mergeCell ref="P54:X54"/>
    <mergeCell ref="B48:C48"/>
    <mergeCell ref="J48:K48"/>
    <mergeCell ref="O48:P48"/>
    <mergeCell ref="W48:X48"/>
    <mergeCell ref="B49:C49"/>
    <mergeCell ref="J49:K49"/>
    <mergeCell ref="O49:P49"/>
    <mergeCell ref="W49:X49"/>
    <mergeCell ref="B46:C46"/>
    <mergeCell ref="J46:K46"/>
    <mergeCell ref="O46:P46"/>
    <mergeCell ref="W46:X46"/>
    <mergeCell ref="B47:C47"/>
    <mergeCell ref="J47:K47"/>
    <mergeCell ref="O47:P47"/>
    <mergeCell ref="W47:X47"/>
    <mergeCell ref="B44:C44"/>
    <mergeCell ref="J44:K44"/>
    <mergeCell ref="O44:P44"/>
    <mergeCell ref="W44:X44"/>
    <mergeCell ref="B45:C45"/>
    <mergeCell ref="J45:K45"/>
    <mergeCell ref="O45:P45"/>
    <mergeCell ref="W45:X45"/>
    <mergeCell ref="B39:C39"/>
    <mergeCell ref="J39:K39"/>
    <mergeCell ref="O39:P39"/>
    <mergeCell ref="W39:X39"/>
    <mergeCell ref="B42:C42"/>
    <mergeCell ref="J42:K42"/>
    <mergeCell ref="O42:P42"/>
    <mergeCell ref="W42:X42"/>
    <mergeCell ref="B43:C43"/>
    <mergeCell ref="J43:K43"/>
    <mergeCell ref="O43:P43"/>
    <mergeCell ref="W43:X43"/>
    <mergeCell ref="B40:C40"/>
    <mergeCell ref="J40:K40"/>
    <mergeCell ref="O40:P40"/>
    <mergeCell ref="W40:X40"/>
    <mergeCell ref="B41:C41"/>
    <mergeCell ref="J41:K41"/>
    <mergeCell ref="O41:P41"/>
    <mergeCell ref="W41:X41"/>
    <mergeCell ref="B37:C37"/>
    <mergeCell ref="D37:I37"/>
    <mergeCell ref="J37:K37"/>
    <mergeCell ref="O37:P37"/>
    <mergeCell ref="Q37:V37"/>
    <mergeCell ref="W37:X37"/>
    <mergeCell ref="B38:C38"/>
    <mergeCell ref="J38:K38"/>
    <mergeCell ref="O38:P38"/>
    <mergeCell ref="W38:X38"/>
    <mergeCell ref="A34:B34"/>
    <mergeCell ref="C34:D34"/>
    <mergeCell ref="N34:O34"/>
    <mergeCell ref="P34:Q34"/>
    <mergeCell ref="A30:A33"/>
    <mergeCell ref="B30:C30"/>
    <mergeCell ref="D30:K30"/>
    <mergeCell ref="N30:N33"/>
    <mergeCell ref="O30:P30"/>
    <mergeCell ref="Q30:X30"/>
    <mergeCell ref="B31:C31"/>
    <mergeCell ref="E31:F31"/>
    <mergeCell ref="G31:H31"/>
    <mergeCell ref="J31:K31"/>
    <mergeCell ref="O31:P31"/>
    <mergeCell ref="R31:S31"/>
    <mergeCell ref="T31:U31"/>
    <mergeCell ref="W31:X31"/>
    <mergeCell ref="B32:C32"/>
    <mergeCell ref="E32:F32"/>
    <mergeCell ref="G32:H32"/>
    <mergeCell ref="J32:K32"/>
    <mergeCell ref="O32:P32"/>
    <mergeCell ref="R32:S32"/>
    <mergeCell ref="T32:U32"/>
    <mergeCell ref="W32:X32"/>
    <mergeCell ref="B33:C33"/>
    <mergeCell ref="E33:F33"/>
    <mergeCell ref="G33:H33"/>
    <mergeCell ref="J33:K33"/>
    <mergeCell ref="O33:P33"/>
    <mergeCell ref="R33:S33"/>
    <mergeCell ref="T33:U33"/>
    <mergeCell ref="W33:X33"/>
    <mergeCell ref="B26:K26"/>
    <mergeCell ref="O26:X26"/>
    <mergeCell ref="B27:K27"/>
    <mergeCell ref="O27:X27"/>
    <mergeCell ref="B17:K17"/>
    <mergeCell ref="O17:X17"/>
    <mergeCell ref="B18:K18"/>
    <mergeCell ref="O18:X18"/>
    <mergeCell ref="A21:K21"/>
    <mergeCell ref="N21:X21"/>
    <mergeCell ref="B16:K16"/>
    <mergeCell ref="O16:X16"/>
    <mergeCell ref="C7:K7"/>
    <mergeCell ref="P7:X7"/>
    <mergeCell ref="A12:B12"/>
    <mergeCell ref="C12:K12"/>
    <mergeCell ref="N12:O12"/>
    <mergeCell ref="P12:X12"/>
    <mergeCell ref="B25:K25"/>
    <mergeCell ref="O25:X25"/>
    <mergeCell ref="A4:B4"/>
    <mergeCell ref="F4:G4"/>
    <mergeCell ref="N4:O4"/>
    <mergeCell ref="S4:T4"/>
    <mergeCell ref="C6:K6"/>
    <mergeCell ref="P6:X6"/>
    <mergeCell ref="A13:B13"/>
    <mergeCell ref="C13:K13"/>
    <mergeCell ref="N13:O13"/>
    <mergeCell ref="P13:X13"/>
  </mergeCells>
  <phoneticPr fontId="9"/>
  <conditionalFormatting sqref="A13:B13 A17:A18 A38:A49">
    <cfRule type="cellIs" dxfId="131" priority="21" operator="equal">
      <formula>""</formula>
    </cfRule>
  </conditionalFormatting>
  <conditionalFormatting sqref="A21:K21">
    <cfRule type="expression" dxfId="130" priority="4">
      <formula>$A$18="○"</formula>
    </cfRule>
  </conditionalFormatting>
  <conditionalFormatting sqref="B30">
    <cfRule type="cellIs" dxfId="129" priority="19" operator="equal">
      <formula>""</formula>
    </cfRule>
  </conditionalFormatting>
  <conditionalFormatting sqref="B18:K18">
    <cfRule type="expression" dxfId="128" priority="5">
      <formula>$A$18=○</formula>
    </cfRule>
  </conditionalFormatting>
  <conditionalFormatting sqref="C34:D34">
    <cfRule type="cellIs" dxfId="127" priority="20" operator="equal">
      <formula>""</formula>
    </cfRule>
  </conditionalFormatting>
  <conditionalFormatting sqref="C6:K7">
    <cfRule type="cellIs" dxfId="126" priority="22" operator="equal">
      <formula>""</formula>
    </cfRule>
  </conditionalFormatting>
  <conditionalFormatting sqref="C53:K55 C56:D56 C57:K57 D58:K58 D59 C61:K61 C63:K63 C64:D64 H64:K64 C65:K65 C67:K67">
    <cfRule type="cellIs" dxfId="125" priority="18" operator="equal">
      <formula>""</formula>
    </cfRule>
  </conditionalFormatting>
  <conditionalFormatting sqref="C70:K73">
    <cfRule type="cellIs" dxfId="124" priority="15" operator="equal">
      <formula>""</formula>
    </cfRule>
  </conditionalFormatting>
  <conditionalFormatting sqref="F59:G59">
    <cfRule type="cellIs" dxfId="123" priority="16" operator="equal">
      <formula>""</formula>
    </cfRule>
  </conditionalFormatting>
  <conditionalFormatting sqref="F62:K62 F66:K66">
    <cfRule type="cellIs" dxfId="122" priority="17" operator="equal">
      <formula>""</formula>
    </cfRule>
  </conditionalFormatting>
  <conditionalFormatting sqref="N13:O13 N17:N18 N26 N38:N49">
    <cfRule type="cellIs" dxfId="121" priority="13" operator="equal">
      <formula>""</formula>
    </cfRule>
  </conditionalFormatting>
  <conditionalFormatting sqref="O30">
    <cfRule type="cellIs" dxfId="120" priority="11" operator="equal">
      <formula>""</formula>
    </cfRule>
  </conditionalFormatting>
  <conditionalFormatting sqref="O18:X18">
    <cfRule type="expression" dxfId="119" priority="3">
      <formula>$A$18=○</formula>
    </cfRule>
  </conditionalFormatting>
  <conditionalFormatting sqref="P34:Q34">
    <cfRule type="cellIs" dxfId="118" priority="12" operator="equal">
      <formula>""</formula>
    </cfRule>
  </conditionalFormatting>
  <conditionalFormatting sqref="P6:X7">
    <cfRule type="cellIs" dxfId="117" priority="14" operator="equal">
      <formula>""</formula>
    </cfRule>
  </conditionalFormatting>
  <conditionalFormatting sqref="P53:X55 P56:Q56 P57:X57 Q58:X58 Q59 P61:X61 P63:X63 P64:Q64 U64:X64 P65:X65 P67:X67">
    <cfRule type="cellIs" dxfId="116" priority="10" operator="equal">
      <formula>""</formula>
    </cfRule>
  </conditionalFormatting>
  <conditionalFormatting sqref="P70:X73">
    <cfRule type="cellIs" dxfId="115" priority="7" operator="equal">
      <formula>""</formula>
    </cfRule>
  </conditionalFormatting>
  <conditionalFormatting sqref="S59:T59">
    <cfRule type="cellIs" dxfId="114" priority="8" operator="equal">
      <formula>""</formula>
    </cfRule>
  </conditionalFormatting>
  <conditionalFormatting sqref="S62:X62 S66:X66">
    <cfRule type="cellIs" dxfId="113" priority="9" operator="equal">
      <formula>""</formula>
    </cfRule>
  </conditionalFormatting>
  <conditionalFormatting sqref="A27">
    <cfRule type="cellIs" dxfId="112" priority="1" operator="equal">
      <formula>""</formula>
    </cfRule>
  </conditionalFormatting>
  <dataValidations count="8">
    <dataValidation imeMode="halfAlpha" allowBlank="1" showInputMessage="1" showErrorMessage="1" sqref="D58:K58 D59:E59 G59"/>
    <dataValidation type="list" allowBlank="1" showInputMessage="1" showErrorMessage="1" sqref="F66:K66 S66:X66">
      <formula1>"有,無"</formula1>
    </dataValidation>
    <dataValidation imeMode="off" allowBlank="1" showInputMessage="1" showErrorMessage="1" sqref="C63:K63 P73:X73 C73:K73 P63:X63 Q58:X58"/>
    <dataValidation type="list" allowBlank="1" showInputMessage="1" showErrorMessage="1" sqref="F62:K62 S62:X62">
      <formula1>"専任,他の業務と兼任"</formula1>
    </dataValidation>
    <dataValidation type="list" allowBlank="1" showInputMessage="1" showErrorMessage="1" promptTitle="選択" prompt="×の場合は、下記に可能時期を御入力ください。" sqref="B30 O30">
      <formula1>"○,×"</formula1>
    </dataValidation>
    <dataValidation type="list" allowBlank="1" showInputMessage="1" showErrorMessage="1" sqref="C34:D34 P34:Q34">
      <formula1>"可,不可"</formula1>
    </dataValidation>
    <dataValidation type="list" allowBlank="1" showInputMessage="1" showErrorMessage="1" sqref="A17:A18 N38:N49 A38:A49 N17:N18 N26:N27 A27">
      <formula1>"○"</formula1>
    </dataValidation>
    <dataValidation type="list" allowBlank="1" showInputMessage="1" showErrorMessage="1" sqref="A13:B13 N13:O13">
      <formula1>"音楽,演劇,舞踊,伝統芸能,メディア芸術"</formula1>
    </dataValidation>
  </dataValidations>
  <hyperlinks>
    <hyperlink ref="P63" r:id="rId1"/>
    <hyperlink ref="P65" r:id="rId2"/>
    <hyperlink ref="P73" r:id="rId3"/>
  </hyperlinks>
  <printOptions horizontalCentered="1"/>
  <pageMargins left="0.51181102362204722" right="0.51181102362204722" top="0.55118110236220474" bottom="0.39370078740157483" header="0.31496062992125984" footer="0.31496062992125984"/>
  <pageSetup paperSize="9" scale="85" fitToHeight="0" orientation="portrait" r:id="rId4"/>
  <rowBreaks count="2" manualBreakCount="2">
    <brk id="35" max="16383" man="1"/>
    <brk id="68" max="11" man="1"/>
  </rowBreaks>
  <drawing r:id="rId5"/>
  <legacy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X95"/>
  <sheetViews>
    <sheetView showGridLines="0" view="pageBreakPreview" topLeftCell="A12" zoomScaleNormal="100" zoomScaleSheetLayoutView="100" workbookViewId="0">
      <selection activeCell="C12" sqref="C12:K12"/>
    </sheetView>
  </sheetViews>
  <sheetFormatPr defaultColWidth="9" defaultRowHeight="20.05" customHeight="1" x14ac:dyDescent="0.4"/>
  <cols>
    <col min="1" max="11" width="8.6640625" style="2" customWidth="1"/>
    <col min="12" max="13" width="3.6640625" style="2" customWidth="1"/>
    <col min="14" max="24" width="8.6640625" style="2" customWidth="1"/>
    <col min="25" max="16384" width="9" style="2"/>
  </cols>
  <sheetData>
    <row r="1" spans="1:24" ht="20.05" customHeight="1" x14ac:dyDescent="0.4">
      <c r="A1" s="1" t="s">
        <v>310</v>
      </c>
      <c r="B1" s="1"/>
      <c r="C1" s="1"/>
      <c r="D1" s="1"/>
      <c r="E1" s="1"/>
      <c r="F1" s="1"/>
      <c r="G1" s="1"/>
      <c r="H1" s="1"/>
      <c r="I1" s="1"/>
      <c r="J1" s="1"/>
      <c r="K1" s="1"/>
      <c r="L1" s="72"/>
      <c r="N1" s="1" t="s">
        <v>310</v>
      </c>
      <c r="O1" s="1"/>
      <c r="P1" s="1"/>
      <c r="Q1" s="1"/>
      <c r="R1" s="1"/>
      <c r="S1" s="1"/>
      <c r="T1" s="1"/>
      <c r="U1" s="1"/>
      <c r="V1" s="1"/>
      <c r="W1" s="1"/>
      <c r="X1" s="1"/>
    </row>
    <row r="2" spans="1:24" ht="20.05" customHeight="1" x14ac:dyDescent="0.4">
      <c r="A2" s="1" t="s">
        <v>315</v>
      </c>
      <c r="B2" s="1"/>
      <c r="C2" s="1"/>
      <c r="D2" s="1"/>
      <c r="E2" s="1"/>
      <c r="F2" s="1"/>
      <c r="G2" s="1"/>
      <c r="H2" s="1"/>
      <c r="I2" s="1"/>
      <c r="J2" s="1"/>
      <c r="K2" s="1"/>
      <c r="L2" s="72"/>
      <c r="N2" s="1" t="s">
        <v>315</v>
      </c>
      <c r="O2" s="1"/>
      <c r="P2" s="1"/>
      <c r="Q2" s="1"/>
      <c r="R2" s="1"/>
      <c r="S2" s="1"/>
      <c r="T2" s="1"/>
      <c r="U2" s="1"/>
      <c r="V2" s="1"/>
      <c r="W2" s="1"/>
      <c r="X2" s="1"/>
    </row>
    <row r="3" spans="1:24" ht="12.1" customHeight="1" x14ac:dyDescent="0.4">
      <c r="L3" s="72"/>
    </row>
    <row r="4" spans="1:24" ht="25" customHeight="1" x14ac:dyDescent="0.4">
      <c r="A4" s="386" t="s">
        <v>53</v>
      </c>
      <c r="B4" s="387"/>
      <c r="C4" s="2" t="s">
        <v>54</v>
      </c>
      <c r="F4" s="388" t="s">
        <v>55</v>
      </c>
      <c r="G4" s="389"/>
      <c r="H4" s="2" t="s">
        <v>58</v>
      </c>
      <c r="L4" s="72"/>
      <c r="N4" s="386" t="s">
        <v>53</v>
      </c>
      <c r="O4" s="387"/>
      <c r="P4" s="2" t="s">
        <v>54</v>
      </c>
      <c r="S4" s="388" t="s">
        <v>55</v>
      </c>
      <c r="T4" s="389"/>
      <c r="U4" s="2" t="s">
        <v>58</v>
      </c>
    </row>
    <row r="5" spans="1:24" ht="12.1" customHeight="1" x14ac:dyDescent="0.4">
      <c r="L5" s="72"/>
    </row>
    <row r="6" spans="1:24" ht="30.1" customHeight="1" x14ac:dyDescent="0.4">
      <c r="A6" s="508" t="s">
        <v>1</v>
      </c>
      <c r="B6" s="509"/>
      <c r="C6" s="535"/>
      <c r="D6" s="536"/>
      <c r="E6" s="536"/>
      <c r="F6" s="536"/>
      <c r="G6" s="536"/>
      <c r="H6" s="536"/>
      <c r="I6" s="536"/>
      <c r="J6" s="536"/>
      <c r="K6" s="537"/>
      <c r="L6" s="72"/>
      <c r="N6" s="508" t="s">
        <v>1</v>
      </c>
      <c r="O6" s="509"/>
      <c r="P6" s="393" t="s">
        <v>65</v>
      </c>
      <c r="Q6" s="394"/>
      <c r="R6" s="394"/>
      <c r="S6" s="394"/>
      <c r="T6" s="394"/>
      <c r="U6" s="394"/>
      <c r="V6" s="394"/>
      <c r="W6" s="394"/>
      <c r="X6" s="395"/>
    </row>
    <row r="7" spans="1:24" ht="30.1" customHeight="1" x14ac:dyDescent="0.4">
      <c r="A7" s="508" t="s">
        <v>115</v>
      </c>
      <c r="B7" s="509"/>
      <c r="C7" s="390"/>
      <c r="D7" s="391"/>
      <c r="E7" s="391"/>
      <c r="F7" s="391"/>
      <c r="G7" s="391"/>
      <c r="H7" s="391"/>
      <c r="I7" s="391"/>
      <c r="J7" s="391"/>
      <c r="K7" s="392"/>
      <c r="L7" s="72"/>
      <c r="N7" s="508" t="s">
        <v>115</v>
      </c>
      <c r="O7" s="509"/>
      <c r="P7" s="393" t="s">
        <v>64</v>
      </c>
      <c r="Q7" s="394"/>
      <c r="R7" s="394"/>
      <c r="S7" s="394"/>
      <c r="T7" s="394"/>
      <c r="U7" s="394"/>
      <c r="V7" s="394"/>
      <c r="W7" s="394"/>
      <c r="X7" s="395"/>
    </row>
    <row r="8" spans="1:24" ht="30.1" customHeight="1" x14ac:dyDescent="0.4">
      <c r="A8" s="16" t="s">
        <v>124</v>
      </c>
      <c r="B8" s="11"/>
      <c r="C8" s="11"/>
      <c r="D8" s="11"/>
      <c r="E8" s="17"/>
      <c r="F8" s="12" t="s">
        <v>125</v>
      </c>
      <c r="G8" s="505"/>
      <c r="H8" s="506"/>
      <c r="I8" s="506"/>
      <c r="J8" s="506"/>
      <c r="K8" s="507"/>
      <c r="L8" s="72"/>
      <c r="N8" s="16" t="s">
        <v>124</v>
      </c>
      <c r="O8" s="11"/>
      <c r="P8" s="11"/>
      <c r="Q8" s="11"/>
      <c r="R8" s="17"/>
      <c r="S8" s="12" t="s">
        <v>125</v>
      </c>
      <c r="T8" s="393" t="s">
        <v>192</v>
      </c>
      <c r="U8" s="394"/>
      <c r="V8" s="394"/>
      <c r="W8" s="394"/>
      <c r="X8" s="395"/>
    </row>
    <row r="9" spans="1:24" ht="30.1" customHeight="1" x14ac:dyDescent="0.4">
      <c r="A9" s="12" t="s">
        <v>126</v>
      </c>
      <c r="B9" s="505"/>
      <c r="C9" s="506"/>
      <c r="D9" s="506"/>
      <c r="E9" s="506"/>
      <c r="F9" s="506"/>
      <c r="G9" s="506"/>
      <c r="H9" s="506"/>
      <c r="I9" s="506"/>
      <c r="J9" s="506"/>
      <c r="K9" s="507"/>
      <c r="L9" s="72"/>
      <c r="N9" s="12" t="s">
        <v>126</v>
      </c>
      <c r="O9" s="510" t="s">
        <v>127</v>
      </c>
      <c r="P9" s="394"/>
      <c r="Q9" s="394"/>
      <c r="R9" s="394"/>
      <c r="S9" s="394"/>
      <c r="T9" s="394"/>
      <c r="U9" s="394"/>
      <c r="V9" s="394"/>
      <c r="W9" s="394"/>
      <c r="X9" s="395"/>
    </row>
    <row r="10" spans="1:24" ht="12.1" customHeight="1" x14ac:dyDescent="0.4">
      <c r="L10" s="72"/>
    </row>
    <row r="11" spans="1:24" ht="20.05" customHeight="1" x14ac:dyDescent="0.4">
      <c r="A11" s="66" t="s">
        <v>193</v>
      </c>
      <c r="L11" s="72"/>
      <c r="N11" s="66" t="s">
        <v>193</v>
      </c>
    </row>
    <row r="12" spans="1:24" ht="100.05" customHeight="1" x14ac:dyDescent="0.4">
      <c r="A12" s="401" t="s">
        <v>194</v>
      </c>
      <c r="B12" s="403"/>
      <c r="C12" s="526"/>
      <c r="D12" s="489"/>
      <c r="E12" s="489"/>
      <c r="F12" s="489"/>
      <c r="G12" s="489"/>
      <c r="H12" s="489"/>
      <c r="I12" s="489"/>
      <c r="J12" s="489"/>
      <c r="K12" s="527"/>
      <c r="L12" s="72"/>
      <c r="N12" s="401" t="s">
        <v>194</v>
      </c>
      <c r="O12" s="403"/>
      <c r="P12" s="528" t="s">
        <v>195</v>
      </c>
      <c r="Q12" s="489"/>
      <c r="R12" s="489"/>
      <c r="S12" s="489"/>
      <c r="T12" s="489"/>
      <c r="U12" s="489"/>
      <c r="V12" s="489"/>
      <c r="W12" s="489"/>
      <c r="X12" s="527"/>
    </row>
    <row r="13" spans="1:24" ht="30.1" customHeight="1" x14ac:dyDescent="0.4">
      <c r="A13" s="401" t="s">
        <v>196</v>
      </c>
      <c r="B13" s="403"/>
      <c r="C13" s="393"/>
      <c r="D13" s="394"/>
      <c r="E13" s="394"/>
      <c r="F13" s="394"/>
      <c r="G13" s="394"/>
      <c r="H13" s="394"/>
      <c r="I13" s="394"/>
      <c r="J13" s="394"/>
      <c r="K13" s="395"/>
      <c r="L13" s="72"/>
      <c r="N13" s="401" t="s">
        <v>196</v>
      </c>
      <c r="O13" s="403"/>
      <c r="P13" s="393" t="s">
        <v>367</v>
      </c>
      <c r="Q13" s="394"/>
      <c r="R13" s="394"/>
      <c r="S13" s="394"/>
      <c r="T13" s="394"/>
      <c r="U13" s="394"/>
      <c r="V13" s="394"/>
      <c r="W13" s="394"/>
      <c r="X13" s="395"/>
    </row>
    <row r="14" spans="1:24" ht="12.1" customHeight="1" x14ac:dyDescent="0.4">
      <c r="L14" s="72"/>
    </row>
    <row r="15" spans="1:24" ht="20.05" customHeight="1" x14ac:dyDescent="0.4">
      <c r="A15" s="66" t="s">
        <v>197</v>
      </c>
      <c r="L15" s="73"/>
      <c r="M15" s="3"/>
      <c r="N15" s="66" t="s">
        <v>197</v>
      </c>
    </row>
    <row r="16" spans="1:24" ht="20.05" customHeight="1" x14ac:dyDescent="0.4">
      <c r="A16" s="538" t="s">
        <v>198</v>
      </c>
      <c r="B16" s="539"/>
      <c r="C16" s="539"/>
      <c r="D16" s="539"/>
      <c r="E16" s="539"/>
      <c r="F16" s="539"/>
      <c r="G16" s="539"/>
      <c r="H16" s="539"/>
      <c r="I16" s="539"/>
      <c r="J16" s="539"/>
      <c r="K16" s="540"/>
      <c r="L16" s="72"/>
      <c r="N16" s="538" t="s">
        <v>198</v>
      </c>
      <c r="O16" s="539"/>
      <c r="P16" s="539"/>
      <c r="Q16" s="539"/>
      <c r="R16" s="539"/>
      <c r="S16" s="539"/>
      <c r="T16" s="539"/>
      <c r="U16" s="539"/>
      <c r="V16" s="539"/>
      <c r="W16" s="539"/>
      <c r="X16" s="540"/>
    </row>
    <row r="17" spans="1:24" ht="20.05" customHeight="1" x14ac:dyDescent="0.4">
      <c r="A17" s="529" t="s">
        <v>199</v>
      </c>
      <c r="B17" s="530"/>
      <c r="C17" s="12"/>
      <c r="D17" s="393" t="s">
        <v>116</v>
      </c>
      <c r="E17" s="395"/>
      <c r="F17" s="12"/>
      <c r="G17" s="393" t="s">
        <v>117</v>
      </c>
      <c r="H17" s="395"/>
      <c r="I17" s="12"/>
      <c r="J17" s="393" t="s">
        <v>118</v>
      </c>
      <c r="K17" s="395"/>
      <c r="L17" s="72"/>
      <c r="N17" s="529" t="s">
        <v>199</v>
      </c>
      <c r="O17" s="530"/>
      <c r="P17" s="12" t="s">
        <v>67</v>
      </c>
      <c r="Q17" s="393" t="s">
        <v>116</v>
      </c>
      <c r="R17" s="395"/>
      <c r="S17" s="12"/>
      <c r="T17" s="393" t="s">
        <v>117</v>
      </c>
      <c r="U17" s="395"/>
      <c r="V17" s="12"/>
      <c r="W17" s="393" t="s">
        <v>118</v>
      </c>
      <c r="X17" s="395"/>
    </row>
    <row r="18" spans="1:24" ht="20.05" customHeight="1" x14ac:dyDescent="0.4">
      <c r="A18" s="531"/>
      <c r="B18" s="532"/>
      <c r="C18" s="12"/>
      <c r="D18" s="13" t="s">
        <v>120</v>
      </c>
      <c r="E18" s="14"/>
      <c r="F18" s="14"/>
      <c r="G18" s="15"/>
      <c r="H18" s="498"/>
      <c r="I18" s="499"/>
      <c r="J18" s="499"/>
      <c r="K18" s="500"/>
      <c r="L18" s="72"/>
      <c r="N18" s="531"/>
      <c r="O18" s="532"/>
      <c r="P18" s="12"/>
      <c r="Q18" s="13" t="s">
        <v>120</v>
      </c>
      <c r="R18" s="14"/>
      <c r="S18" s="14"/>
      <c r="T18" s="15"/>
      <c r="U18" s="498"/>
      <c r="V18" s="499"/>
      <c r="W18" s="499"/>
      <c r="X18" s="500"/>
    </row>
    <row r="19" spans="1:24" ht="20.05" customHeight="1" x14ac:dyDescent="0.4">
      <c r="A19" s="533"/>
      <c r="B19" s="534"/>
      <c r="C19" s="12"/>
      <c r="D19" s="393" t="s">
        <v>121</v>
      </c>
      <c r="E19" s="395"/>
      <c r="F19" s="12"/>
      <c r="G19" s="393" t="s">
        <v>122</v>
      </c>
      <c r="H19" s="395"/>
      <c r="I19" s="12"/>
      <c r="J19" s="393" t="s">
        <v>123</v>
      </c>
      <c r="K19" s="395"/>
      <c r="L19" s="72"/>
      <c r="N19" s="533"/>
      <c r="O19" s="534"/>
      <c r="P19" s="12"/>
      <c r="Q19" s="393" t="s">
        <v>121</v>
      </c>
      <c r="R19" s="395"/>
      <c r="S19" s="12"/>
      <c r="T19" s="393" t="s">
        <v>122</v>
      </c>
      <c r="U19" s="395"/>
      <c r="V19" s="12"/>
      <c r="W19" s="393" t="s">
        <v>123</v>
      </c>
      <c r="X19" s="395"/>
    </row>
    <row r="20" spans="1:24" ht="20.05" customHeight="1" x14ac:dyDescent="0.4">
      <c r="A20" s="16" t="s">
        <v>200</v>
      </c>
      <c r="B20" s="17"/>
      <c r="C20" s="544"/>
      <c r="D20" s="545"/>
      <c r="E20" s="120"/>
      <c r="F20" s="405" t="s">
        <v>201</v>
      </c>
      <c r="G20" s="405"/>
      <c r="H20" s="546"/>
      <c r="I20" s="546"/>
      <c r="J20" s="498"/>
      <c r="K20" s="500"/>
      <c r="L20" s="72"/>
      <c r="N20" s="16" t="s">
        <v>200</v>
      </c>
      <c r="O20" s="17"/>
      <c r="P20" s="544">
        <v>30</v>
      </c>
      <c r="Q20" s="545"/>
      <c r="R20" s="120"/>
      <c r="S20" s="405" t="s">
        <v>201</v>
      </c>
      <c r="T20" s="405"/>
      <c r="U20" s="542">
        <v>30</v>
      </c>
      <c r="V20" s="543"/>
      <c r="W20" s="498"/>
      <c r="X20" s="500"/>
    </row>
    <row r="21" spans="1:24" ht="59.95" customHeight="1" x14ac:dyDescent="0.4">
      <c r="A21" s="508" t="s">
        <v>202</v>
      </c>
      <c r="B21" s="509"/>
      <c r="C21" s="393"/>
      <c r="D21" s="394"/>
      <c r="E21" s="394"/>
      <c r="F21" s="394"/>
      <c r="G21" s="394"/>
      <c r="H21" s="394"/>
      <c r="I21" s="394"/>
      <c r="J21" s="394"/>
      <c r="K21" s="395"/>
      <c r="L21" s="72"/>
      <c r="N21" s="508" t="s">
        <v>202</v>
      </c>
      <c r="O21" s="509"/>
      <c r="P21" s="390" t="s">
        <v>203</v>
      </c>
      <c r="Q21" s="394"/>
      <c r="R21" s="394"/>
      <c r="S21" s="394"/>
      <c r="T21" s="394"/>
      <c r="U21" s="394"/>
      <c r="V21" s="394"/>
      <c r="W21" s="394"/>
      <c r="X21" s="395"/>
    </row>
    <row r="22" spans="1:24" ht="59.95" customHeight="1" x14ac:dyDescent="0.4">
      <c r="A22" s="508" t="s">
        <v>204</v>
      </c>
      <c r="B22" s="509"/>
      <c r="C22" s="393"/>
      <c r="D22" s="394"/>
      <c r="E22" s="394"/>
      <c r="F22" s="394"/>
      <c r="G22" s="394"/>
      <c r="H22" s="394"/>
      <c r="I22" s="394"/>
      <c r="J22" s="394"/>
      <c r="K22" s="395"/>
      <c r="L22" s="72"/>
      <c r="N22" s="508" t="s">
        <v>204</v>
      </c>
      <c r="O22" s="509"/>
      <c r="P22" s="390" t="s">
        <v>205</v>
      </c>
      <c r="Q22" s="394"/>
      <c r="R22" s="394"/>
      <c r="S22" s="394"/>
      <c r="T22" s="394"/>
      <c r="U22" s="394"/>
      <c r="V22" s="394"/>
      <c r="W22" s="394"/>
      <c r="X22" s="395"/>
    </row>
    <row r="23" spans="1:24" ht="59.95" customHeight="1" x14ac:dyDescent="0.4">
      <c r="A23" s="541" t="s">
        <v>206</v>
      </c>
      <c r="B23" s="509"/>
      <c r="C23" s="393"/>
      <c r="D23" s="394"/>
      <c r="E23" s="394"/>
      <c r="F23" s="394"/>
      <c r="G23" s="394"/>
      <c r="H23" s="394"/>
      <c r="I23" s="394"/>
      <c r="J23" s="394"/>
      <c r="K23" s="395"/>
      <c r="L23" s="72"/>
      <c r="N23" s="541" t="s">
        <v>206</v>
      </c>
      <c r="O23" s="509"/>
      <c r="P23" s="390" t="s">
        <v>207</v>
      </c>
      <c r="Q23" s="394"/>
      <c r="R23" s="394"/>
      <c r="S23" s="394"/>
      <c r="T23" s="394"/>
      <c r="U23" s="394"/>
      <c r="V23" s="394"/>
      <c r="W23" s="394"/>
      <c r="X23" s="395"/>
    </row>
    <row r="24" spans="1:24" ht="20.05" customHeight="1" x14ac:dyDescent="0.4">
      <c r="L24" s="72"/>
    </row>
    <row r="25" spans="1:24" ht="20.05" customHeight="1" x14ac:dyDescent="0.4">
      <c r="A25" s="538" t="s">
        <v>208</v>
      </c>
      <c r="B25" s="539"/>
      <c r="C25" s="539"/>
      <c r="D25" s="539"/>
      <c r="E25" s="539"/>
      <c r="F25" s="539"/>
      <c r="G25" s="539"/>
      <c r="H25" s="539"/>
      <c r="I25" s="539"/>
      <c r="J25" s="539"/>
      <c r="K25" s="540"/>
      <c r="L25" s="72"/>
      <c r="N25" s="538" t="s">
        <v>208</v>
      </c>
      <c r="O25" s="539"/>
      <c r="P25" s="539"/>
      <c r="Q25" s="539"/>
      <c r="R25" s="539"/>
      <c r="S25" s="539"/>
      <c r="T25" s="539"/>
      <c r="U25" s="539"/>
      <c r="V25" s="539"/>
      <c r="W25" s="539"/>
      <c r="X25" s="540"/>
    </row>
    <row r="26" spans="1:24" ht="20.05" customHeight="1" x14ac:dyDescent="0.4">
      <c r="A26" s="529" t="s">
        <v>199</v>
      </c>
      <c r="B26" s="530"/>
      <c r="C26" s="12"/>
      <c r="D26" s="393" t="s">
        <v>116</v>
      </c>
      <c r="E26" s="395"/>
      <c r="F26" s="12"/>
      <c r="G26" s="393" t="s">
        <v>117</v>
      </c>
      <c r="H26" s="395"/>
      <c r="I26" s="12"/>
      <c r="J26" s="393" t="s">
        <v>118</v>
      </c>
      <c r="K26" s="395"/>
      <c r="L26" s="72"/>
      <c r="N26" s="529" t="s">
        <v>199</v>
      </c>
      <c r="O26" s="530"/>
      <c r="P26" s="12"/>
      <c r="Q26" s="393" t="s">
        <v>116</v>
      </c>
      <c r="R26" s="395"/>
      <c r="S26" s="12" t="s">
        <v>67</v>
      </c>
      <c r="T26" s="393" t="s">
        <v>117</v>
      </c>
      <c r="U26" s="395"/>
      <c r="V26" s="12"/>
      <c r="W26" s="393" t="s">
        <v>118</v>
      </c>
      <c r="X26" s="395"/>
    </row>
    <row r="27" spans="1:24" ht="20.05" customHeight="1" x14ac:dyDescent="0.4">
      <c r="A27" s="531"/>
      <c r="B27" s="532"/>
      <c r="C27" s="12"/>
      <c r="D27" s="13" t="s">
        <v>120</v>
      </c>
      <c r="E27" s="14"/>
      <c r="F27" s="14"/>
      <c r="G27" s="15"/>
      <c r="H27" s="498"/>
      <c r="I27" s="499"/>
      <c r="J27" s="499"/>
      <c r="K27" s="500"/>
      <c r="L27" s="72"/>
      <c r="N27" s="531"/>
      <c r="O27" s="532"/>
      <c r="P27" s="12"/>
      <c r="Q27" s="13" t="s">
        <v>120</v>
      </c>
      <c r="R27" s="14"/>
      <c r="S27" s="14"/>
      <c r="T27" s="15"/>
      <c r="U27" s="498"/>
      <c r="V27" s="499"/>
      <c r="W27" s="499"/>
      <c r="X27" s="500"/>
    </row>
    <row r="28" spans="1:24" ht="20.05" customHeight="1" x14ac:dyDescent="0.4">
      <c r="A28" s="533"/>
      <c r="B28" s="534"/>
      <c r="C28" s="12"/>
      <c r="D28" s="393" t="s">
        <v>121</v>
      </c>
      <c r="E28" s="395"/>
      <c r="F28" s="12"/>
      <c r="G28" s="393" t="s">
        <v>122</v>
      </c>
      <c r="H28" s="395"/>
      <c r="I28" s="12"/>
      <c r="J28" s="393" t="s">
        <v>123</v>
      </c>
      <c r="K28" s="395"/>
      <c r="L28" s="72"/>
      <c r="N28" s="533"/>
      <c r="O28" s="534"/>
      <c r="P28" s="12"/>
      <c r="Q28" s="393" t="s">
        <v>121</v>
      </c>
      <c r="R28" s="395"/>
      <c r="S28" s="12"/>
      <c r="T28" s="393" t="s">
        <v>122</v>
      </c>
      <c r="U28" s="395"/>
      <c r="V28" s="12"/>
      <c r="W28" s="393" t="s">
        <v>123</v>
      </c>
      <c r="X28" s="395"/>
    </row>
    <row r="29" spans="1:24" ht="20.05" customHeight="1" x14ac:dyDescent="0.4">
      <c r="A29" s="16" t="s">
        <v>200</v>
      </c>
      <c r="B29" s="17"/>
      <c r="C29" s="544"/>
      <c r="D29" s="545"/>
      <c r="E29" s="120"/>
      <c r="F29" s="405" t="s">
        <v>201</v>
      </c>
      <c r="G29" s="405"/>
      <c r="H29" s="546"/>
      <c r="I29" s="546"/>
      <c r="J29" s="498"/>
      <c r="K29" s="500"/>
      <c r="L29" s="72"/>
      <c r="N29" s="16" t="s">
        <v>200</v>
      </c>
      <c r="O29" s="17"/>
      <c r="P29" s="544">
        <v>30</v>
      </c>
      <c r="Q29" s="545"/>
      <c r="R29" s="120"/>
      <c r="S29" s="405" t="s">
        <v>201</v>
      </c>
      <c r="T29" s="405"/>
      <c r="U29" s="542">
        <v>30</v>
      </c>
      <c r="V29" s="543"/>
      <c r="W29" s="498"/>
      <c r="X29" s="500"/>
    </row>
    <row r="30" spans="1:24" ht="59.95" customHeight="1" x14ac:dyDescent="0.4">
      <c r="A30" s="508" t="s">
        <v>202</v>
      </c>
      <c r="B30" s="509"/>
      <c r="C30" s="393"/>
      <c r="D30" s="394"/>
      <c r="E30" s="394"/>
      <c r="F30" s="394"/>
      <c r="G30" s="394"/>
      <c r="H30" s="394"/>
      <c r="I30" s="394"/>
      <c r="J30" s="394"/>
      <c r="K30" s="395"/>
      <c r="L30" s="72"/>
      <c r="N30" s="508" t="s">
        <v>202</v>
      </c>
      <c r="O30" s="509"/>
      <c r="P30" s="390" t="s">
        <v>203</v>
      </c>
      <c r="Q30" s="394"/>
      <c r="R30" s="394"/>
      <c r="S30" s="394"/>
      <c r="T30" s="394"/>
      <c r="U30" s="394"/>
      <c r="V30" s="394"/>
      <c r="W30" s="394"/>
      <c r="X30" s="395"/>
    </row>
    <row r="31" spans="1:24" ht="59.95" customHeight="1" x14ac:dyDescent="0.4">
      <c r="A31" s="508" t="s">
        <v>204</v>
      </c>
      <c r="B31" s="509"/>
      <c r="C31" s="393"/>
      <c r="D31" s="394"/>
      <c r="E31" s="394"/>
      <c r="F31" s="394"/>
      <c r="G31" s="394"/>
      <c r="H31" s="394"/>
      <c r="I31" s="394"/>
      <c r="J31" s="394"/>
      <c r="K31" s="395"/>
      <c r="L31" s="72"/>
      <c r="N31" s="508" t="s">
        <v>204</v>
      </c>
      <c r="O31" s="509"/>
      <c r="P31" s="390" t="s">
        <v>205</v>
      </c>
      <c r="Q31" s="394"/>
      <c r="R31" s="394"/>
      <c r="S31" s="394"/>
      <c r="T31" s="394"/>
      <c r="U31" s="394"/>
      <c r="V31" s="394"/>
      <c r="W31" s="394"/>
      <c r="X31" s="395"/>
    </row>
    <row r="32" spans="1:24" ht="59.95" customHeight="1" x14ac:dyDescent="0.4">
      <c r="A32" s="541" t="s">
        <v>206</v>
      </c>
      <c r="B32" s="509"/>
      <c r="C32" s="393"/>
      <c r="D32" s="394"/>
      <c r="E32" s="394"/>
      <c r="F32" s="394"/>
      <c r="G32" s="394"/>
      <c r="H32" s="394"/>
      <c r="I32" s="394"/>
      <c r="J32" s="394"/>
      <c r="K32" s="395"/>
      <c r="L32" s="72"/>
      <c r="N32" s="541" t="s">
        <v>206</v>
      </c>
      <c r="O32" s="509"/>
      <c r="P32" s="390" t="s">
        <v>207</v>
      </c>
      <c r="Q32" s="394"/>
      <c r="R32" s="394"/>
      <c r="S32" s="394"/>
      <c r="T32" s="394"/>
      <c r="U32" s="394"/>
      <c r="V32" s="394"/>
      <c r="W32" s="394"/>
      <c r="X32" s="395"/>
    </row>
    <row r="33" spans="1:24" ht="20.05" customHeight="1" x14ac:dyDescent="0.4">
      <c r="L33" s="72"/>
    </row>
    <row r="34" spans="1:24" ht="20.05" customHeight="1" x14ac:dyDescent="0.4">
      <c r="A34" s="538" t="s">
        <v>209</v>
      </c>
      <c r="B34" s="539"/>
      <c r="C34" s="539"/>
      <c r="D34" s="539"/>
      <c r="E34" s="539"/>
      <c r="F34" s="539"/>
      <c r="G34" s="539"/>
      <c r="H34" s="539"/>
      <c r="I34" s="539"/>
      <c r="J34" s="539"/>
      <c r="K34" s="540"/>
      <c r="L34" s="72"/>
      <c r="N34" s="538" t="s">
        <v>209</v>
      </c>
      <c r="O34" s="539"/>
      <c r="P34" s="539"/>
      <c r="Q34" s="539"/>
      <c r="R34" s="539"/>
      <c r="S34" s="539"/>
      <c r="T34" s="539"/>
      <c r="U34" s="539"/>
      <c r="V34" s="539"/>
      <c r="W34" s="539"/>
      <c r="X34" s="540"/>
    </row>
    <row r="35" spans="1:24" ht="20.05" customHeight="1" x14ac:dyDescent="0.4">
      <c r="A35" s="529" t="s">
        <v>199</v>
      </c>
      <c r="B35" s="530"/>
      <c r="C35" s="12"/>
      <c r="D35" s="393" t="s">
        <v>116</v>
      </c>
      <c r="E35" s="395"/>
      <c r="F35" s="12"/>
      <c r="G35" s="393" t="s">
        <v>117</v>
      </c>
      <c r="H35" s="395"/>
      <c r="I35" s="12"/>
      <c r="J35" s="393" t="s">
        <v>118</v>
      </c>
      <c r="K35" s="395"/>
      <c r="L35" s="72"/>
      <c r="N35" s="529" t="s">
        <v>199</v>
      </c>
      <c r="O35" s="530"/>
      <c r="P35" s="12"/>
      <c r="Q35" s="393" t="s">
        <v>116</v>
      </c>
      <c r="R35" s="395"/>
      <c r="S35" s="12"/>
      <c r="T35" s="393" t="s">
        <v>117</v>
      </c>
      <c r="U35" s="395"/>
      <c r="V35" s="12" t="s">
        <v>67</v>
      </c>
      <c r="W35" s="393" t="s">
        <v>118</v>
      </c>
      <c r="X35" s="395"/>
    </row>
    <row r="36" spans="1:24" ht="20.05" customHeight="1" x14ac:dyDescent="0.4">
      <c r="A36" s="531"/>
      <c r="B36" s="532"/>
      <c r="C36" s="12"/>
      <c r="D36" s="13" t="s">
        <v>120</v>
      </c>
      <c r="E36" s="14"/>
      <c r="F36" s="14"/>
      <c r="G36" s="15"/>
      <c r="H36" s="498"/>
      <c r="I36" s="499"/>
      <c r="J36" s="499"/>
      <c r="K36" s="500"/>
      <c r="L36" s="72"/>
      <c r="N36" s="531"/>
      <c r="O36" s="532"/>
      <c r="P36" s="12"/>
      <c r="Q36" s="13" t="s">
        <v>120</v>
      </c>
      <c r="R36" s="14"/>
      <c r="S36" s="14"/>
      <c r="T36" s="15"/>
      <c r="U36" s="498"/>
      <c r="V36" s="499"/>
      <c r="W36" s="499"/>
      <c r="X36" s="500"/>
    </row>
    <row r="37" spans="1:24" ht="20.05" customHeight="1" x14ac:dyDescent="0.4">
      <c r="A37" s="533"/>
      <c r="B37" s="534"/>
      <c r="C37" s="12"/>
      <c r="D37" s="393" t="s">
        <v>121</v>
      </c>
      <c r="E37" s="395"/>
      <c r="F37" s="12"/>
      <c r="G37" s="393" t="s">
        <v>122</v>
      </c>
      <c r="H37" s="395"/>
      <c r="I37" s="12"/>
      <c r="J37" s="393" t="s">
        <v>123</v>
      </c>
      <c r="K37" s="395"/>
      <c r="L37" s="72"/>
      <c r="N37" s="533"/>
      <c r="O37" s="534"/>
      <c r="P37" s="12"/>
      <c r="Q37" s="393" t="s">
        <v>121</v>
      </c>
      <c r="R37" s="395"/>
      <c r="S37" s="12"/>
      <c r="T37" s="393" t="s">
        <v>122</v>
      </c>
      <c r="U37" s="395"/>
      <c r="V37" s="12"/>
      <c r="W37" s="393" t="s">
        <v>123</v>
      </c>
      <c r="X37" s="395"/>
    </row>
    <row r="38" spans="1:24" ht="20.05" customHeight="1" x14ac:dyDescent="0.4">
      <c r="A38" s="16" t="s">
        <v>200</v>
      </c>
      <c r="B38" s="17"/>
      <c r="C38" s="544"/>
      <c r="D38" s="545"/>
      <c r="E38" s="120"/>
      <c r="F38" s="405" t="s">
        <v>201</v>
      </c>
      <c r="G38" s="405"/>
      <c r="H38" s="546"/>
      <c r="I38" s="546"/>
      <c r="J38" s="498"/>
      <c r="K38" s="500"/>
      <c r="L38" s="72"/>
      <c r="N38" s="16" t="s">
        <v>200</v>
      </c>
      <c r="O38" s="17"/>
      <c r="P38" s="544">
        <v>40</v>
      </c>
      <c r="Q38" s="545"/>
      <c r="R38" s="120"/>
      <c r="S38" s="405" t="s">
        <v>201</v>
      </c>
      <c r="T38" s="405"/>
      <c r="U38" s="542">
        <v>45</v>
      </c>
      <c r="V38" s="543"/>
      <c r="W38" s="498"/>
      <c r="X38" s="500"/>
    </row>
    <row r="39" spans="1:24" ht="59.95" customHeight="1" x14ac:dyDescent="0.4">
      <c r="A39" s="508" t="s">
        <v>202</v>
      </c>
      <c r="B39" s="509"/>
      <c r="C39" s="393"/>
      <c r="D39" s="394"/>
      <c r="E39" s="394"/>
      <c r="F39" s="394"/>
      <c r="G39" s="394"/>
      <c r="H39" s="394"/>
      <c r="I39" s="394"/>
      <c r="J39" s="394"/>
      <c r="K39" s="395"/>
      <c r="L39" s="72"/>
      <c r="N39" s="508" t="s">
        <v>202</v>
      </c>
      <c r="O39" s="509"/>
      <c r="P39" s="390" t="s">
        <v>203</v>
      </c>
      <c r="Q39" s="394"/>
      <c r="R39" s="394"/>
      <c r="S39" s="394"/>
      <c r="T39" s="394"/>
      <c r="U39" s="394"/>
      <c r="V39" s="394"/>
      <c r="W39" s="394"/>
      <c r="X39" s="395"/>
    </row>
    <row r="40" spans="1:24" ht="59.95" customHeight="1" x14ac:dyDescent="0.4">
      <c r="A40" s="508" t="s">
        <v>204</v>
      </c>
      <c r="B40" s="509"/>
      <c r="C40" s="393"/>
      <c r="D40" s="394"/>
      <c r="E40" s="394"/>
      <c r="F40" s="394"/>
      <c r="G40" s="394"/>
      <c r="H40" s="394"/>
      <c r="I40" s="394"/>
      <c r="J40" s="394"/>
      <c r="K40" s="395"/>
      <c r="L40" s="72"/>
      <c r="N40" s="508" t="s">
        <v>204</v>
      </c>
      <c r="O40" s="509"/>
      <c r="P40" s="390" t="s">
        <v>205</v>
      </c>
      <c r="Q40" s="394"/>
      <c r="R40" s="394"/>
      <c r="S40" s="394"/>
      <c r="T40" s="394"/>
      <c r="U40" s="394"/>
      <c r="V40" s="394"/>
      <c r="W40" s="394"/>
      <c r="X40" s="395"/>
    </row>
    <row r="41" spans="1:24" ht="59.95" customHeight="1" x14ac:dyDescent="0.4">
      <c r="A41" s="541" t="s">
        <v>206</v>
      </c>
      <c r="B41" s="509"/>
      <c r="C41" s="393"/>
      <c r="D41" s="394"/>
      <c r="E41" s="394"/>
      <c r="F41" s="394"/>
      <c r="G41" s="394"/>
      <c r="H41" s="394"/>
      <c r="I41" s="394"/>
      <c r="J41" s="394"/>
      <c r="K41" s="395"/>
      <c r="L41" s="72"/>
      <c r="N41" s="541" t="s">
        <v>206</v>
      </c>
      <c r="O41" s="509"/>
      <c r="P41" s="390" t="s">
        <v>207</v>
      </c>
      <c r="Q41" s="394"/>
      <c r="R41" s="394"/>
      <c r="S41" s="394"/>
      <c r="T41" s="394"/>
      <c r="U41" s="394"/>
      <c r="V41" s="394"/>
      <c r="W41" s="394"/>
      <c r="X41" s="395"/>
    </row>
    <row r="42" spans="1:24" ht="20.05" customHeight="1" x14ac:dyDescent="0.4">
      <c r="L42" s="72"/>
    </row>
    <row r="43" spans="1:24" ht="20.05" customHeight="1" x14ac:dyDescent="0.4">
      <c r="A43" s="538" t="s">
        <v>210</v>
      </c>
      <c r="B43" s="539"/>
      <c r="C43" s="539"/>
      <c r="D43" s="539"/>
      <c r="E43" s="539"/>
      <c r="F43" s="539"/>
      <c r="G43" s="539"/>
      <c r="H43" s="539"/>
      <c r="I43" s="539"/>
      <c r="J43" s="539"/>
      <c r="K43" s="540"/>
      <c r="L43" s="72"/>
      <c r="N43" s="538" t="s">
        <v>210</v>
      </c>
      <c r="O43" s="539"/>
      <c r="P43" s="539"/>
      <c r="Q43" s="539"/>
      <c r="R43" s="539"/>
      <c r="S43" s="539"/>
      <c r="T43" s="539"/>
      <c r="U43" s="539"/>
      <c r="V43" s="539"/>
      <c r="W43" s="539"/>
      <c r="X43" s="540"/>
    </row>
    <row r="44" spans="1:24" ht="20.05" customHeight="1" x14ac:dyDescent="0.4">
      <c r="A44" s="529" t="s">
        <v>199</v>
      </c>
      <c r="B44" s="530"/>
      <c r="C44" s="12"/>
      <c r="D44" s="393" t="s">
        <v>116</v>
      </c>
      <c r="E44" s="395"/>
      <c r="F44" s="12"/>
      <c r="G44" s="393" t="s">
        <v>117</v>
      </c>
      <c r="H44" s="395"/>
      <c r="I44" s="12"/>
      <c r="J44" s="393" t="s">
        <v>118</v>
      </c>
      <c r="K44" s="395"/>
      <c r="L44" s="72"/>
      <c r="N44" s="529" t="s">
        <v>199</v>
      </c>
      <c r="O44" s="530"/>
      <c r="P44" s="12"/>
      <c r="Q44" s="393" t="s">
        <v>116</v>
      </c>
      <c r="R44" s="395"/>
      <c r="S44" s="12"/>
      <c r="T44" s="393" t="s">
        <v>117</v>
      </c>
      <c r="U44" s="395"/>
      <c r="V44" s="12"/>
      <c r="W44" s="393" t="s">
        <v>118</v>
      </c>
      <c r="X44" s="395"/>
    </row>
    <row r="45" spans="1:24" ht="20.05" customHeight="1" x14ac:dyDescent="0.4">
      <c r="A45" s="531"/>
      <c r="B45" s="532"/>
      <c r="C45" s="12"/>
      <c r="D45" s="13" t="s">
        <v>120</v>
      </c>
      <c r="E45" s="14"/>
      <c r="F45" s="14"/>
      <c r="G45" s="15"/>
      <c r="H45" s="498"/>
      <c r="I45" s="499"/>
      <c r="J45" s="499"/>
      <c r="K45" s="500"/>
      <c r="L45" s="72"/>
      <c r="N45" s="531"/>
      <c r="O45" s="532"/>
      <c r="P45" s="12"/>
      <c r="Q45" s="13" t="s">
        <v>120</v>
      </c>
      <c r="R45" s="14"/>
      <c r="S45" s="14"/>
      <c r="T45" s="15"/>
      <c r="U45" s="498"/>
      <c r="V45" s="499"/>
      <c r="W45" s="499"/>
      <c r="X45" s="500"/>
    </row>
    <row r="46" spans="1:24" ht="20.05" customHeight="1" x14ac:dyDescent="0.4">
      <c r="A46" s="533"/>
      <c r="B46" s="534"/>
      <c r="C46" s="12"/>
      <c r="D46" s="393" t="s">
        <v>121</v>
      </c>
      <c r="E46" s="395"/>
      <c r="F46" s="12"/>
      <c r="G46" s="393" t="s">
        <v>122</v>
      </c>
      <c r="H46" s="395"/>
      <c r="I46" s="12"/>
      <c r="J46" s="393" t="s">
        <v>123</v>
      </c>
      <c r="K46" s="395"/>
      <c r="L46" s="72"/>
      <c r="N46" s="533"/>
      <c r="O46" s="534"/>
      <c r="P46" s="12" t="s">
        <v>67</v>
      </c>
      <c r="Q46" s="393" t="s">
        <v>121</v>
      </c>
      <c r="R46" s="395"/>
      <c r="S46" s="12"/>
      <c r="T46" s="393" t="s">
        <v>122</v>
      </c>
      <c r="U46" s="395"/>
      <c r="V46" s="12"/>
      <c r="W46" s="393" t="s">
        <v>123</v>
      </c>
      <c r="X46" s="395"/>
    </row>
    <row r="47" spans="1:24" ht="20.05" customHeight="1" x14ac:dyDescent="0.4">
      <c r="A47" s="16" t="s">
        <v>200</v>
      </c>
      <c r="B47" s="17"/>
      <c r="C47" s="544"/>
      <c r="D47" s="545"/>
      <c r="E47" s="120"/>
      <c r="F47" s="405" t="s">
        <v>201</v>
      </c>
      <c r="G47" s="405"/>
      <c r="H47" s="546"/>
      <c r="I47" s="546"/>
      <c r="J47" s="498"/>
      <c r="K47" s="500"/>
      <c r="L47" s="72"/>
      <c r="N47" s="16" t="s">
        <v>200</v>
      </c>
      <c r="O47" s="17"/>
      <c r="P47" s="544">
        <v>20</v>
      </c>
      <c r="Q47" s="545"/>
      <c r="R47" s="120"/>
      <c r="S47" s="405" t="s">
        <v>201</v>
      </c>
      <c r="T47" s="405"/>
      <c r="U47" s="542">
        <v>30</v>
      </c>
      <c r="V47" s="543"/>
      <c r="W47" s="498"/>
      <c r="X47" s="500"/>
    </row>
    <row r="48" spans="1:24" ht="59.95" customHeight="1" x14ac:dyDescent="0.4">
      <c r="A48" s="508" t="s">
        <v>202</v>
      </c>
      <c r="B48" s="509"/>
      <c r="C48" s="393"/>
      <c r="D48" s="394"/>
      <c r="E48" s="394"/>
      <c r="F48" s="394"/>
      <c r="G48" s="394"/>
      <c r="H48" s="394"/>
      <c r="I48" s="394"/>
      <c r="J48" s="394"/>
      <c r="K48" s="395"/>
      <c r="L48" s="72"/>
      <c r="N48" s="508" t="s">
        <v>202</v>
      </c>
      <c r="O48" s="509"/>
      <c r="P48" s="390" t="s">
        <v>211</v>
      </c>
      <c r="Q48" s="394"/>
      <c r="R48" s="394"/>
      <c r="S48" s="394"/>
      <c r="T48" s="394"/>
      <c r="U48" s="394"/>
      <c r="V48" s="394"/>
      <c r="W48" s="394"/>
      <c r="X48" s="395"/>
    </row>
    <row r="49" spans="1:24" ht="59.95" customHeight="1" x14ac:dyDescent="0.4">
      <c r="A49" s="508" t="s">
        <v>204</v>
      </c>
      <c r="B49" s="509"/>
      <c r="C49" s="393"/>
      <c r="D49" s="394"/>
      <c r="E49" s="394"/>
      <c r="F49" s="394"/>
      <c r="G49" s="394"/>
      <c r="H49" s="394"/>
      <c r="I49" s="394"/>
      <c r="J49" s="394"/>
      <c r="K49" s="395"/>
      <c r="L49" s="72"/>
      <c r="N49" s="508" t="s">
        <v>204</v>
      </c>
      <c r="O49" s="509"/>
      <c r="P49" s="390" t="s">
        <v>205</v>
      </c>
      <c r="Q49" s="394"/>
      <c r="R49" s="394"/>
      <c r="S49" s="394"/>
      <c r="T49" s="394"/>
      <c r="U49" s="394"/>
      <c r="V49" s="394"/>
      <c r="W49" s="394"/>
      <c r="X49" s="395"/>
    </row>
    <row r="50" spans="1:24" ht="59.95" customHeight="1" x14ac:dyDescent="0.4">
      <c r="A50" s="541" t="s">
        <v>206</v>
      </c>
      <c r="B50" s="509"/>
      <c r="C50" s="393"/>
      <c r="D50" s="394"/>
      <c r="E50" s="394"/>
      <c r="F50" s="394"/>
      <c r="G50" s="394"/>
      <c r="H50" s="394"/>
      <c r="I50" s="394"/>
      <c r="J50" s="394"/>
      <c r="K50" s="395"/>
      <c r="L50" s="72"/>
      <c r="N50" s="541" t="s">
        <v>206</v>
      </c>
      <c r="O50" s="509"/>
      <c r="P50" s="390" t="s">
        <v>207</v>
      </c>
      <c r="Q50" s="394"/>
      <c r="R50" s="394"/>
      <c r="S50" s="394"/>
      <c r="T50" s="394"/>
      <c r="U50" s="394"/>
      <c r="V50" s="394"/>
      <c r="W50" s="394"/>
      <c r="X50" s="395"/>
    </row>
    <row r="51" spans="1:24" ht="20.05" customHeight="1" x14ac:dyDescent="0.4">
      <c r="L51" s="72"/>
    </row>
    <row r="52" spans="1:24" ht="20.05" customHeight="1" x14ac:dyDescent="0.4">
      <c r="A52" s="538" t="s">
        <v>212</v>
      </c>
      <c r="B52" s="539"/>
      <c r="C52" s="539"/>
      <c r="D52" s="539"/>
      <c r="E52" s="539"/>
      <c r="F52" s="539"/>
      <c r="G52" s="539"/>
      <c r="H52" s="539"/>
      <c r="I52" s="539"/>
      <c r="J52" s="539"/>
      <c r="K52" s="540"/>
      <c r="L52" s="72"/>
      <c r="N52" s="538" t="s">
        <v>212</v>
      </c>
      <c r="O52" s="539"/>
      <c r="P52" s="539"/>
      <c r="Q52" s="539"/>
      <c r="R52" s="539"/>
      <c r="S52" s="539"/>
      <c r="T52" s="539"/>
      <c r="U52" s="539"/>
      <c r="V52" s="539"/>
      <c r="W52" s="539"/>
      <c r="X52" s="540"/>
    </row>
    <row r="53" spans="1:24" ht="20.05" customHeight="1" x14ac:dyDescent="0.4">
      <c r="A53" s="529" t="s">
        <v>199</v>
      </c>
      <c r="B53" s="530"/>
      <c r="C53" s="12"/>
      <c r="D53" s="393" t="s">
        <v>116</v>
      </c>
      <c r="E53" s="395"/>
      <c r="F53" s="12"/>
      <c r="G53" s="393" t="s">
        <v>117</v>
      </c>
      <c r="H53" s="395"/>
      <c r="I53" s="12"/>
      <c r="J53" s="393" t="s">
        <v>118</v>
      </c>
      <c r="K53" s="395"/>
      <c r="L53" s="72"/>
      <c r="N53" s="529" t="s">
        <v>199</v>
      </c>
      <c r="O53" s="530"/>
      <c r="P53" s="12" t="s">
        <v>67</v>
      </c>
      <c r="Q53" s="393" t="s">
        <v>116</v>
      </c>
      <c r="R53" s="395"/>
      <c r="S53" s="12" t="s">
        <v>67</v>
      </c>
      <c r="T53" s="393" t="s">
        <v>117</v>
      </c>
      <c r="U53" s="395"/>
      <c r="V53" s="12" t="s">
        <v>119</v>
      </c>
      <c r="W53" s="393" t="s">
        <v>118</v>
      </c>
      <c r="X53" s="395"/>
    </row>
    <row r="54" spans="1:24" ht="20.05" customHeight="1" x14ac:dyDescent="0.4">
      <c r="A54" s="531"/>
      <c r="B54" s="532"/>
      <c r="C54" s="12"/>
      <c r="D54" s="13" t="s">
        <v>120</v>
      </c>
      <c r="E54" s="14"/>
      <c r="F54" s="14"/>
      <c r="G54" s="15"/>
      <c r="H54" s="498"/>
      <c r="I54" s="499"/>
      <c r="J54" s="499"/>
      <c r="K54" s="500"/>
      <c r="L54" s="72"/>
      <c r="N54" s="531"/>
      <c r="O54" s="532"/>
      <c r="P54" s="12"/>
      <c r="Q54" s="13" t="s">
        <v>120</v>
      </c>
      <c r="R54" s="14"/>
      <c r="S54" s="14"/>
      <c r="T54" s="15"/>
      <c r="U54" s="498"/>
      <c r="V54" s="499"/>
      <c r="W54" s="499"/>
      <c r="X54" s="500"/>
    </row>
    <row r="55" spans="1:24" ht="20.05" customHeight="1" x14ac:dyDescent="0.4">
      <c r="A55" s="533"/>
      <c r="B55" s="534"/>
      <c r="C55" s="12"/>
      <c r="D55" s="393" t="s">
        <v>121</v>
      </c>
      <c r="E55" s="395"/>
      <c r="F55" s="12"/>
      <c r="G55" s="393" t="s">
        <v>122</v>
      </c>
      <c r="H55" s="395"/>
      <c r="I55" s="12"/>
      <c r="J55" s="393" t="s">
        <v>123</v>
      </c>
      <c r="K55" s="395"/>
      <c r="L55" s="72"/>
      <c r="N55" s="533"/>
      <c r="O55" s="534"/>
      <c r="P55" s="12" t="s">
        <v>119</v>
      </c>
      <c r="Q55" s="393" t="s">
        <v>121</v>
      </c>
      <c r="R55" s="395"/>
      <c r="S55" s="12" t="s">
        <v>119</v>
      </c>
      <c r="T55" s="393" t="s">
        <v>122</v>
      </c>
      <c r="U55" s="395"/>
      <c r="V55" s="12"/>
      <c r="W55" s="393" t="s">
        <v>123</v>
      </c>
      <c r="X55" s="395"/>
    </row>
    <row r="56" spans="1:24" ht="20.05" customHeight="1" x14ac:dyDescent="0.4">
      <c r="A56" s="16" t="s">
        <v>200</v>
      </c>
      <c r="B56" s="17"/>
      <c r="C56" s="544"/>
      <c r="D56" s="545"/>
      <c r="E56" s="120"/>
      <c r="F56" s="405" t="s">
        <v>201</v>
      </c>
      <c r="G56" s="405"/>
      <c r="H56" s="546"/>
      <c r="I56" s="546"/>
      <c r="J56" s="498"/>
      <c r="K56" s="500"/>
      <c r="L56" s="72"/>
      <c r="N56" s="16" t="s">
        <v>200</v>
      </c>
      <c r="O56" s="17"/>
      <c r="P56" s="544">
        <v>40</v>
      </c>
      <c r="Q56" s="545"/>
      <c r="R56" s="120"/>
      <c r="S56" s="405" t="s">
        <v>201</v>
      </c>
      <c r="T56" s="405"/>
      <c r="U56" s="542">
        <v>60</v>
      </c>
      <c r="V56" s="543"/>
      <c r="W56" s="498"/>
      <c r="X56" s="500"/>
    </row>
    <row r="57" spans="1:24" ht="59.95" customHeight="1" x14ac:dyDescent="0.4">
      <c r="A57" s="508" t="s">
        <v>202</v>
      </c>
      <c r="B57" s="509"/>
      <c r="C57" s="393"/>
      <c r="D57" s="394"/>
      <c r="E57" s="394"/>
      <c r="F57" s="394"/>
      <c r="G57" s="394"/>
      <c r="H57" s="394"/>
      <c r="I57" s="394"/>
      <c r="J57" s="394"/>
      <c r="K57" s="395"/>
      <c r="L57" s="72"/>
      <c r="N57" s="508" t="s">
        <v>202</v>
      </c>
      <c r="O57" s="509"/>
      <c r="P57" s="390" t="s">
        <v>213</v>
      </c>
      <c r="Q57" s="394"/>
      <c r="R57" s="394"/>
      <c r="S57" s="394"/>
      <c r="T57" s="394"/>
      <c r="U57" s="394"/>
      <c r="V57" s="394"/>
      <c r="W57" s="394"/>
      <c r="X57" s="395"/>
    </row>
    <row r="58" spans="1:24" ht="59.95" customHeight="1" x14ac:dyDescent="0.4">
      <c r="A58" s="508" t="s">
        <v>204</v>
      </c>
      <c r="B58" s="509"/>
      <c r="C58" s="393"/>
      <c r="D58" s="394"/>
      <c r="E58" s="394"/>
      <c r="F58" s="394"/>
      <c r="G58" s="394"/>
      <c r="H58" s="394"/>
      <c r="I58" s="394"/>
      <c r="J58" s="394"/>
      <c r="K58" s="395"/>
      <c r="L58" s="72"/>
      <c r="N58" s="508" t="s">
        <v>204</v>
      </c>
      <c r="O58" s="509"/>
      <c r="P58" s="390" t="s">
        <v>214</v>
      </c>
      <c r="Q58" s="394"/>
      <c r="R58" s="394"/>
      <c r="S58" s="394"/>
      <c r="T58" s="394"/>
      <c r="U58" s="394"/>
      <c r="V58" s="394"/>
      <c r="W58" s="394"/>
      <c r="X58" s="395"/>
    </row>
    <row r="59" spans="1:24" ht="59.95" customHeight="1" x14ac:dyDescent="0.4">
      <c r="A59" s="541" t="s">
        <v>206</v>
      </c>
      <c r="B59" s="509"/>
      <c r="C59" s="393"/>
      <c r="D59" s="394"/>
      <c r="E59" s="394"/>
      <c r="F59" s="394"/>
      <c r="G59" s="394"/>
      <c r="H59" s="394"/>
      <c r="I59" s="394"/>
      <c r="J59" s="394"/>
      <c r="K59" s="395"/>
      <c r="L59" s="72"/>
      <c r="N59" s="541" t="s">
        <v>206</v>
      </c>
      <c r="O59" s="509"/>
      <c r="P59" s="390" t="s">
        <v>215</v>
      </c>
      <c r="Q59" s="394"/>
      <c r="R59" s="394"/>
      <c r="S59" s="394"/>
      <c r="T59" s="394"/>
      <c r="U59" s="394"/>
      <c r="V59" s="394"/>
      <c r="W59" s="394"/>
      <c r="X59" s="395"/>
    </row>
    <row r="60" spans="1:24" ht="20.05" customHeight="1" x14ac:dyDescent="0.4">
      <c r="L60" s="72"/>
    </row>
    <row r="61" spans="1:24" ht="20.05" customHeight="1" x14ac:dyDescent="0.4">
      <c r="A61" s="66" t="s">
        <v>129</v>
      </c>
      <c r="L61" s="72"/>
      <c r="N61" s="66" t="s">
        <v>129</v>
      </c>
    </row>
    <row r="62" spans="1:24" ht="20.05" customHeight="1" x14ac:dyDescent="0.4">
      <c r="A62" s="70" t="s">
        <v>316</v>
      </c>
      <c r="B62" s="71"/>
      <c r="C62" s="71"/>
      <c r="D62" s="71"/>
      <c r="E62" s="71"/>
      <c r="F62" s="71"/>
      <c r="G62" s="71"/>
      <c r="H62" s="71"/>
      <c r="I62" s="71"/>
      <c r="J62" s="71"/>
      <c r="K62" s="71"/>
      <c r="L62" s="72"/>
      <c r="N62" s="70" t="s">
        <v>316</v>
      </c>
      <c r="O62" s="71"/>
      <c r="P62" s="71"/>
      <c r="Q62" s="71"/>
      <c r="R62" s="71"/>
      <c r="S62" s="71"/>
      <c r="T62" s="71"/>
      <c r="U62" s="71"/>
      <c r="V62" s="71"/>
      <c r="W62" s="71"/>
      <c r="X62" s="71"/>
    </row>
    <row r="63" spans="1:24" ht="20.05" customHeight="1" x14ac:dyDescent="0.4">
      <c r="A63" s="67" t="s">
        <v>130</v>
      </c>
      <c r="B63" s="68"/>
      <c r="C63" s="68"/>
      <c r="D63" s="68"/>
      <c r="E63" s="68"/>
      <c r="F63" s="68"/>
      <c r="G63" s="68"/>
      <c r="H63" s="68"/>
      <c r="I63" s="68"/>
      <c r="J63" s="68"/>
      <c r="K63" s="69"/>
      <c r="L63" s="72"/>
      <c r="N63" s="67" t="s">
        <v>130</v>
      </c>
      <c r="O63" s="68"/>
      <c r="P63" s="68"/>
      <c r="Q63" s="68"/>
      <c r="R63" s="68"/>
      <c r="S63" s="68"/>
      <c r="T63" s="68"/>
      <c r="U63" s="68"/>
      <c r="V63" s="68"/>
      <c r="W63" s="68"/>
      <c r="X63" s="69"/>
    </row>
    <row r="64" spans="1:24" ht="85.6" customHeight="1" x14ac:dyDescent="0.4">
      <c r="A64" s="547"/>
      <c r="B64" s="548"/>
      <c r="C64" s="548"/>
      <c r="D64" s="548"/>
      <c r="E64" s="548"/>
      <c r="F64" s="548"/>
      <c r="G64" s="548"/>
      <c r="H64" s="548"/>
      <c r="I64" s="548"/>
      <c r="J64" s="548"/>
      <c r="K64" s="549"/>
      <c r="L64" s="72"/>
      <c r="N64" s="547"/>
      <c r="O64" s="548"/>
      <c r="P64" s="548"/>
      <c r="Q64" s="548"/>
      <c r="R64" s="548"/>
      <c r="S64" s="548"/>
      <c r="T64" s="548"/>
      <c r="U64" s="548"/>
      <c r="V64" s="548"/>
      <c r="W64" s="548"/>
      <c r="X64" s="549"/>
    </row>
    <row r="65" spans="1:24" ht="20.05" customHeight="1" x14ac:dyDescent="0.4">
      <c r="A65" s="67" t="s">
        <v>368</v>
      </c>
      <c r="B65" s="68"/>
      <c r="C65" s="68"/>
      <c r="D65" s="68"/>
      <c r="E65" s="68"/>
      <c r="F65" s="68"/>
      <c r="G65" s="68"/>
      <c r="H65" s="68"/>
      <c r="I65" s="68"/>
      <c r="J65" s="68"/>
      <c r="K65" s="69"/>
      <c r="L65" s="72"/>
      <c r="N65" s="67" t="s">
        <v>368</v>
      </c>
      <c r="O65" s="68"/>
      <c r="P65" s="68"/>
      <c r="Q65" s="68"/>
      <c r="R65" s="68"/>
      <c r="S65" s="68"/>
      <c r="T65" s="68"/>
      <c r="U65" s="68"/>
      <c r="V65" s="68"/>
      <c r="W65" s="68"/>
      <c r="X65" s="69"/>
    </row>
    <row r="66" spans="1:24" ht="20.05" customHeight="1" x14ac:dyDescent="0.4">
      <c r="A66" s="12"/>
      <c r="B66" s="463" t="s">
        <v>369</v>
      </c>
      <c r="C66" s="464"/>
      <c r="D66" s="265"/>
      <c r="E66" s="265"/>
      <c r="F66" s="266"/>
      <c r="G66" s="265"/>
      <c r="H66" s="265"/>
      <c r="I66" s="266"/>
      <c r="J66" s="265"/>
      <c r="K66" s="267"/>
      <c r="L66" s="72"/>
      <c r="N66" s="12" t="s">
        <v>67</v>
      </c>
      <c r="O66" s="463" t="s">
        <v>369</v>
      </c>
      <c r="P66" s="464"/>
      <c r="Q66" s="265"/>
      <c r="R66" s="265"/>
      <c r="S66" s="266"/>
      <c r="T66" s="265"/>
      <c r="U66" s="265"/>
      <c r="V66" s="266"/>
      <c r="W66" s="265"/>
      <c r="X66" s="267"/>
    </row>
    <row r="67" spans="1:24" ht="37.200000000000003" customHeight="1" x14ac:dyDescent="0.4">
      <c r="A67" s="390"/>
      <c r="B67" s="391"/>
      <c r="C67" s="391"/>
      <c r="D67" s="391"/>
      <c r="E67" s="391"/>
      <c r="F67" s="391"/>
      <c r="G67" s="391"/>
      <c r="H67" s="391"/>
      <c r="I67" s="391"/>
      <c r="J67" s="391"/>
      <c r="K67" s="392"/>
      <c r="L67" s="72"/>
      <c r="N67" s="390" t="s">
        <v>327</v>
      </c>
      <c r="O67" s="391"/>
      <c r="P67" s="391"/>
      <c r="Q67" s="391"/>
      <c r="R67" s="391"/>
      <c r="S67" s="391"/>
      <c r="T67" s="391"/>
      <c r="U67" s="391"/>
      <c r="V67" s="391"/>
      <c r="W67" s="391"/>
      <c r="X67" s="392"/>
    </row>
    <row r="68" spans="1:24" ht="20.05" customHeight="1" x14ac:dyDescent="0.4">
      <c r="A68" s="12"/>
      <c r="B68" s="463" t="s">
        <v>370</v>
      </c>
      <c r="C68" s="464"/>
      <c r="D68" s="265"/>
      <c r="E68" s="265"/>
      <c r="F68" s="266"/>
      <c r="G68" s="265"/>
      <c r="H68" s="265"/>
      <c r="I68" s="266"/>
      <c r="J68" s="265"/>
      <c r="K68" s="267"/>
      <c r="L68" s="72"/>
      <c r="N68" s="12" t="s">
        <v>67</v>
      </c>
      <c r="O68" s="463" t="s">
        <v>370</v>
      </c>
      <c r="P68" s="464"/>
      <c r="Q68" s="265"/>
      <c r="R68" s="265"/>
      <c r="S68" s="266"/>
      <c r="T68" s="265"/>
      <c r="U68" s="265"/>
      <c r="V68" s="266"/>
      <c r="W68" s="265"/>
      <c r="X68" s="267"/>
    </row>
    <row r="69" spans="1:24" ht="37.200000000000003" customHeight="1" x14ac:dyDescent="0.4">
      <c r="A69" s="390"/>
      <c r="B69" s="391"/>
      <c r="C69" s="391"/>
      <c r="D69" s="391"/>
      <c r="E69" s="391"/>
      <c r="F69" s="391"/>
      <c r="G69" s="391"/>
      <c r="H69" s="391"/>
      <c r="I69" s="391"/>
      <c r="J69" s="391"/>
      <c r="K69" s="392"/>
      <c r="L69" s="72"/>
      <c r="N69" s="390" t="s">
        <v>328</v>
      </c>
      <c r="O69" s="391"/>
      <c r="P69" s="391"/>
      <c r="Q69" s="391"/>
      <c r="R69" s="391"/>
      <c r="S69" s="391"/>
      <c r="T69" s="391"/>
      <c r="U69" s="391"/>
      <c r="V69" s="391"/>
      <c r="W69" s="391"/>
      <c r="X69" s="392"/>
    </row>
    <row r="70" spans="1:24" ht="20.05" customHeight="1" x14ac:dyDescent="0.4">
      <c r="A70" s="12"/>
      <c r="B70" s="463" t="s">
        <v>322</v>
      </c>
      <c r="C70" s="464"/>
      <c r="D70" s="265"/>
      <c r="E70" s="265"/>
      <c r="F70" s="266"/>
      <c r="G70" s="265"/>
      <c r="H70" s="265"/>
      <c r="I70" s="266"/>
      <c r="J70" s="265"/>
      <c r="K70" s="267"/>
      <c r="L70" s="72"/>
      <c r="N70" s="12" t="s">
        <v>67</v>
      </c>
      <c r="O70" s="463" t="s">
        <v>322</v>
      </c>
      <c r="P70" s="464"/>
      <c r="Q70" s="265"/>
      <c r="R70" s="265"/>
      <c r="S70" s="266"/>
      <c r="T70" s="265"/>
      <c r="U70" s="265"/>
      <c r="V70" s="266"/>
      <c r="W70" s="265"/>
      <c r="X70" s="267"/>
    </row>
    <row r="71" spans="1:24" ht="37.200000000000003" customHeight="1" x14ac:dyDescent="0.4">
      <c r="A71" s="390"/>
      <c r="B71" s="391"/>
      <c r="C71" s="391"/>
      <c r="D71" s="391"/>
      <c r="E71" s="391"/>
      <c r="F71" s="391"/>
      <c r="G71" s="391"/>
      <c r="H71" s="391"/>
      <c r="I71" s="391"/>
      <c r="J71" s="391"/>
      <c r="K71" s="392"/>
      <c r="L71" s="72"/>
      <c r="N71" s="390" t="s">
        <v>329</v>
      </c>
      <c r="O71" s="391"/>
      <c r="P71" s="391"/>
      <c r="Q71" s="391"/>
      <c r="R71" s="391"/>
      <c r="S71" s="391"/>
      <c r="T71" s="391"/>
      <c r="U71" s="391"/>
      <c r="V71" s="391"/>
      <c r="W71" s="391"/>
      <c r="X71" s="392"/>
    </row>
    <row r="72" spans="1:24" ht="20.05" customHeight="1" x14ac:dyDescent="0.4">
      <c r="A72" s="12"/>
      <c r="B72" s="463" t="s">
        <v>323</v>
      </c>
      <c r="C72" s="464"/>
      <c r="D72" s="265"/>
      <c r="E72" s="265"/>
      <c r="F72" s="266"/>
      <c r="G72" s="265"/>
      <c r="H72" s="265"/>
      <c r="I72" s="266"/>
      <c r="J72" s="265"/>
      <c r="K72" s="267"/>
      <c r="L72" s="72"/>
      <c r="N72" s="12"/>
      <c r="O72" s="463" t="s">
        <v>323</v>
      </c>
      <c r="P72" s="464"/>
      <c r="Q72" s="265"/>
      <c r="R72" s="265"/>
      <c r="S72" s="266"/>
      <c r="T72" s="265"/>
      <c r="U72" s="265"/>
      <c r="V72" s="266"/>
      <c r="W72" s="265"/>
      <c r="X72" s="267"/>
    </row>
    <row r="73" spans="1:24" ht="37.200000000000003" customHeight="1" x14ac:dyDescent="0.4">
      <c r="A73" s="390"/>
      <c r="B73" s="391"/>
      <c r="C73" s="391"/>
      <c r="D73" s="391"/>
      <c r="E73" s="391"/>
      <c r="F73" s="391"/>
      <c r="G73" s="391"/>
      <c r="H73" s="391"/>
      <c r="I73" s="391"/>
      <c r="J73" s="391"/>
      <c r="K73" s="392"/>
      <c r="L73" s="72"/>
      <c r="N73" s="390"/>
      <c r="O73" s="391"/>
      <c r="P73" s="391"/>
      <c r="Q73" s="391"/>
      <c r="R73" s="391"/>
      <c r="S73" s="391"/>
      <c r="T73" s="391"/>
      <c r="U73" s="391"/>
      <c r="V73" s="391"/>
      <c r="W73" s="391"/>
      <c r="X73" s="392"/>
    </row>
    <row r="74" spans="1:24" ht="20.05" customHeight="1" x14ac:dyDescent="0.4">
      <c r="A74" s="12"/>
      <c r="B74" s="463" t="s">
        <v>371</v>
      </c>
      <c r="C74" s="464"/>
      <c r="D74" s="265"/>
      <c r="E74" s="265"/>
      <c r="F74" s="266"/>
      <c r="G74" s="265"/>
      <c r="H74" s="265"/>
      <c r="I74" s="266"/>
      <c r="J74" s="265"/>
      <c r="K74" s="267"/>
      <c r="L74" s="72"/>
      <c r="N74" s="12"/>
      <c r="O74" s="463" t="s">
        <v>371</v>
      </c>
      <c r="P74" s="464"/>
      <c r="Q74" s="265"/>
      <c r="R74" s="265"/>
      <c r="S74" s="266"/>
      <c r="T74" s="265"/>
      <c r="U74" s="265"/>
      <c r="V74" s="266"/>
      <c r="W74" s="265"/>
      <c r="X74" s="267"/>
    </row>
    <row r="75" spans="1:24" ht="37.200000000000003" customHeight="1" x14ac:dyDescent="0.4">
      <c r="A75" s="390"/>
      <c r="B75" s="391"/>
      <c r="C75" s="391"/>
      <c r="D75" s="391"/>
      <c r="E75" s="391"/>
      <c r="F75" s="391"/>
      <c r="G75" s="391"/>
      <c r="H75" s="391"/>
      <c r="I75" s="391"/>
      <c r="J75" s="391"/>
      <c r="K75" s="392"/>
      <c r="L75" s="72"/>
      <c r="N75" s="390"/>
      <c r="O75" s="391"/>
      <c r="P75" s="391"/>
      <c r="Q75" s="391"/>
      <c r="R75" s="391"/>
      <c r="S75" s="391"/>
      <c r="T75" s="391"/>
      <c r="U75" s="391"/>
      <c r="V75" s="391"/>
      <c r="W75" s="391"/>
      <c r="X75" s="392"/>
    </row>
    <row r="76" spans="1:24" ht="20.05" customHeight="1" x14ac:dyDescent="0.4">
      <c r="A76" s="12"/>
      <c r="B76" s="463" t="s">
        <v>324</v>
      </c>
      <c r="C76" s="464"/>
      <c r="D76" s="265"/>
      <c r="E76" s="265"/>
      <c r="F76" s="266"/>
      <c r="G76" s="265"/>
      <c r="H76" s="265"/>
      <c r="I76" s="266"/>
      <c r="J76" s="265"/>
      <c r="K76" s="267"/>
      <c r="L76" s="72"/>
      <c r="N76" s="12" t="s">
        <v>67</v>
      </c>
      <c r="O76" s="463" t="s">
        <v>324</v>
      </c>
      <c r="P76" s="464"/>
      <c r="Q76" s="265"/>
      <c r="R76" s="265"/>
      <c r="S76" s="266"/>
      <c r="T76" s="265"/>
      <c r="U76" s="265"/>
      <c r="V76" s="266"/>
      <c r="W76" s="265"/>
      <c r="X76" s="267"/>
    </row>
    <row r="77" spans="1:24" ht="37.200000000000003" customHeight="1" x14ac:dyDescent="0.4">
      <c r="A77" s="390"/>
      <c r="B77" s="391"/>
      <c r="C77" s="391"/>
      <c r="D77" s="391"/>
      <c r="E77" s="391"/>
      <c r="F77" s="391"/>
      <c r="G77" s="391"/>
      <c r="H77" s="391"/>
      <c r="I77" s="391"/>
      <c r="J77" s="391"/>
      <c r="K77" s="392"/>
      <c r="L77" s="72"/>
      <c r="N77" s="550" t="s">
        <v>330</v>
      </c>
      <c r="O77" s="551"/>
      <c r="P77" s="551"/>
      <c r="Q77" s="551"/>
      <c r="R77" s="551"/>
      <c r="S77" s="551"/>
      <c r="T77" s="551"/>
      <c r="U77" s="551"/>
      <c r="V77" s="551"/>
      <c r="W77" s="551"/>
      <c r="X77" s="552"/>
    </row>
    <row r="78" spans="1:24" ht="20.05" customHeight="1" x14ac:dyDescent="0.4">
      <c r="A78" s="67" t="s">
        <v>131</v>
      </c>
      <c r="B78" s="68"/>
      <c r="C78" s="68"/>
      <c r="D78" s="68"/>
      <c r="E78" s="68"/>
      <c r="F78" s="68"/>
      <c r="G78" s="68"/>
      <c r="H78" s="68"/>
      <c r="I78" s="68"/>
      <c r="J78" s="68"/>
      <c r="K78" s="69"/>
      <c r="L78" s="72"/>
      <c r="N78" s="67" t="s">
        <v>131</v>
      </c>
      <c r="O78" s="68"/>
      <c r="P78" s="68"/>
      <c r="Q78" s="68"/>
      <c r="R78" s="68"/>
      <c r="S78" s="68"/>
      <c r="T78" s="68"/>
      <c r="U78" s="68"/>
      <c r="V78" s="68"/>
      <c r="W78" s="68"/>
      <c r="X78" s="69"/>
    </row>
    <row r="79" spans="1:24" ht="37.200000000000003" customHeight="1" x14ac:dyDescent="0.4">
      <c r="A79" s="547"/>
      <c r="B79" s="548"/>
      <c r="C79" s="548"/>
      <c r="D79" s="548"/>
      <c r="E79" s="548"/>
      <c r="F79" s="548"/>
      <c r="G79" s="548"/>
      <c r="H79" s="548"/>
      <c r="I79" s="548"/>
      <c r="J79" s="548"/>
      <c r="K79" s="549"/>
      <c r="L79" s="72"/>
      <c r="N79" s="547"/>
      <c r="O79" s="548"/>
      <c r="P79" s="548"/>
      <c r="Q79" s="548"/>
      <c r="R79" s="548"/>
      <c r="S79" s="548"/>
      <c r="T79" s="548"/>
      <c r="U79" s="548"/>
      <c r="V79" s="548"/>
      <c r="W79" s="548"/>
      <c r="X79" s="549"/>
    </row>
    <row r="91" spans="12:13" ht="20.05" customHeight="1" x14ac:dyDescent="0.4">
      <c r="L91" s="9"/>
      <c r="M91" s="9"/>
    </row>
    <row r="95" spans="12:13" ht="20.05" customHeight="1" x14ac:dyDescent="0.4">
      <c r="L95" s="3"/>
      <c r="M95" s="3"/>
    </row>
  </sheetData>
  <mergeCells count="242">
    <mergeCell ref="A58:B58"/>
    <mergeCell ref="C58:K58"/>
    <mergeCell ref="N58:O58"/>
    <mergeCell ref="P58:X58"/>
    <mergeCell ref="A59:B59"/>
    <mergeCell ref="C59:K59"/>
    <mergeCell ref="N59:O59"/>
    <mergeCell ref="P59:X59"/>
    <mergeCell ref="A79:K79"/>
    <mergeCell ref="N79:X79"/>
    <mergeCell ref="A64:K64"/>
    <mergeCell ref="N64:X64"/>
    <mergeCell ref="A69:K69"/>
    <mergeCell ref="N69:X69"/>
    <mergeCell ref="B66:C66"/>
    <mergeCell ref="O66:P66"/>
    <mergeCell ref="A67:K67"/>
    <mergeCell ref="N67:X67"/>
    <mergeCell ref="B68:C68"/>
    <mergeCell ref="O68:P68"/>
    <mergeCell ref="B76:C76"/>
    <mergeCell ref="O76:P76"/>
    <mergeCell ref="A77:K77"/>
    <mergeCell ref="N77:X77"/>
    <mergeCell ref="U56:V56"/>
    <mergeCell ref="W56:X56"/>
    <mergeCell ref="A57:B57"/>
    <mergeCell ref="C57:K57"/>
    <mergeCell ref="N57:O57"/>
    <mergeCell ref="P57:X57"/>
    <mergeCell ref="C56:D56"/>
    <mergeCell ref="F56:G56"/>
    <mergeCell ref="H56:I56"/>
    <mergeCell ref="J56:K56"/>
    <mergeCell ref="P56:Q56"/>
    <mergeCell ref="S56:T56"/>
    <mergeCell ref="H54:K54"/>
    <mergeCell ref="U54:X54"/>
    <mergeCell ref="D55:E55"/>
    <mergeCell ref="G55:H55"/>
    <mergeCell ref="J55:K55"/>
    <mergeCell ref="Q55:R55"/>
    <mergeCell ref="T55:U55"/>
    <mergeCell ref="W55:X55"/>
    <mergeCell ref="A52:K52"/>
    <mergeCell ref="N52:X52"/>
    <mergeCell ref="A53:B55"/>
    <mergeCell ref="D53:E53"/>
    <mergeCell ref="G53:H53"/>
    <mergeCell ref="J53:K53"/>
    <mergeCell ref="N53:O55"/>
    <mergeCell ref="Q53:R53"/>
    <mergeCell ref="T53:U53"/>
    <mergeCell ref="W53:X53"/>
    <mergeCell ref="A49:B49"/>
    <mergeCell ref="C49:K49"/>
    <mergeCell ref="N49:O49"/>
    <mergeCell ref="P49:X49"/>
    <mergeCell ref="A50:B50"/>
    <mergeCell ref="C50:K50"/>
    <mergeCell ref="N50:O50"/>
    <mergeCell ref="P50:X50"/>
    <mergeCell ref="U47:V47"/>
    <mergeCell ref="W47:X47"/>
    <mergeCell ref="A48:B48"/>
    <mergeCell ref="C48:K48"/>
    <mergeCell ref="N48:O48"/>
    <mergeCell ref="P48:X48"/>
    <mergeCell ref="C47:D47"/>
    <mergeCell ref="F47:G47"/>
    <mergeCell ref="H47:I47"/>
    <mergeCell ref="J47:K47"/>
    <mergeCell ref="P47:Q47"/>
    <mergeCell ref="S47:T47"/>
    <mergeCell ref="H45:K45"/>
    <mergeCell ref="U45:X45"/>
    <mergeCell ref="D46:E46"/>
    <mergeCell ref="G46:H46"/>
    <mergeCell ref="J46:K46"/>
    <mergeCell ref="Q46:R46"/>
    <mergeCell ref="T46:U46"/>
    <mergeCell ref="W46:X46"/>
    <mergeCell ref="A43:K43"/>
    <mergeCell ref="N43:X43"/>
    <mergeCell ref="A44:B46"/>
    <mergeCell ref="D44:E44"/>
    <mergeCell ref="G44:H44"/>
    <mergeCell ref="J44:K44"/>
    <mergeCell ref="N44:O46"/>
    <mergeCell ref="Q44:R44"/>
    <mergeCell ref="T44:U44"/>
    <mergeCell ref="W44:X44"/>
    <mergeCell ref="A40:B40"/>
    <mergeCell ref="C40:K40"/>
    <mergeCell ref="N40:O40"/>
    <mergeCell ref="P40:X40"/>
    <mergeCell ref="A41:B41"/>
    <mergeCell ref="C41:K41"/>
    <mergeCell ref="N41:O41"/>
    <mergeCell ref="P41:X41"/>
    <mergeCell ref="U38:V38"/>
    <mergeCell ref="W38:X38"/>
    <mergeCell ref="A39:B39"/>
    <mergeCell ref="C39:K39"/>
    <mergeCell ref="N39:O39"/>
    <mergeCell ref="P39:X39"/>
    <mergeCell ref="C38:D38"/>
    <mergeCell ref="F38:G38"/>
    <mergeCell ref="H38:I38"/>
    <mergeCell ref="J38:K38"/>
    <mergeCell ref="P38:Q38"/>
    <mergeCell ref="S38:T38"/>
    <mergeCell ref="H36:K36"/>
    <mergeCell ref="U36:X36"/>
    <mergeCell ref="D37:E37"/>
    <mergeCell ref="G37:H37"/>
    <mergeCell ref="J37:K37"/>
    <mergeCell ref="Q37:R37"/>
    <mergeCell ref="T37:U37"/>
    <mergeCell ref="W37:X37"/>
    <mergeCell ref="A34:K34"/>
    <mergeCell ref="N34:X34"/>
    <mergeCell ref="A35:B37"/>
    <mergeCell ref="D35:E35"/>
    <mergeCell ref="G35:H35"/>
    <mergeCell ref="J35:K35"/>
    <mergeCell ref="N35:O37"/>
    <mergeCell ref="Q35:R35"/>
    <mergeCell ref="T35:U35"/>
    <mergeCell ref="W35:X35"/>
    <mergeCell ref="A31:B31"/>
    <mergeCell ref="C31:K31"/>
    <mergeCell ref="N31:O31"/>
    <mergeCell ref="P31:X31"/>
    <mergeCell ref="A32:B32"/>
    <mergeCell ref="C32:K32"/>
    <mergeCell ref="N32:O32"/>
    <mergeCell ref="P32:X32"/>
    <mergeCell ref="U29:V29"/>
    <mergeCell ref="W29:X29"/>
    <mergeCell ref="A30:B30"/>
    <mergeCell ref="C30:K30"/>
    <mergeCell ref="N30:O30"/>
    <mergeCell ref="P30:X30"/>
    <mergeCell ref="C29:D29"/>
    <mergeCell ref="F29:G29"/>
    <mergeCell ref="H29:I29"/>
    <mergeCell ref="J29:K29"/>
    <mergeCell ref="P29:Q29"/>
    <mergeCell ref="S29:T29"/>
    <mergeCell ref="H27:K27"/>
    <mergeCell ref="U27:X27"/>
    <mergeCell ref="D28:E28"/>
    <mergeCell ref="G28:H28"/>
    <mergeCell ref="J28:K28"/>
    <mergeCell ref="Q28:R28"/>
    <mergeCell ref="T28:U28"/>
    <mergeCell ref="W28:X28"/>
    <mergeCell ref="A25:K25"/>
    <mergeCell ref="N25:X25"/>
    <mergeCell ref="A26:B28"/>
    <mergeCell ref="D26:E26"/>
    <mergeCell ref="G26:H26"/>
    <mergeCell ref="J26:K26"/>
    <mergeCell ref="N26:O28"/>
    <mergeCell ref="Q26:R26"/>
    <mergeCell ref="T26:U26"/>
    <mergeCell ref="W26:X26"/>
    <mergeCell ref="A22:B22"/>
    <mergeCell ref="C22:K22"/>
    <mergeCell ref="N22:O22"/>
    <mergeCell ref="P22:X22"/>
    <mergeCell ref="A23:B23"/>
    <mergeCell ref="C23:K23"/>
    <mergeCell ref="N23:O23"/>
    <mergeCell ref="P23:X23"/>
    <mergeCell ref="U20:V20"/>
    <mergeCell ref="W20:X20"/>
    <mergeCell ref="A21:B21"/>
    <mergeCell ref="C21:K21"/>
    <mergeCell ref="N21:O21"/>
    <mergeCell ref="P21:X21"/>
    <mergeCell ref="C20:D20"/>
    <mergeCell ref="F20:G20"/>
    <mergeCell ref="H20:I20"/>
    <mergeCell ref="J20:K20"/>
    <mergeCell ref="P20:Q20"/>
    <mergeCell ref="S20:T20"/>
    <mergeCell ref="N17:O19"/>
    <mergeCell ref="Q17:R17"/>
    <mergeCell ref="A13:B13"/>
    <mergeCell ref="C13:K13"/>
    <mergeCell ref="N13:O13"/>
    <mergeCell ref="P13:X13"/>
    <mergeCell ref="A16:K16"/>
    <mergeCell ref="N16:X16"/>
    <mergeCell ref="T17:U17"/>
    <mergeCell ref="W17:X17"/>
    <mergeCell ref="H18:K18"/>
    <mergeCell ref="U18:X18"/>
    <mergeCell ref="D19:E19"/>
    <mergeCell ref="G19:H19"/>
    <mergeCell ref="J19:K19"/>
    <mergeCell ref="Q19:R19"/>
    <mergeCell ref="T19:U19"/>
    <mergeCell ref="W19:X19"/>
    <mergeCell ref="A4:B4"/>
    <mergeCell ref="F4:G4"/>
    <mergeCell ref="N4:O4"/>
    <mergeCell ref="S4:T4"/>
    <mergeCell ref="A6:B6"/>
    <mergeCell ref="C6:K6"/>
    <mergeCell ref="N6:O6"/>
    <mergeCell ref="P6:X6"/>
    <mergeCell ref="B9:K9"/>
    <mergeCell ref="O9:X9"/>
    <mergeCell ref="G8:K8"/>
    <mergeCell ref="T8:X8"/>
    <mergeCell ref="A12:B12"/>
    <mergeCell ref="C12:K12"/>
    <mergeCell ref="N12:O12"/>
    <mergeCell ref="P12:X12"/>
    <mergeCell ref="A7:B7"/>
    <mergeCell ref="C7:K7"/>
    <mergeCell ref="N7:O7"/>
    <mergeCell ref="P7:X7"/>
    <mergeCell ref="A75:K75"/>
    <mergeCell ref="N75:X75"/>
    <mergeCell ref="B70:C70"/>
    <mergeCell ref="O70:P70"/>
    <mergeCell ref="A71:K71"/>
    <mergeCell ref="N71:X71"/>
    <mergeCell ref="B72:C72"/>
    <mergeCell ref="O72:P72"/>
    <mergeCell ref="A73:K73"/>
    <mergeCell ref="N73:X73"/>
    <mergeCell ref="B74:C74"/>
    <mergeCell ref="O74:P74"/>
    <mergeCell ref="A17:B19"/>
    <mergeCell ref="D17:E17"/>
    <mergeCell ref="G17:H17"/>
    <mergeCell ref="J17:K17"/>
  </mergeCells>
  <phoneticPr fontId="9"/>
  <conditionalFormatting sqref="A66">
    <cfRule type="cellIs" dxfId="111" priority="13" operator="equal">
      <formula>""</formula>
    </cfRule>
  </conditionalFormatting>
  <conditionalFormatting sqref="A68">
    <cfRule type="cellIs" dxfId="110" priority="12" operator="equal">
      <formula>""</formula>
    </cfRule>
  </conditionalFormatting>
  <conditionalFormatting sqref="A70">
    <cfRule type="cellIs" dxfId="109" priority="11" operator="equal">
      <formula>""</formula>
    </cfRule>
  </conditionalFormatting>
  <conditionalFormatting sqref="A72">
    <cfRule type="cellIs" dxfId="108" priority="10" operator="equal">
      <formula>""</formula>
    </cfRule>
  </conditionalFormatting>
  <conditionalFormatting sqref="A74">
    <cfRule type="cellIs" dxfId="107" priority="9" operator="equal">
      <formula>""</formula>
    </cfRule>
  </conditionalFormatting>
  <conditionalFormatting sqref="A76">
    <cfRule type="cellIs" dxfId="106" priority="8" operator="equal">
      <formula>""</formula>
    </cfRule>
  </conditionalFormatting>
  <conditionalFormatting sqref="A64:K64">
    <cfRule type="cellIs" dxfId="105" priority="73" operator="equal">
      <formula>""</formula>
    </cfRule>
  </conditionalFormatting>
  <conditionalFormatting sqref="A67:K67 A69:K69 A71:K71 A73:K73 A75:K75 A77:K77">
    <cfRule type="cellIs" dxfId="104" priority="14" operator="equal">
      <formula>""</formula>
    </cfRule>
  </conditionalFormatting>
  <conditionalFormatting sqref="A79:K79">
    <cfRule type="cellIs" dxfId="103" priority="71" operator="equal">
      <formula>""</formula>
    </cfRule>
  </conditionalFormatting>
  <conditionalFormatting sqref="C17:C19 F19 I19">
    <cfRule type="cellIs" dxfId="102" priority="63" operator="equal">
      <formula>""</formula>
    </cfRule>
  </conditionalFormatting>
  <conditionalFormatting sqref="C20">
    <cfRule type="cellIs" dxfId="101" priority="61" operator="equal">
      <formula>""</formula>
    </cfRule>
  </conditionalFormatting>
  <conditionalFormatting sqref="C26:C28 F28 I28">
    <cfRule type="cellIs" dxfId="100" priority="55" operator="equal">
      <formula>""</formula>
    </cfRule>
  </conditionalFormatting>
  <conditionalFormatting sqref="C29">
    <cfRule type="cellIs" dxfId="99" priority="53" operator="equal">
      <formula>""</formula>
    </cfRule>
  </conditionalFormatting>
  <conditionalFormatting sqref="C35:C37 F37 I37">
    <cfRule type="cellIs" dxfId="98" priority="47" operator="equal">
      <formula>""</formula>
    </cfRule>
  </conditionalFormatting>
  <conditionalFormatting sqref="C38">
    <cfRule type="cellIs" dxfId="97" priority="45" operator="equal">
      <formula>""</formula>
    </cfRule>
  </conditionalFormatting>
  <conditionalFormatting sqref="C44:C46 F46 I46">
    <cfRule type="cellIs" dxfId="96" priority="39" operator="equal">
      <formula>""</formula>
    </cfRule>
  </conditionalFormatting>
  <conditionalFormatting sqref="C47">
    <cfRule type="cellIs" dxfId="95" priority="37" operator="equal">
      <formula>""</formula>
    </cfRule>
  </conditionalFormatting>
  <conditionalFormatting sqref="C53:C55 F55 I55">
    <cfRule type="cellIs" dxfId="94" priority="31" operator="equal">
      <formula>""</formula>
    </cfRule>
  </conditionalFormatting>
  <conditionalFormatting sqref="C56">
    <cfRule type="cellIs" dxfId="93" priority="29" operator="equal">
      <formula>""</formula>
    </cfRule>
  </conditionalFormatting>
  <conditionalFormatting sqref="C6:K7 C12:K12">
    <cfRule type="cellIs" dxfId="92" priority="74" operator="equal">
      <formula>""</formula>
    </cfRule>
  </conditionalFormatting>
  <conditionalFormatting sqref="C21:K23">
    <cfRule type="cellIs" dxfId="91" priority="70" operator="equal">
      <formula>""</formula>
    </cfRule>
  </conditionalFormatting>
  <conditionalFormatting sqref="C30:K32">
    <cfRule type="cellIs" dxfId="90" priority="57" operator="equal">
      <formula>""</formula>
    </cfRule>
  </conditionalFormatting>
  <conditionalFormatting sqref="C39:K41">
    <cfRule type="cellIs" dxfId="89" priority="49" operator="equal">
      <formula>""</formula>
    </cfRule>
  </conditionalFormatting>
  <conditionalFormatting sqref="C48:K50">
    <cfRule type="cellIs" dxfId="88" priority="41" operator="equal">
      <formula>""</formula>
    </cfRule>
  </conditionalFormatting>
  <conditionalFormatting sqref="C57:K59">
    <cfRule type="cellIs" dxfId="87" priority="33" operator="equal">
      <formula>""</formula>
    </cfRule>
  </conditionalFormatting>
  <conditionalFormatting sqref="F17 I17">
    <cfRule type="cellIs" dxfId="86" priority="64" operator="equal">
      <formula>""</formula>
    </cfRule>
  </conditionalFormatting>
  <conditionalFormatting sqref="F26 I26">
    <cfRule type="cellIs" dxfId="85" priority="56" operator="equal">
      <formula>""</formula>
    </cfRule>
  </conditionalFormatting>
  <conditionalFormatting sqref="F35 I35">
    <cfRule type="cellIs" dxfId="84" priority="48" operator="equal">
      <formula>""</formula>
    </cfRule>
  </conditionalFormatting>
  <conditionalFormatting sqref="F44 I44">
    <cfRule type="cellIs" dxfId="83" priority="40" operator="equal">
      <formula>""</formula>
    </cfRule>
  </conditionalFormatting>
  <conditionalFormatting sqref="F53 I53">
    <cfRule type="cellIs" dxfId="82" priority="32" operator="equal">
      <formula>""</formula>
    </cfRule>
  </conditionalFormatting>
  <conditionalFormatting sqref="H20">
    <cfRule type="cellIs" dxfId="81" priority="60" operator="equal">
      <formula>""</formula>
    </cfRule>
  </conditionalFormatting>
  <conditionalFormatting sqref="H29">
    <cfRule type="cellIs" dxfId="80" priority="52" operator="equal">
      <formula>""</formula>
    </cfRule>
  </conditionalFormatting>
  <conditionalFormatting sqref="H38">
    <cfRule type="cellIs" dxfId="79" priority="44" operator="equal">
      <formula>""</formula>
    </cfRule>
  </conditionalFormatting>
  <conditionalFormatting sqref="H47">
    <cfRule type="cellIs" dxfId="78" priority="36" operator="equal">
      <formula>""</formula>
    </cfRule>
  </conditionalFormatting>
  <conditionalFormatting sqref="H56">
    <cfRule type="cellIs" dxfId="77" priority="28" operator="equal">
      <formula>""</formula>
    </cfRule>
  </conditionalFormatting>
  <conditionalFormatting sqref="N66">
    <cfRule type="cellIs" dxfId="76" priority="6" operator="equal">
      <formula>""</formula>
    </cfRule>
  </conditionalFormatting>
  <conditionalFormatting sqref="N68">
    <cfRule type="cellIs" dxfId="75" priority="5" operator="equal">
      <formula>""</formula>
    </cfRule>
  </conditionalFormatting>
  <conditionalFormatting sqref="N70">
    <cfRule type="cellIs" dxfId="74" priority="4" operator="equal">
      <formula>""</formula>
    </cfRule>
  </conditionalFormatting>
  <conditionalFormatting sqref="N72">
    <cfRule type="cellIs" dxfId="73" priority="3" operator="equal">
      <formula>""</formula>
    </cfRule>
  </conditionalFormatting>
  <conditionalFormatting sqref="N74">
    <cfRule type="cellIs" dxfId="72" priority="2" operator="equal">
      <formula>""</formula>
    </cfRule>
  </conditionalFormatting>
  <conditionalFormatting sqref="N76">
    <cfRule type="cellIs" dxfId="71" priority="1" operator="equal">
      <formula>""</formula>
    </cfRule>
  </conditionalFormatting>
  <conditionalFormatting sqref="N64:X64">
    <cfRule type="cellIs" dxfId="70" priority="68" operator="equal">
      <formula>""</formula>
    </cfRule>
  </conditionalFormatting>
  <conditionalFormatting sqref="N67:X67 N69:X69 N71:X71 N73:X73 N75:X75 N77:X77">
    <cfRule type="cellIs" dxfId="69" priority="7" operator="equal">
      <formula>""</formula>
    </cfRule>
  </conditionalFormatting>
  <conditionalFormatting sqref="N79:X79">
    <cfRule type="cellIs" dxfId="68" priority="66" operator="equal">
      <formula>""</formula>
    </cfRule>
  </conditionalFormatting>
  <conditionalFormatting sqref="P20">
    <cfRule type="cellIs" dxfId="67" priority="59" operator="equal">
      <formula>""</formula>
    </cfRule>
  </conditionalFormatting>
  <conditionalFormatting sqref="P29">
    <cfRule type="cellIs" dxfId="66" priority="51" operator="equal">
      <formula>""</formula>
    </cfRule>
  </conditionalFormatting>
  <conditionalFormatting sqref="P38">
    <cfRule type="cellIs" dxfId="65" priority="43" operator="equal">
      <formula>""</formula>
    </cfRule>
  </conditionalFormatting>
  <conditionalFormatting sqref="P47">
    <cfRule type="cellIs" dxfId="64" priority="35" operator="equal">
      <formula>""</formula>
    </cfRule>
  </conditionalFormatting>
  <conditionalFormatting sqref="P56">
    <cfRule type="cellIs" dxfId="63" priority="27" operator="equal">
      <formula>""</formula>
    </cfRule>
  </conditionalFormatting>
  <conditionalFormatting sqref="P6:X7 P12:X12">
    <cfRule type="cellIs" dxfId="62" priority="69" operator="equal">
      <formula>""</formula>
    </cfRule>
  </conditionalFormatting>
  <conditionalFormatting sqref="P21:X23">
    <cfRule type="cellIs" dxfId="61" priority="65" operator="equal">
      <formula>""</formula>
    </cfRule>
  </conditionalFormatting>
  <conditionalFormatting sqref="P30:X32">
    <cfRule type="cellIs" dxfId="60" priority="25" operator="equal">
      <formula>""</formula>
    </cfRule>
  </conditionalFormatting>
  <conditionalFormatting sqref="P39:X41">
    <cfRule type="cellIs" dxfId="59" priority="24" operator="equal">
      <formula>""</formula>
    </cfRule>
  </conditionalFormatting>
  <conditionalFormatting sqref="P48:X50">
    <cfRule type="cellIs" dxfId="58" priority="23" operator="equal">
      <formula>""</formula>
    </cfRule>
  </conditionalFormatting>
  <conditionalFormatting sqref="P57:X59">
    <cfRule type="cellIs" dxfId="57" priority="22" operator="equal">
      <formula>""</formula>
    </cfRule>
  </conditionalFormatting>
  <conditionalFormatting sqref="S17 V17 P17:P19 S19 V19">
    <cfRule type="cellIs" dxfId="56" priority="62" operator="equal">
      <formula>""</formula>
    </cfRule>
  </conditionalFormatting>
  <conditionalFormatting sqref="S26 V26 P26:P28 S28 V28">
    <cfRule type="cellIs" dxfId="55" priority="54" operator="equal">
      <formula>""</formula>
    </cfRule>
  </conditionalFormatting>
  <conditionalFormatting sqref="S35 V35 P35:P37 S37 V37">
    <cfRule type="cellIs" dxfId="54" priority="46" operator="equal">
      <formula>""</formula>
    </cfRule>
  </conditionalFormatting>
  <conditionalFormatting sqref="S44 V44 P44:P46 S46 V46">
    <cfRule type="cellIs" dxfId="53" priority="38" operator="equal">
      <formula>""</formula>
    </cfRule>
  </conditionalFormatting>
  <conditionalFormatting sqref="S53 V53 P53:P55 S55 V55">
    <cfRule type="cellIs" dxfId="52" priority="30" operator="equal">
      <formula>""</formula>
    </cfRule>
  </conditionalFormatting>
  <conditionalFormatting sqref="U20">
    <cfRule type="cellIs" dxfId="51" priority="58" operator="equal">
      <formula>""</formula>
    </cfRule>
  </conditionalFormatting>
  <conditionalFormatting sqref="U29">
    <cfRule type="cellIs" dxfId="50" priority="50" operator="equal">
      <formula>""</formula>
    </cfRule>
  </conditionalFormatting>
  <conditionalFormatting sqref="U38">
    <cfRule type="cellIs" dxfId="49" priority="42" operator="equal">
      <formula>""</formula>
    </cfRule>
  </conditionalFormatting>
  <conditionalFormatting sqref="U47">
    <cfRule type="cellIs" dxfId="48" priority="34" operator="equal">
      <formula>""</formula>
    </cfRule>
  </conditionalFormatting>
  <conditionalFormatting sqref="U56">
    <cfRule type="cellIs" dxfId="47" priority="26" operator="equal">
      <formula>""</formula>
    </cfRule>
  </conditionalFormatting>
  <dataValidations count="2">
    <dataValidation type="list" allowBlank="1" showInputMessage="1" showErrorMessage="1" sqref="C17:C19 F17 I17 F19 I19 P17:P19 S17 V17 S19 V19 C26:C28 F26 I26 F28 I28 P26:P28 S26 V26 S28 V28 C35:C37 F35 I35 F37 I37 P35:P37 S35 V35 S37 V37 C44:C46 F44 I44 F46 I46 P44:P46 S44 V44 S46 V46 C53:C55 F53 I53 F55 I55 P53:P55 S53 V53 S55 V55">
      <formula1>"○,△"</formula1>
    </dataValidation>
    <dataValidation type="list" allowBlank="1" showInputMessage="1" showErrorMessage="1" sqref="A66 A76 A74 A70 A68 A72 N66 N76 N74 N70 N68 N72">
      <formula1>"○"</formula1>
    </dataValidation>
  </dataValidations>
  <hyperlinks>
    <hyperlink ref="O9" r:id="rId1"/>
  </hyperlinks>
  <printOptions horizontalCentered="1"/>
  <pageMargins left="0.51181102362204722" right="0.51181102362204722" top="0.55118110236220474" bottom="0.39370078740157483" header="0.31496062992125984" footer="0.31496062992125984"/>
  <pageSetup paperSize="9" scale="87" fitToHeight="0" orientation="portrait" r:id="rId2"/>
  <rowBreaks count="2" manualBreakCount="2">
    <brk id="23" max="10" man="1"/>
    <brk id="50" max="10"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Z45"/>
  <sheetViews>
    <sheetView showGridLines="0" view="pageBreakPreview" topLeftCell="A13" zoomScale="85" zoomScaleNormal="85" zoomScaleSheetLayoutView="85" workbookViewId="0">
      <selection activeCell="H14" sqref="H14"/>
    </sheetView>
  </sheetViews>
  <sheetFormatPr defaultColWidth="3.77734375" defaultRowHeight="18" customHeight="1" x14ac:dyDescent="0.4"/>
  <cols>
    <col min="1" max="1" width="3.77734375" style="18"/>
    <col min="2" max="2" width="10.6640625" style="18" customWidth="1"/>
    <col min="3" max="3" width="18" style="18" customWidth="1"/>
    <col min="4" max="5" width="4.77734375" style="20" customWidth="1"/>
    <col min="6" max="6" width="11.77734375" style="20" customWidth="1"/>
    <col min="7" max="7" width="6.109375" style="20" customWidth="1"/>
    <col min="8" max="8" width="14.77734375" style="19" customWidth="1"/>
    <col min="9" max="9" width="6.109375" style="20" customWidth="1"/>
    <col min="10" max="10" width="14.77734375" style="19" customWidth="1"/>
    <col min="11" max="11" width="7.6640625" style="116" customWidth="1"/>
    <col min="12" max="12" width="32.6640625" style="18" customWidth="1"/>
    <col min="13" max="244" width="3.77734375" style="18"/>
    <col min="245" max="245" width="9.77734375" style="18" customWidth="1"/>
    <col min="246" max="246" width="18" style="18" customWidth="1"/>
    <col min="247" max="247" width="4.88671875" style="18" customWidth="1"/>
    <col min="248" max="248" width="3.88671875" style="18" customWidth="1"/>
    <col min="249" max="249" width="11.33203125" style="18" customWidth="1"/>
    <col min="250" max="250" width="5.6640625" style="18" customWidth="1"/>
    <col min="251" max="251" width="14.77734375" style="18" customWidth="1"/>
    <col min="252" max="252" width="5.6640625" style="18" customWidth="1"/>
    <col min="253" max="253" width="14.77734375" style="18" customWidth="1"/>
    <col min="254" max="254" width="5.6640625" style="18" customWidth="1"/>
    <col min="255" max="255" width="32.6640625" style="18" customWidth="1"/>
    <col min="256" max="256" width="0.88671875" style="18" customWidth="1"/>
    <col min="257" max="257" width="3.6640625" style="18" customWidth="1"/>
    <col min="258" max="258" width="10.33203125" style="18" customWidth="1"/>
    <col min="259" max="259" width="15.21875" style="18" customWidth="1"/>
    <col min="260" max="260" width="4.88671875" style="18" customWidth="1"/>
    <col min="261" max="261" width="3.88671875" style="18" customWidth="1"/>
    <col min="262" max="262" width="10.77734375" style="18" customWidth="1"/>
    <col min="263" max="263" width="6.6640625" style="18" customWidth="1"/>
    <col min="264" max="264" width="14" style="18" customWidth="1"/>
    <col min="265" max="265" width="36.6640625" style="18" customWidth="1"/>
    <col min="266" max="266" width="3.6640625" style="18" customWidth="1"/>
    <col min="267" max="267" width="1.33203125" style="18" customWidth="1"/>
    <col min="268" max="500" width="3.77734375" style="18"/>
    <col min="501" max="501" width="9.77734375" style="18" customWidth="1"/>
    <col min="502" max="502" width="18" style="18" customWidth="1"/>
    <col min="503" max="503" width="4.88671875" style="18" customWidth="1"/>
    <col min="504" max="504" width="3.88671875" style="18" customWidth="1"/>
    <col min="505" max="505" width="11.33203125" style="18" customWidth="1"/>
    <col min="506" max="506" width="5.6640625" style="18" customWidth="1"/>
    <col min="507" max="507" width="14.77734375" style="18" customWidth="1"/>
    <col min="508" max="508" width="5.6640625" style="18" customWidth="1"/>
    <col min="509" max="509" width="14.77734375" style="18" customWidth="1"/>
    <col min="510" max="510" width="5.6640625" style="18" customWidth="1"/>
    <col min="511" max="511" width="32.6640625" style="18" customWidth="1"/>
    <col min="512" max="512" width="0.88671875" style="18" customWidth="1"/>
    <col min="513" max="513" width="3.6640625" style="18" customWidth="1"/>
    <col min="514" max="514" width="10.33203125" style="18" customWidth="1"/>
    <col min="515" max="515" width="15.21875" style="18" customWidth="1"/>
    <col min="516" max="516" width="4.88671875" style="18" customWidth="1"/>
    <col min="517" max="517" width="3.88671875" style="18" customWidth="1"/>
    <col min="518" max="518" width="10.77734375" style="18" customWidth="1"/>
    <col min="519" max="519" width="6.6640625" style="18" customWidth="1"/>
    <col min="520" max="520" width="14" style="18" customWidth="1"/>
    <col min="521" max="521" width="36.6640625" style="18" customWidth="1"/>
    <col min="522" max="522" width="3.6640625" style="18" customWidth="1"/>
    <col min="523" max="523" width="1.33203125" style="18" customWidth="1"/>
    <col min="524" max="756" width="3.77734375" style="18"/>
    <col min="757" max="757" width="9.77734375" style="18" customWidth="1"/>
    <col min="758" max="758" width="18" style="18" customWidth="1"/>
    <col min="759" max="759" width="4.88671875" style="18" customWidth="1"/>
    <col min="760" max="760" width="3.88671875" style="18" customWidth="1"/>
    <col min="761" max="761" width="11.33203125" style="18" customWidth="1"/>
    <col min="762" max="762" width="5.6640625" style="18" customWidth="1"/>
    <col min="763" max="763" width="14.77734375" style="18" customWidth="1"/>
    <col min="764" max="764" width="5.6640625" style="18" customWidth="1"/>
    <col min="765" max="765" width="14.77734375" style="18" customWidth="1"/>
    <col min="766" max="766" width="5.6640625" style="18" customWidth="1"/>
    <col min="767" max="767" width="32.6640625" style="18" customWidth="1"/>
    <col min="768" max="768" width="0.88671875" style="18" customWidth="1"/>
    <col min="769" max="769" width="3.6640625" style="18" customWidth="1"/>
    <col min="770" max="770" width="10.33203125" style="18" customWidth="1"/>
    <col min="771" max="771" width="15.21875" style="18" customWidth="1"/>
    <col min="772" max="772" width="4.88671875" style="18" customWidth="1"/>
    <col min="773" max="773" width="3.88671875" style="18" customWidth="1"/>
    <col min="774" max="774" width="10.77734375" style="18" customWidth="1"/>
    <col min="775" max="775" width="6.6640625" style="18" customWidth="1"/>
    <col min="776" max="776" width="14" style="18" customWidth="1"/>
    <col min="777" max="777" width="36.6640625" style="18" customWidth="1"/>
    <col min="778" max="778" width="3.6640625" style="18" customWidth="1"/>
    <col min="779" max="779" width="1.33203125" style="18" customWidth="1"/>
    <col min="780" max="1012" width="3.77734375" style="18"/>
    <col min="1013" max="1013" width="9.77734375" style="18" customWidth="1"/>
    <col min="1014" max="1014" width="18" style="18" customWidth="1"/>
    <col min="1015" max="1015" width="4.88671875" style="18" customWidth="1"/>
    <col min="1016" max="1016" width="3.88671875" style="18" customWidth="1"/>
    <col min="1017" max="1017" width="11.33203125" style="18" customWidth="1"/>
    <col min="1018" max="1018" width="5.6640625" style="18" customWidth="1"/>
    <col min="1019" max="1019" width="14.77734375" style="18" customWidth="1"/>
    <col min="1020" max="1020" width="5.6640625" style="18" customWidth="1"/>
    <col min="1021" max="1021" width="14.77734375" style="18" customWidth="1"/>
    <col min="1022" max="1022" width="5.6640625" style="18" customWidth="1"/>
    <col min="1023" max="1023" width="32.6640625" style="18" customWidth="1"/>
    <col min="1024" max="1024" width="0.88671875" style="18" customWidth="1"/>
    <col min="1025" max="1025" width="3.6640625" style="18" customWidth="1"/>
    <col min="1026" max="1026" width="10.33203125" style="18" customWidth="1"/>
    <col min="1027" max="1027" width="15.21875" style="18" customWidth="1"/>
    <col min="1028" max="1028" width="4.88671875" style="18" customWidth="1"/>
    <col min="1029" max="1029" width="3.88671875" style="18" customWidth="1"/>
    <col min="1030" max="1030" width="10.77734375" style="18" customWidth="1"/>
    <col min="1031" max="1031" width="6.6640625" style="18" customWidth="1"/>
    <col min="1032" max="1032" width="14" style="18" customWidth="1"/>
    <col min="1033" max="1033" width="36.6640625" style="18" customWidth="1"/>
    <col min="1034" max="1034" width="3.6640625" style="18" customWidth="1"/>
    <col min="1035" max="1035" width="1.33203125" style="18" customWidth="1"/>
    <col min="1036" max="1268" width="3.77734375" style="18"/>
    <col min="1269" max="1269" width="9.77734375" style="18" customWidth="1"/>
    <col min="1270" max="1270" width="18" style="18" customWidth="1"/>
    <col min="1271" max="1271" width="4.88671875" style="18" customWidth="1"/>
    <col min="1272" max="1272" width="3.88671875" style="18" customWidth="1"/>
    <col min="1273" max="1273" width="11.33203125" style="18" customWidth="1"/>
    <col min="1274" max="1274" width="5.6640625" style="18" customWidth="1"/>
    <col min="1275" max="1275" width="14.77734375" style="18" customWidth="1"/>
    <col min="1276" max="1276" width="5.6640625" style="18" customWidth="1"/>
    <col min="1277" max="1277" width="14.77734375" style="18" customWidth="1"/>
    <col min="1278" max="1278" width="5.6640625" style="18" customWidth="1"/>
    <col min="1279" max="1279" width="32.6640625" style="18" customWidth="1"/>
    <col min="1280" max="1280" width="0.88671875" style="18" customWidth="1"/>
    <col min="1281" max="1281" width="3.6640625" style="18" customWidth="1"/>
    <col min="1282" max="1282" width="10.33203125" style="18" customWidth="1"/>
    <col min="1283" max="1283" width="15.21875" style="18" customWidth="1"/>
    <col min="1284" max="1284" width="4.88671875" style="18" customWidth="1"/>
    <col min="1285" max="1285" width="3.88671875" style="18" customWidth="1"/>
    <col min="1286" max="1286" width="10.77734375" style="18" customWidth="1"/>
    <col min="1287" max="1287" width="6.6640625" style="18" customWidth="1"/>
    <col min="1288" max="1288" width="14" style="18" customWidth="1"/>
    <col min="1289" max="1289" width="36.6640625" style="18" customWidth="1"/>
    <col min="1290" max="1290" width="3.6640625" style="18" customWidth="1"/>
    <col min="1291" max="1291" width="1.33203125" style="18" customWidth="1"/>
    <col min="1292" max="1524" width="3.77734375" style="18"/>
    <col min="1525" max="1525" width="9.77734375" style="18" customWidth="1"/>
    <col min="1526" max="1526" width="18" style="18" customWidth="1"/>
    <col min="1527" max="1527" width="4.88671875" style="18" customWidth="1"/>
    <col min="1528" max="1528" width="3.88671875" style="18" customWidth="1"/>
    <col min="1529" max="1529" width="11.33203125" style="18" customWidth="1"/>
    <col min="1530" max="1530" width="5.6640625" style="18" customWidth="1"/>
    <col min="1531" max="1531" width="14.77734375" style="18" customWidth="1"/>
    <col min="1532" max="1532" width="5.6640625" style="18" customWidth="1"/>
    <col min="1533" max="1533" width="14.77734375" style="18" customWidth="1"/>
    <col min="1534" max="1534" width="5.6640625" style="18" customWidth="1"/>
    <col min="1535" max="1535" width="32.6640625" style="18" customWidth="1"/>
    <col min="1536" max="1536" width="0.88671875" style="18" customWidth="1"/>
    <col min="1537" max="1537" width="3.6640625" style="18" customWidth="1"/>
    <col min="1538" max="1538" width="10.33203125" style="18" customWidth="1"/>
    <col min="1539" max="1539" width="15.21875" style="18" customWidth="1"/>
    <col min="1540" max="1540" width="4.88671875" style="18" customWidth="1"/>
    <col min="1541" max="1541" width="3.88671875" style="18" customWidth="1"/>
    <col min="1542" max="1542" width="10.77734375" style="18" customWidth="1"/>
    <col min="1543" max="1543" width="6.6640625" style="18" customWidth="1"/>
    <col min="1544" max="1544" width="14" style="18" customWidth="1"/>
    <col min="1545" max="1545" width="36.6640625" style="18" customWidth="1"/>
    <col min="1546" max="1546" width="3.6640625" style="18" customWidth="1"/>
    <col min="1547" max="1547" width="1.33203125" style="18" customWidth="1"/>
    <col min="1548" max="1780" width="3.77734375" style="18"/>
    <col min="1781" max="1781" width="9.77734375" style="18" customWidth="1"/>
    <col min="1782" max="1782" width="18" style="18" customWidth="1"/>
    <col min="1783" max="1783" width="4.88671875" style="18" customWidth="1"/>
    <col min="1784" max="1784" width="3.88671875" style="18" customWidth="1"/>
    <col min="1785" max="1785" width="11.33203125" style="18" customWidth="1"/>
    <col min="1786" max="1786" width="5.6640625" style="18" customWidth="1"/>
    <col min="1787" max="1787" width="14.77734375" style="18" customWidth="1"/>
    <col min="1788" max="1788" width="5.6640625" style="18" customWidth="1"/>
    <col min="1789" max="1789" width="14.77734375" style="18" customWidth="1"/>
    <col min="1790" max="1790" width="5.6640625" style="18" customWidth="1"/>
    <col min="1791" max="1791" width="32.6640625" style="18" customWidth="1"/>
    <col min="1792" max="1792" width="0.88671875" style="18" customWidth="1"/>
    <col min="1793" max="1793" width="3.6640625" style="18" customWidth="1"/>
    <col min="1794" max="1794" width="10.33203125" style="18" customWidth="1"/>
    <col min="1795" max="1795" width="15.21875" style="18" customWidth="1"/>
    <col min="1796" max="1796" width="4.88671875" style="18" customWidth="1"/>
    <col min="1797" max="1797" width="3.88671875" style="18" customWidth="1"/>
    <col min="1798" max="1798" width="10.77734375" style="18" customWidth="1"/>
    <col min="1799" max="1799" width="6.6640625" style="18" customWidth="1"/>
    <col min="1800" max="1800" width="14" style="18" customWidth="1"/>
    <col min="1801" max="1801" width="36.6640625" style="18" customWidth="1"/>
    <col min="1802" max="1802" width="3.6640625" style="18" customWidth="1"/>
    <col min="1803" max="1803" width="1.33203125" style="18" customWidth="1"/>
    <col min="1804" max="2036" width="3.77734375" style="18"/>
    <col min="2037" max="2037" width="9.77734375" style="18" customWidth="1"/>
    <col min="2038" max="2038" width="18" style="18" customWidth="1"/>
    <col min="2039" max="2039" width="4.88671875" style="18" customWidth="1"/>
    <col min="2040" max="2040" width="3.88671875" style="18" customWidth="1"/>
    <col min="2041" max="2041" width="11.33203125" style="18" customWidth="1"/>
    <col min="2042" max="2042" width="5.6640625" style="18" customWidth="1"/>
    <col min="2043" max="2043" width="14.77734375" style="18" customWidth="1"/>
    <col min="2044" max="2044" width="5.6640625" style="18" customWidth="1"/>
    <col min="2045" max="2045" width="14.77734375" style="18" customWidth="1"/>
    <col min="2046" max="2046" width="5.6640625" style="18" customWidth="1"/>
    <col min="2047" max="2047" width="32.6640625" style="18" customWidth="1"/>
    <col min="2048" max="2048" width="0.88671875" style="18" customWidth="1"/>
    <col min="2049" max="2049" width="3.6640625" style="18" customWidth="1"/>
    <col min="2050" max="2050" width="10.33203125" style="18" customWidth="1"/>
    <col min="2051" max="2051" width="15.21875" style="18" customWidth="1"/>
    <col min="2052" max="2052" width="4.88671875" style="18" customWidth="1"/>
    <col min="2053" max="2053" width="3.88671875" style="18" customWidth="1"/>
    <col min="2054" max="2054" width="10.77734375" style="18" customWidth="1"/>
    <col min="2055" max="2055" width="6.6640625" style="18" customWidth="1"/>
    <col min="2056" max="2056" width="14" style="18" customWidth="1"/>
    <col min="2057" max="2057" width="36.6640625" style="18" customWidth="1"/>
    <col min="2058" max="2058" width="3.6640625" style="18" customWidth="1"/>
    <col min="2059" max="2059" width="1.33203125" style="18" customWidth="1"/>
    <col min="2060" max="2292" width="3.77734375" style="18"/>
    <col min="2293" max="2293" width="9.77734375" style="18" customWidth="1"/>
    <col min="2294" max="2294" width="18" style="18" customWidth="1"/>
    <col min="2295" max="2295" width="4.88671875" style="18" customWidth="1"/>
    <col min="2296" max="2296" width="3.88671875" style="18" customWidth="1"/>
    <col min="2297" max="2297" width="11.33203125" style="18" customWidth="1"/>
    <col min="2298" max="2298" width="5.6640625" style="18" customWidth="1"/>
    <col min="2299" max="2299" width="14.77734375" style="18" customWidth="1"/>
    <col min="2300" max="2300" width="5.6640625" style="18" customWidth="1"/>
    <col min="2301" max="2301" width="14.77734375" style="18" customWidth="1"/>
    <col min="2302" max="2302" width="5.6640625" style="18" customWidth="1"/>
    <col min="2303" max="2303" width="32.6640625" style="18" customWidth="1"/>
    <col min="2304" max="2304" width="0.88671875" style="18" customWidth="1"/>
    <col min="2305" max="2305" width="3.6640625" style="18" customWidth="1"/>
    <col min="2306" max="2306" width="10.33203125" style="18" customWidth="1"/>
    <col min="2307" max="2307" width="15.21875" style="18" customWidth="1"/>
    <col min="2308" max="2308" width="4.88671875" style="18" customWidth="1"/>
    <col min="2309" max="2309" width="3.88671875" style="18" customWidth="1"/>
    <col min="2310" max="2310" width="10.77734375" style="18" customWidth="1"/>
    <col min="2311" max="2311" width="6.6640625" style="18" customWidth="1"/>
    <col min="2312" max="2312" width="14" style="18" customWidth="1"/>
    <col min="2313" max="2313" width="36.6640625" style="18" customWidth="1"/>
    <col min="2314" max="2314" width="3.6640625" style="18" customWidth="1"/>
    <col min="2315" max="2315" width="1.33203125" style="18" customWidth="1"/>
    <col min="2316" max="2548" width="3.77734375" style="18"/>
    <col min="2549" max="2549" width="9.77734375" style="18" customWidth="1"/>
    <col min="2550" max="2550" width="18" style="18" customWidth="1"/>
    <col min="2551" max="2551" width="4.88671875" style="18" customWidth="1"/>
    <col min="2552" max="2552" width="3.88671875" style="18" customWidth="1"/>
    <col min="2553" max="2553" width="11.33203125" style="18" customWidth="1"/>
    <col min="2554" max="2554" width="5.6640625" style="18" customWidth="1"/>
    <col min="2555" max="2555" width="14.77734375" style="18" customWidth="1"/>
    <col min="2556" max="2556" width="5.6640625" style="18" customWidth="1"/>
    <col min="2557" max="2557" width="14.77734375" style="18" customWidth="1"/>
    <col min="2558" max="2558" width="5.6640625" style="18" customWidth="1"/>
    <col min="2559" max="2559" width="32.6640625" style="18" customWidth="1"/>
    <col min="2560" max="2560" width="0.88671875" style="18" customWidth="1"/>
    <col min="2561" max="2561" width="3.6640625" style="18" customWidth="1"/>
    <col min="2562" max="2562" width="10.33203125" style="18" customWidth="1"/>
    <col min="2563" max="2563" width="15.21875" style="18" customWidth="1"/>
    <col min="2564" max="2564" width="4.88671875" style="18" customWidth="1"/>
    <col min="2565" max="2565" width="3.88671875" style="18" customWidth="1"/>
    <col min="2566" max="2566" width="10.77734375" style="18" customWidth="1"/>
    <col min="2567" max="2567" width="6.6640625" style="18" customWidth="1"/>
    <col min="2568" max="2568" width="14" style="18" customWidth="1"/>
    <col min="2569" max="2569" width="36.6640625" style="18" customWidth="1"/>
    <col min="2570" max="2570" width="3.6640625" style="18" customWidth="1"/>
    <col min="2571" max="2571" width="1.33203125" style="18" customWidth="1"/>
    <col min="2572" max="2804" width="3.77734375" style="18"/>
    <col min="2805" max="2805" width="9.77734375" style="18" customWidth="1"/>
    <col min="2806" max="2806" width="18" style="18" customWidth="1"/>
    <col min="2807" max="2807" width="4.88671875" style="18" customWidth="1"/>
    <col min="2808" max="2808" width="3.88671875" style="18" customWidth="1"/>
    <col min="2809" max="2809" width="11.33203125" style="18" customWidth="1"/>
    <col min="2810" max="2810" width="5.6640625" style="18" customWidth="1"/>
    <col min="2811" max="2811" width="14.77734375" style="18" customWidth="1"/>
    <col min="2812" max="2812" width="5.6640625" style="18" customWidth="1"/>
    <col min="2813" max="2813" width="14.77734375" style="18" customWidth="1"/>
    <col min="2814" max="2814" width="5.6640625" style="18" customWidth="1"/>
    <col min="2815" max="2815" width="32.6640625" style="18" customWidth="1"/>
    <col min="2816" max="2816" width="0.88671875" style="18" customWidth="1"/>
    <col min="2817" max="2817" width="3.6640625" style="18" customWidth="1"/>
    <col min="2818" max="2818" width="10.33203125" style="18" customWidth="1"/>
    <col min="2819" max="2819" width="15.21875" style="18" customWidth="1"/>
    <col min="2820" max="2820" width="4.88671875" style="18" customWidth="1"/>
    <col min="2821" max="2821" width="3.88671875" style="18" customWidth="1"/>
    <col min="2822" max="2822" width="10.77734375" style="18" customWidth="1"/>
    <col min="2823" max="2823" width="6.6640625" style="18" customWidth="1"/>
    <col min="2824" max="2824" width="14" style="18" customWidth="1"/>
    <col min="2825" max="2825" width="36.6640625" style="18" customWidth="1"/>
    <col min="2826" max="2826" width="3.6640625" style="18" customWidth="1"/>
    <col min="2827" max="2827" width="1.33203125" style="18" customWidth="1"/>
    <col min="2828" max="3060" width="3.77734375" style="18"/>
    <col min="3061" max="3061" width="9.77734375" style="18" customWidth="1"/>
    <col min="3062" max="3062" width="18" style="18" customWidth="1"/>
    <col min="3063" max="3063" width="4.88671875" style="18" customWidth="1"/>
    <col min="3064" max="3064" width="3.88671875" style="18" customWidth="1"/>
    <col min="3065" max="3065" width="11.33203125" style="18" customWidth="1"/>
    <col min="3066" max="3066" width="5.6640625" style="18" customWidth="1"/>
    <col min="3067" max="3067" width="14.77734375" style="18" customWidth="1"/>
    <col min="3068" max="3068" width="5.6640625" style="18" customWidth="1"/>
    <col min="3069" max="3069" width="14.77734375" style="18" customWidth="1"/>
    <col min="3070" max="3070" width="5.6640625" style="18" customWidth="1"/>
    <col min="3071" max="3071" width="32.6640625" style="18" customWidth="1"/>
    <col min="3072" max="3072" width="0.88671875" style="18" customWidth="1"/>
    <col min="3073" max="3073" width="3.6640625" style="18" customWidth="1"/>
    <col min="3074" max="3074" width="10.33203125" style="18" customWidth="1"/>
    <col min="3075" max="3075" width="15.21875" style="18" customWidth="1"/>
    <col min="3076" max="3076" width="4.88671875" style="18" customWidth="1"/>
    <col min="3077" max="3077" width="3.88671875" style="18" customWidth="1"/>
    <col min="3078" max="3078" width="10.77734375" style="18" customWidth="1"/>
    <col min="3079" max="3079" width="6.6640625" style="18" customWidth="1"/>
    <col min="3080" max="3080" width="14" style="18" customWidth="1"/>
    <col min="3081" max="3081" width="36.6640625" style="18" customWidth="1"/>
    <col min="3082" max="3082" width="3.6640625" style="18" customWidth="1"/>
    <col min="3083" max="3083" width="1.33203125" style="18" customWidth="1"/>
    <col min="3084" max="3316" width="3.77734375" style="18"/>
    <col min="3317" max="3317" width="9.77734375" style="18" customWidth="1"/>
    <col min="3318" max="3318" width="18" style="18" customWidth="1"/>
    <col min="3319" max="3319" width="4.88671875" style="18" customWidth="1"/>
    <col min="3320" max="3320" width="3.88671875" style="18" customWidth="1"/>
    <col min="3321" max="3321" width="11.33203125" style="18" customWidth="1"/>
    <col min="3322" max="3322" width="5.6640625" style="18" customWidth="1"/>
    <col min="3323" max="3323" width="14.77734375" style="18" customWidth="1"/>
    <col min="3324" max="3324" width="5.6640625" style="18" customWidth="1"/>
    <col min="3325" max="3325" width="14.77734375" style="18" customWidth="1"/>
    <col min="3326" max="3326" width="5.6640625" style="18" customWidth="1"/>
    <col min="3327" max="3327" width="32.6640625" style="18" customWidth="1"/>
    <col min="3328" max="3328" width="0.88671875" style="18" customWidth="1"/>
    <col min="3329" max="3329" width="3.6640625" style="18" customWidth="1"/>
    <col min="3330" max="3330" width="10.33203125" style="18" customWidth="1"/>
    <col min="3331" max="3331" width="15.21875" style="18" customWidth="1"/>
    <col min="3332" max="3332" width="4.88671875" style="18" customWidth="1"/>
    <col min="3333" max="3333" width="3.88671875" style="18" customWidth="1"/>
    <col min="3334" max="3334" width="10.77734375" style="18" customWidth="1"/>
    <col min="3335" max="3335" width="6.6640625" style="18" customWidth="1"/>
    <col min="3336" max="3336" width="14" style="18" customWidth="1"/>
    <col min="3337" max="3337" width="36.6640625" style="18" customWidth="1"/>
    <col min="3338" max="3338" width="3.6640625" style="18" customWidth="1"/>
    <col min="3339" max="3339" width="1.33203125" style="18" customWidth="1"/>
    <col min="3340" max="3572" width="3.77734375" style="18"/>
    <col min="3573" max="3573" width="9.77734375" style="18" customWidth="1"/>
    <col min="3574" max="3574" width="18" style="18" customWidth="1"/>
    <col min="3575" max="3575" width="4.88671875" style="18" customWidth="1"/>
    <col min="3576" max="3576" width="3.88671875" style="18" customWidth="1"/>
    <col min="3577" max="3577" width="11.33203125" style="18" customWidth="1"/>
    <col min="3578" max="3578" width="5.6640625" style="18" customWidth="1"/>
    <col min="3579" max="3579" width="14.77734375" style="18" customWidth="1"/>
    <col min="3580" max="3580" width="5.6640625" style="18" customWidth="1"/>
    <col min="3581" max="3581" width="14.77734375" style="18" customWidth="1"/>
    <col min="3582" max="3582" width="5.6640625" style="18" customWidth="1"/>
    <col min="3583" max="3583" width="32.6640625" style="18" customWidth="1"/>
    <col min="3584" max="3584" width="0.88671875" style="18" customWidth="1"/>
    <col min="3585" max="3585" width="3.6640625" style="18" customWidth="1"/>
    <col min="3586" max="3586" width="10.33203125" style="18" customWidth="1"/>
    <col min="3587" max="3587" width="15.21875" style="18" customWidth="1"/>
    <col min="3588" max="3588" width="4.88671875" style="18" customWidth="1"/>
    <col min="3589" max="3589" width="3.88671875" style="18" customWidth="1"/>
    <col min="3590" max="3590" width="10.77734375" style="18" customWidth="1"/>
    <col min="3591" max="3591" width="6.6640625" style="18" customWidth="1"/>
    <col min="3592" max="3592" width="14" style="18" customWidth="1"/>
    <col min="3593" max="3593" width="36.6640625" style="18" customWidth="1"/>
    <col min="3594" max="3594" width="3.6640625" style="18" customWidth="1"/>
    <col min="3595" max="3595" width="1.33203125" style="18" customWidth="1"/>
    <col min="3596" max="3828" width="3.77734375" style="18"/>
    <col min="3829" max="3829" width="9.77734375" style="18" customWidth="1"/>
    <col min="3830" max="3830" width="18" style="18" customWidth="1"/>
    <col min="3831" max="3831" width="4.88671875" style="18" customWidth="1"/>
    <col min="3832" max="3832" width="3.88671875" style="18" customWidth="1"/>
    <col min="3833" max="3833" width="11.33203125" style="18" customWidth="1"/>
    <col min="3834" max="3834" width="5.6640625" style="18" customWidth="1"/>
    <col min="3835" max="3835" width="14.77734375" style="18" customWidth="1"/>
    <col min="3836" max="3836" width="5.6640625" style="18" customWidth="1"/>
    <col min="3837" max="3837" width="14.77734375" style="18" customWidth="1"/>
    <col min="3838" max="3838" width="5.6640625" style="18" customWidth="1"/>
    <col min="3839" max="3839" width="32.6640625" style="18" customWidth="1"/>
    <col min="3840" max="3840" width="0.88671875" style="18" customWidth="1"/>
    <col min="3841" max="3841" width="3.6640625" style="18" customWidth="1"/>
    <col min="3842" max="3842" width="10.33203125" style="18" customWidth="1"/>
    <col min="3843" max="3843" width="15.21875" style="18" customWidth="1"/>
    <col min="3844" max="3844" width="4.88671875" style="18" customWidth="1"/>
    <col min="3845" max="3845" width="3.88671875" style="18" customWidth="1"/>
    <col min="3846" max="3846" width="10.77734375" style="18" customWidth="1"/>
    <col min="3847" max="3847" width="6.6640625" style="18" customWidth="1"/>
    <col min="3848" max="3848" width="14" style="18" customWidth="1"/>
    <col min="3849" max="3849" width="36.6640625" style="18" customWidth="1"/>
    <col min="3850" max="3850" width="3.6640625" style="18" customWidth="1"/>
    <col min="3851" max="3851" width="1.33203125" style="18" customWidth="1"/>
    <col min="3852" max="4084" width="3.77734375" style="18"/>
    <col min="4085" max="4085" width="9.77734375" style="18" customWidth="1"/>
    <col min="4086" max="4086" width="18" style="18" customWidth="1"/>
    <col min="4087" max="4087" width="4.88671875" style="18" customWidth="1"/>
    <col min="4088" max="4088" width="3.88671875" style="18" customWidth="1"/>
    <col min="4089" max="4089" width="11.33203125" style="18" customWidth="1"/>
    <col min="4090" max="4090" width="5.6640625" style="18" customWidth="1"/>
    <col min="4091" max="4091" width="14.77734375" style="18" customWidth="1"/>
    <col min="4092" max="4092" width="5.6640625" style="18" customWidth="1"/>
    <col min="4093" max="4093" width="14.77734375" style="18" customWidth="1"/>
    <col min="4094" max="4094" width="5.6640625" style="18" customWidth="1"/>
    <col min="4095" max="4095" width="32.6640625" style="18" customWidth="1"/>
    <col min="4096" max="4096" width="0.88671875" style="18" customWidth="1"/>
    <col min="4097" max="4097" width="3.6640625" style="18" customWidth="1"/>
    <col min="4098" max="4098" width="10.33203125" style="18" customWidth="1"/>
    <col min="4099" max="4099" width="15.21875" style="18" customWidth="1"/>
    <col min="4100" max="4100" width="4.88671875" style="18" customWidth="1"/>
    <col min="4101" max="4101" width="3.88671875" style="18" customWidth="1"/>
    <col min="4102" max="4102" width="10.77734375" style="18" customWidth="1"/>
    <col min="4103" max="4103" width="6.6640625" style="18" customWidth="1"/>
    <col min="4104" max="4104" width="14" style="18" customWidth="1"/>
    <col min="4105" max="4105" width="36.6640625" style="18" customWidth="1"/>
    <col min="4106" max="4106" width="3.6640625" style="18" customWidth="1"/>
    <col min="4107" max="4107" width="1.33203125" style="18" customWidth="1"/>
    <col min="4108" max="4340" width="3.77734375" style="18"/>
    <col min="4341" max="4341" width="9.77734375" style="18" customWidth="1"/>
    <col min="4342" max="4342" width="18" style="18" customWidth="1"/>
    <col min="4343" max="4343" width="4.88671875" style="18" customWidth="1"/>
    <col min="4344" max="4344" width="3.88671875" style="18" customWidth="1"/>
    <col min="4345" max="4345" width="11.33203125" style="18" customWidth="1"/>
    <col min="4346" max="4346" width="5.6640625" style="18" customWidth="1"/>
    <col min="4347" max="4347" width="14.77734375" style="18" customWidth="1"/>
    <col min="4348" max="4348" width="5.6640625" style="18" customWidth="1"/>
    <col min="4349" max="4349" width="14.77734375" style="18" customWidth="1"/>
    <col min="4350" max="4350" width="5.6640625" style="18" customWidth="1"/>
    <col min="4351" max="4351" width="32.6640625" style="18" customWidth="1"/>
    <col min="4352" max="4352" width="0.88671875" style="18" customWidth="1"/>
    <col min="4353" max="4353" width="3.6640625" style="18" customWidth="1"/>
    <col min="4354" max="4354" width="10.33203125" style="18" customWidth="1"/>
    <col min="4355" max="4355" width="15.21875" style="18" customWidth="1"/>
    <col min="4356" max="4356" width="4.88671875" style="18" customWidth="1"/>
    <col min="4357" max="4357" width="3.88671875" style="18" customWidth="1"/>
    <col min="4358" max="4358" width="10.77734375" style="18" customWidth="1"/>
    <col min="4359" max="4359" width="6.6640625" style="18" customWidth="1"/>
    <col min="4360" max="4360" width="14" style="18" customWidth="1"/>
    <col min="4361" max="4361" width="36.6640625" style="18" customWidth="1"/>
    <col min="4362" max="4362" width="3.6640625" style="18" customWidth="1"/>
    <col min="4363" max="4363" width="1.33203125" style="18" customWidth="1"/>
    <col min="4364" max="4596" width="3.77734375" style="18"/>
    <col min="4597" max="4597" width="9.77734375" style="18" customWidth="1"/>
    <col min="4598" max="4598" width="18" style="18" customWidth="1"/>
    <col min="4599" max="4599" width="4.88671875" style="18" customWidth="1"/>
    <col min="4600" max="4600" width="3.88671875" style="18" customWidth="1"/>
    <col min="4601" max="4601" width="11.33203125" style="18" customWidth="1"/>
    <col min="4602" max="4602" width="5.6640625" style="18" customWidth="1"/>
    <col min="4603" max="4603" width="14.77734375" style="18" customWidth="1"/>
    <col min="4604" max="4604" width="5.6640625" style="18" customWidth="1"/>
    <col min="4605" max="4605" width="14.77734375" style="18" customWidth="1"/>
    <col min="4606" max="4606" width="5.6640625" style="18" customWidth="1"/>
    <col min="4607" max="4607" width="32.6640625" style="18" customWidth="1"/>
    <col min="4608" max="4608" width="0.88671875" style="18" customWidth="1"/>
    <col min="4609" max="4609" width="3.6640625" style="18" customWidth="1"/>
    <col min="4610" max="4610" width="10.33203125" style="18" customWidth="1"/>
    <col min="4611" max="4611" width="15.21875" style="18" customWidth="1"/>
    <col min="4612" max="4612" width="4.88671875" style="18" customWidth="1"/>
    <col min="4613" max="4613" width="3.88671875" style="18" customWidth="1"/>
    <col min="4614" max="4614" width="10.77734375" style="18" customWidth="1"/>
    <col min="4615" max="4615" width="6.6640625" style="18" customWidth="1"/>
    <col min="4616" max="4616" width="14" style="18" customWidth="1"/>
    <col min="4617" max="4617" width="36.6640625" style="18" customWidth="1"/>
    <col min="4618" max="4618" width="3.6640625" style="18" customWidth="1"/>
    <col min="4619" max="4619" width="1.33203125" style="18" customWidth="1"/>
    <col min="4620" max="4852" width="3.77734375" style="18"/>
    <col min="4853" max="4853" width="9.77734375" style="18" customWidth="1"/>
    <col min="4854" max="4854" width="18" style="18" customWidth="1"/>
    <col min="4855" max="4855" width="4.88671875" style="18" customWidth="1"/>
    <col min="4856" max="4856" width="3.88671875" style="18" customWidth="1"/>
    <col min="4857" max="4857" width="11.33203125" style="18" customWidth="1"/>
    <col min="4858" max="4858" width="5.6640625" style="18" customWidth="1"/>
    <col min="4859" max="4859" width="14.77734375" style="18" customWidth="1"/>
    <col min="4860" max="4860" width="5.6640625" style="18" customWidth="1"/>
    <col min="4861" max="4861" width="14.77734375" style="18" customWidth="1"/>
    <col min="4862" max="4862" width="5.6640625" style="18" customWidth="1"/>
    <col min="4863" max="4863" width="32.6640625" style="18" customWidth="1"/>
    <col min="4864" max="4864" width="0.88671875" style="18" customWidth="1"/>
    <col min="4865" max="4865" width="3.6640625" style="18" customWidth="1"/>
    <col min="4866" max="4866" width="10.33203125" style="18" customWidth="1"/>
    <col min="4867" max="4867" width="15.21875" style="18" customWidth="1"/>
    <col min="4868" max="4868" width="4.88671875" style="18" customWidth="1"/>
    <col min="4869" max="4869" width="3.88671875" style="18" customWidth="1"/>
    <col min="4870" max="4870" width="10.77734375" style="18" customWidth="1"/>
    <col min="4871" max="4871" width="6.6640625" style="18" customWidth="1"/>
    <col min="4872" max="4872" width="14" style="18" customWidth="1"/>
    <col min="4873" max="4873" width="36.6640625" style="18" customWidth="1"/>
    <col min="4874" max="4874" width="3.6640625" style="18" customWidth="1"/>
    <col min="4875" max="4875" width="1.33203125" style="18" customWidth="1"/>
    <col min="4876" max="5108" width="3.77734375" style="18"/>
    <col min="5109" max="5109" width="9.77734375" style="18" customWidth="1"/>
    <col min="5110" max="5110" width="18" style="18" customWidth="1"/>
    <col min="5111" max="5111" width="4.88671875" style="18" customWidth="1"/>
    <col min="5112" max="5112" width="3.88671875" style="18" customWidth="1"/>
    <col min="5113" max="5113" width="11.33203125" style="18" customWidth="1"/>
    <col min="5114" max="5114" width="5.6640625" style="18" customWidth="1"/>
    <col min="5115" max="5115" width="14.77734375" style="18" customWidth="1"/>
    <col min="5116" max="5116" width="5.6640625" style="18" customWidth="1"/>
    <col min="5117" max="5117" width="14.77734375" style="18" customWidth="1"/>
    <col min="5118" max="5118" width="5.6640625" style="18" customWidth="1"/>
    <col min="5119" max="5119" width="32.6640625" style="18" customWidth="1"/>
    <col min="5120" max="5120" width="0.88671875" style="18" customWidth="1"/>
    <col min="5121" max="5121" width="3.6640625" style="18" customWidth="1"/>
    <col min="5122" max="5122" width="10.33203125" style="18" customWidth="1"/>
    <col min="5123" max="5123" width="15.21875" style="18" customWidth="1"/>
    <col min="5124" max="5124" width="4.88671875" style="18" customWidth="1"/>
    <col min="5125" max="5125" width="3.88671875" style="18" customWidth="1"/>
    <col min="5126" max="5126" width="10.77734375" style="18" customWidth="1"/>
    <col min="5127" max="5127" width="6.6640625" style="18" customWidth="1"/>
    <col min="5128" max="5128" width="14" style="18" customWidth="1"/>
    <col min="5129" max="5129" width="36.6640625" style="18" customWidth="1"/>
    <col min="5130" max="5130" width="3.6640625" style="18" customWidth="1"/>
    <col min="5131" max="5131" width="1.33203125" style="18" customWidth="1"/>
    <col min="5132" max="5364" width="3.77734375" style="18"/>
    <col min="5365" max="5365" width="9.77734375" style="18" customWidth="1"/>
    <col min="5366" max="5366" width="18" style="18" customWidth="1"/>
    <col min="5367" max="5367" width="4.88671875" style="18" customWidth="1"/>
    <col min="5368" max="5368" width="3.88671875" style="18" customWidth="1"/>
    <col min="5369" max="5369" width="11.33203125" style="18" customWidth="1"/>
    <col min="5370" max="5370" width="5.6640625" style="18" customWidth="1"/>
    <col min="5371" max="5371" width="14.77734375" style="18" customWidth="1"/>
    <col min="5372" max="5372" width="5.6640625" style="18" customWidth="1"/>
    <col min="5373" max="5373" width="14.77734375" style="18" customWidth="1"/>
    <col min="5374" max="5374" width="5.6640625" style="18" customWidth="1"/>
    <col min="5375" max="5375" width="32.6640625" style="18" customWidth="1"/>
    <col min="5376" max="5376" width="0.88671875" style="18" customWidth="1"/>
    <col min="5377" max="5377" width="3.6640625" style="18" customWidth="1"/>
    <col min="5378" max="5378" width="10.33203125" style="18" customWidth="1"/>
    <col min="5379" max="5379" width="15.21875" style="18" customWidth="1"/>
    <col min="5380" max="5380" width="4.88671875" style="18" customWidth="1"/>
    <col min="5381" max="5381" width="3.88671875" style="18" customWidth="1"/>
    <col min="5382" max="5382" width="10.77734375" style="18" customWidth="1"/>
    <col min="5383" max="5383" width="6.6640625" style="18" customWidth="1"/>
    <col min="5384" max="5384" width="14" style="18" customWidth="1"/>
    <col min="5385" max="5385" width="36.6640625" style="18" customWidth="1"/>
    <col min="5386" max="5386" width="3.6640625" style="18" customWidth="1"/>
    <col min="5387" max="5387" width="1.33203125" style="18" customWidth="1"/>
    <col min="5388" max="5620" width="3.77734375" style="18"/>
    <col min="5621" max="5621" width="9.77734375" style="18" customWidth="1"/>
    <col min="5622" max="5622" width="18" style="18" customWidth="1"/>
    <col min="5623" max="5623" width="4.88671875" style="18" customWidth="1"/>
    <col min="5624" max="5624" width="3.88671875" style="18" customWidth="1"/>
    <col min="5625" max="5625" width="11.33203125" style="18" customWidth="1"/>
    <col min="5626" max="5626" width="5.6640625" style="18" customWidth="1"/>
    <col min="5627" max="5627" width="14.77734375" style="18" customWidth="1"/>
    <col min="5628" max="5628" width="5.6640625" style="18" customWidth="1"/>
    <col min="5629" max="5629" width="14.77734375" style="18" customWidth="1"/>
    <col min="5630" max="5630" width="5.6640625" style="18" customWidth="1"/>
    <col min="5631" max="5631" width="32.6640625" style="18" customWidth="1"/>
    <col min="5632" max="5632" width="0.88671875" style="18" customWidth="1"/>
    <col min="5633" max="5633" width="3.6640625" style="18" customWidth="1"/>
    <col min="5634" max="5634" width="10.33203125" style="18" customWidth="1"/>
    <col min="5635" max="5635" width="15.21875" style="18" customWidth="1"/>
    <col min="5636" max="5636" width="4.88671875" style="18" customWidth="1"/>
    <col min="5637" max="5637" width="3.88671875" style="18" customWidth="1"/>
    <col min="5638" max="5638" width="10.77734375" style="18" customWidth="1"/>
    <col min="5639" max="5639" width="6.6640625" style="18" customWidth="1"/>
    <col min="5640" max="5640" width="14" style="18" customWidth="1"/>
    <col min="5641" max="5641" width="36.6640625" style="18" customWidth="1"/>
    <col min="5642" max="5642" width="3.6640625" style="18" customWidth="1"/>
    <col min="5643" max="5643" width="1.33203125" style="18" customWidth="1"/>
    <col min="5644" max="5876" width="3.77734375" style="18"/>
    <col min="5877" max="5877" width="9.77734375" style="18" customWidth="1"/>
    <col min="5878" max="5878" width="18" style="18" customWidth="1"/>
    <col min="5879" max="5879" width="4.88671875" style="18" customWidth="1"/>
    <col min="5880" max="5880" width="3.88671875" style="18" customWidth="1"/>
    <col min="5881" max="5881" width="11.33203125" style="18" customWidth="1"/>
    <col min="5882" max="5882" width="5.6640625" style="18" customWidth="1"/>
    <col min="5883" max="5883" width="14.77734375" style="18" customWidth="1"/>
    <col min="5884" max="5884" width="5.6640625" style="18" customWidth="1"/>
    <col min="5885" max="5885" width="14.77734375" style="18" customWidth="1"/>
    <col min="5886" max="5886" width="5.6640625" style="18" customWidth="1"/>
    <col min="5887" max="5887" width="32.6640625" style="18" customWidth="1"/>
    <col min="5888" max="5888" width="0.88671875" style="18" customWidth="1"/>
    <col min="5889" max="5889" width="3.6640625" style="18" customWidth="1"/>
    <col min="5890" max="5890" width="10.33203125" style="18" customWidth="1"/>
    <col min="5891" max="5891" width="15.21875" style="18" customWidth="1"/>
    <col min="5892" max="5892" width="4.88671875" style="18" customWidth="1"/>
    <col min="5893" max="5893" width="3.88671875" style="18" customWidth="1"/>
    <col min="5894" max="5894" width="10.77734375" style="18" customWidth="1"/>
    <col min="5895" max="5895" width="6.6640625" style="18" customWidth="1"/>
    <col min="5896" max="5896" width="14" style="18" customWidth="1"/>
    <col min="5897" max="5897" width="36.6640625" style="18" customWidth="1"/>
    <col min="5898" max="5898" width="3.6640625" style="18" customWidth="1"/>
    <col min="5899" max="5899" width="1.33203125" style="18" customWidth="1"/>
    <col min="5900" max="6132" width="3.77734375" style="18"/>
    <col min="6133" max="6133" width="9.77734375" style="18" customWidth="1"/>
    <col min="6134" max="6134" width="18" style="18" customWidth="1"/>
    <col min="6135" max="6135" width="4.88671875" style="18" customWidth="1"/>
    <col min="6136" max="6136" width="3.88671875" style="18" customWidth="1"/>
    <col min="6137" max="6137" width="11.33203125" style="18" customWidth="1"/>
    <col min="6138" max="6138" width="5.6640625" style="18" customWidth="1"/>
    <col min="6139" max="6139" width="14.77734375" style="18" customWidth="1"/>
    <col min="6140" max="6140" width="5.6640625" style="18" customWidth="1"/>
    <col min="6141" max="6141" width="14.77734375" style="18" customWidth="1"/>
    <col min="6142" max="6142" width="5.6640625" style="18" customWidth="1"/>
    <col min="6143" max="6143" width="32.6640625" style="18" customWidth="1"/>
    <col min="6144" max="6144" width="0.88671875" style="18" customWidth="1"/>
    <col min="6145" max="6145" width="3.6640625" style="18" customWidth="1"/>
    <col min="6146" max="6146" width="10.33203125" style="18" customWidth="1"/>
    <col min="6147" max="6147" width="15.21875" style="18" customWidth="1"/>
    <col min="6148" max="6148" width="4.88671875" style="18" customWidth="1"/>
    <col min="6149" max="6149" width="3.88671875" style="18" customWidth="1"/>
    <col min="6150" max="6150" width="10.77734375" style="18" customWidth="1"/>
    <col min="6151" max="6151" width="6.6640625" style="18" customWidth="1"/>
    <col min="6152" max="6152" width="14" style="18" customWidth="1"/>
    <col min="6153" max="6153" width="36.6640625" style="18" customWidth="1"/>
    <col min="6154" max="6154" width="3.6640625" style="18" customWidth="1"/>
    <col min="6155" max="6155" width="1.33203125" style="18" customWidth="1"/>
    <col min="6156" max="6388" width="3.77734375" style="18"/>
    <col min="6389" max="6389" width="9.77734375" style="18" customWidth="1"/>
    <col min="6390" max="6390" width="18" style="18" customWidth="1"/>
    <col min="6391" max="6391" width="4.88671875" style="18" customWidth="1"/>
    <col min="6392" max="6392" width="3.88671875" style="18" customWidth="1"/>
    <col min="6393" max="6393" width="11.33203125" style="18" customWidth="1"/>
    <col min="6394" max="6394" width="5.6640625" style="18" customWidth="1"/>
    <col min="6395" max="6395" width="14.77734375" style="18" customWidth="1"/>
    <col min="6396" max="6396" width="5.6640625" style="18" customWidth="1"/>
    <col min="6397" max="6397" width="14.77734375" style="18" customWidth="1"/>
    <col min="6398" max="6398" width="5.6640625" style="18" customWidth="1"/>
    <col min="6399" max="6399" width="32.6640625" style="18" customWidth="1"/>
    <col min="6400" max="6400" width="0.88671875" style="18" customWidth="1"/>
    <col min="6401" max="6401" width="3.6640625" style="18" customWidth="1"/>
    <col min="6402" max="6402" width="10.33203125" style="18" customWidth="1"/>
    <col min="6403" max="6403" width="15.21875" style="18" customWidth="1"/>
    <col min="6404" max="6404" width="4.88671875" style="18" customWidth="1"/>
    <col min="6405" max="6405" width="3.88671875" style="18" customWidth="1"/>
    <col min="6406" max="6406" width="10.77734375" style="18" customWidth="1"/>
    <col min="6407" max="6407" width="6.6640625" style="18" customWidth="1"/>
    <col min="6408" max="6408" width="14" style="18" customWidth="1"/>
    <col min="6409" max="6409" width="36.6640625" style="18" customWidth="1"/>
    <col min="6410" max="6410" width="3.6640625" style="18" customWidth="1"/>
    <col min="6411" max="6411" width="1.33203125" style="18" customWidth="1"/>
    <col min="6412" max="6644" width="3.77734375" style="18"/>
    <col min="6645" max="6645" width="9.77734375" style="18" customWidth="1"/>
    <col min="6646" max="6646" width="18" style="18" customWidth="1"/>
    <col min="6647" max="6647" width="4.88671875" style="18" customWidth="1"/>
    <col min="6648" max="6648" width="3.88671875" style="18" customWidth="1"/>
    <col min="6649" max="6649" width="11.33203125" style="18" customWidth="1"/>
    <col min="6650" max="6650" width="5.6640625" style="18" customWidth="1"/>
    <col min="6651" max="6651" width="14.77734375" style="18" customWidth="1"/>
    <col min="6652" max="6652" width="5.6640625" style="18" customWidth="1"/>
    <col min="6653" max="6653" width="14.77734375" style="18" customWidth="1"/>
    <col min="6654" max="6654" width="5.6640625" style="18" customWidth="1"/>
    <col min="6655" max="6655" width="32.6640625" style="18" customWidth="1"/>
    <col min="6656" max="6656" width="0.88671875" style="18" customWidth="1"/>
    <col min="6657" max="6657" width="3.6640625" style="18" customWidth="1"/>
    <col min="6658" max="6658" width="10.33203125" style="18" customWidth="1"/>
    <col min="6659" max="6659" width="15.21875" style="18" customWidth="1"/>
    <col min="6660" max="6660" width="4.88671875" style="18" customWidth="1"/>
    <col min="6661" max="6661" width="3.88671875" style="18" customWidth="1"/>
    <col min="6662" max="6662" width="10.77734375" style="18" customWidth="1"/>
    <col min="6663" max="6663" width="6.6640625" style="18" customWidth="1"/>
    <col min="6664" max="6664" width="14" style="18" customWidth="1"/>
    <col min="6665" max="6665" width="36.6640625" style="18" customWidth="1"/>
    <col min="6666" max="6666" width="3.6640625" style="18" customWidth="1"/>
    <col min="6667" max="6667" width="1.33203125" style="18" customWidth="1"/>
    <col min="6668" max="6900" width="3.77734375" style="18"/>
    <col min="6901" max="6901" width="9.77734375" style="18" customWidth="1"/>
    <col min="6902" max="6902" width="18" style="18" customWidth="1"/>
    <col min="6903" max="6903" width="4.88671875" style="18" customWidth="1"/>
    <col min="6904" max="6904" width="3.88671875" style="18" customWidth="1"/>
    <col min="6905" max="6905" width="11.33203125" style="18" customWidth="1"/>
    <col min="6906" max="6906" width="5.6640625" style="18" customWidth="1"/>
    <col min="6907" max="6907" width="14.77734375" style="18" customWidth="1"/>
    <col min="6908" max="6908" width="5.6640625" style="18" customWidth="1"/>
    <col min="6909" max="6909" width="14.77734375" style="18" customWidth="1"/>
    <col min="6910" max="6910" width="5.6640625" style="18" customWidth="1"/>
    <col min="6911" max="6911" width="32.6640625" style="18" customWidth="1"/>
    <col min="6912" max="6912" width="0.88671875" style="18" customWidth="1"/>
    <col min="6913" max="6913" width="3.6640625" style="18" customWidth="1"/>
    <col min="6914" max="6914" width="10.33203125" style="18" customWidth="1"/>
    <col min="6915" max="6915" width="15.21875" style="18" customWidth="1"/>
    <col min="6916" max="6916" width="4.88671875" style="18" customWidth="1"/>
    <col min="6917" max="6917" width="3.88671875" style="18" customWidth="1"/>
    <col min="6918" max="6918" width="10.77734375" style="18" customWidth="1"/>
    <col min="6919" max="6919" width="6.6640625" style="18" customWidth="1"/>
    <col min="6920" max="6920" width="14" style="18" customWidth="1"/>
    <col min="6921" max="6921" width="36.6640625" style="18" customWidth="1"/>
    <col min="6922" max="6922" width="3.6640625" style="18" customWidth="1"/>
    <col min="6923" max="6923" width="1.33203125" style="18" customWidth="1"/>
    <col min="6924" max="7156" width="3.77734375" style="18"/>
    <col min="7157" max="7157" width="9.77734375" style="18" customWidth="1"/>
    <col min="7158" max="7158" width="18" style="18" customWidth="1"/>
    <col min="7159" max="7159" width="4.88671875" style="18" customWidth="1"/>
    <col min="7160" max="7160" width="3.88671875" style="18" customWidth="1"/>
    <col min="7161" max="7161" width="11.33203125" style="18" customWidth="1"/>
    <col min="7162" max="7162" width="5.6640625" style="18" customWidth="1"/>
    <col min="7163" max="7163" width="14.77734375" style="18" customWidth="1"/>
    <col min="7164" max="7164" width="5.6640625" style="18" customWidth="1"/>
    <col min="7165" max="7165" width="14.77734375" style="18" customWidth="1"/>
    <col min="7166" max="7166" width="5.6640625" style="18" customWidth="1"/>
    <col min="7167" max="7167" width="32.6640625" style="18" customWidth="1"/>
    <col min="7168" max="7168" width="0.88671875" style="18" customWidth="1"/>
    <col min="7169" max="7169" width="3.6640625" style="18" customWidth="1"/>
    <col min="7170" max="7170" width="10.33203125" style="18" customWidth="1"/>
    <col min="7171" max="7171" width="15.21875" style="18" customWidth="1"/>
    <col min="7172" max="7172" width="4.88671875" style="18" customWidth="1"/>
    <col min="7173" max="7173" width="3.88671875" style="18" customWidth="1"/>
    <col min="7174" max="7174" width="10.77734375" style="18" customWidth="1"/>
    <col min="7175" max="7175" width="6.6640625" style="18" customWidth="1"/>
    <col min="7176" max="7176" width="14" style="18" customWidth="1"/>
    <col min="7177" max="7177" width="36.6640625" style="18" customWidth="1"/>
    <col min="7178" max="7178" width="3.6640625" style="18" customWidth="1"/>
    <col min="7179" max="7179" width="1.33203125" style="18" customWidth="1"/>
    <col min="7180" max="7412" width="3.77734375" style="18"/>
    <col min="7413" max="7413" width="9.77734375" style="18" customWidth="1"/>
    <col min="7414" max="7414" width="18" style="18" customWidth="1"/>
    <col min="7415" max="7415" width="4.88671875" style="18" customWidth="1"/>
    <col min="7416" max="7416" width="3.88671875" style="18" customWidth="1"/>
    <col min="7417" max="7417" width="11.33203125" style="18" customWidth="1"/>
    <col min="7418" max="7418" width="5.6640625" style="18" customWidth="1"/>
    <col min="7419" max="7419" width="14.77734375" style="18" customWidth="1"/>
    <col min="7420" max="7420" width="5.6640625" style="18" customWidth="1"/>
    <col min="7421" max="7421" width="14.77734375" style="18" customWidth="1"/>
    <col min="7422" max="7422" width="5.6640625" style="18" customWidth="1"/>
    <col min="7423" max="7423" width="32.6640625" style="18" customWidth="1"/>
    <col min="7424" max="7424" width="0.88671875" style="18" customWidth="1"/>
    <col min="7425" max="7425" width="3.6640625" style="18" customWidth="1"/>
    <col min="7426" max="7426" width="10.33203125" style="18" customWidth="1"/>
    <col min="7427" max="7427" width="15.21875" style="18" customWidth="1"/>
    <col min="7428" max="7428" width="4.88671875" style="18" customWidth="1"/>
    <col min="7429" max="7429" width="3.88671875" style="18" customWidth="1"/>
    <col min="7430" max="7430" width="10.77734375" style="18" customWidth="1"/>
    <col min="7431" max="7431" width="6.6640625" style="18" customWidth="1"/>
    <col min="7432" max="7432" width="14" style="18" customWidth="1"/>
    <col min="7433" max="7433" width="36.6640625" style="18" customWidth="1"/>
    <col min="7434" max="7434" width="3.6640625" style="18" customWidth="1"/>
    <col min="7435" max="7435" width="1.33203125" style="18" customWidth="1"/>
    <col min="7436" max="7668" width="3.77734375" style="18"/>
    <col min="7669" max="7669" width="9.77734375" style="18" customWidth="1"/>
    <col min="7670" max="7670" width="18" style="18" customWidth="1"/>
    <col min="7671" max="7671" width="4.88671875" style="18" customWidth="1"/>
    <col min="7672" max="7672" width="3.88671875" style="18" customWidth="1"/>
    <col min="7673" max="7673" width="11.33203125" style="18" customWidth="1"/>
    <col min="7674" max="7674" width="5.6640625" style="18" customWidth="1"/>
    <col min="7675" max="7675" width="14.77734375" style="18" customWidth="1"/>
    <col min="7676" max="7676" width="5.6640625" style="18" customWidth="1"/>
    <col min="7677" max="7677" width="14.77734375" style="18" customWidth="1"/>
    <col min="7678" max="7678" width="5.6640625" style="18" customWidth="1"/>
    <col min="7679" max="7679" width="32.6640625" style="18" customWidth="1"/>
    <col min="7680" max="7680" width="0.88671875" style="18" customWidth="1"/>
    <col min="7681" max="7681" width="3.6640625" style="18" customWidth="1"/>
    <col min="7682" max="7682" width="10.33203125" style="18" customWidth="1"/>
    <col min="7683" max="7683" width="15.21875" style="18" customWidth="1"/>
    <col min="7684" max="7684" width="4.88671875" style="18" customWidth="1"/>
    <col min="7685" max="7685" width="3.88671875" style="18" customWidth="1"/>
    <col min="7686" max="7686" width="10.77734375" style="18" customWidth="1"/>
    <col min="7687" max="7687" width="6.6640625" style="18" customWidth="1"/>
    <col min="7688" max="7688" width="14" style="18" customWidth="1"/>
    <col min="7689" max="7689" width="36.6640625" style="18" customWidth="1"/>
    <col min="7690" max="7690" width="3.6640625" style="18" customWidth="1"/>
    <col min="7691" max="7691" width="1.33203125" style="18" customWidth="1"/>
    <col min="7692" max="7924" width="3.77734375" style="18"/>
    <col min="7925" max="7925" width="9.77734375" style="18" customWidth="1"/>
    <col min="7926" max="7926" width="18" style="18" customWidth="1"/>
    <col min="7927" max="7927" width="4.88671875" style="18" customWidth="1"/>
    <col min="7928" max="7928" width="3.88671875" style="18" customWidth="1"/>
    <col min="7929" max="7929" width="11.33203125" style="18" customWidth="1"/>
    <col min="7930" max="7930" width="5.6640625" style="18" customWidth="1"/>
    <col min="7931" max="7931" width="14.77734375" style="18" customWidth="1"/>
    <col min="7932" max="7932" width="5.6640625" style="18" customWidth="1"/>
    <col min="7933" max="7933" width="14.77734375" style="18" customWidth="1"/>
    <col min="7934" max="7934" width="5.6640625" style="18" customWidth="1"/>
    <col min="7935" max="7935" width="32.6640625" style="18" customWidth="1"/>
    <col min="7936" max="7936" width="0.88671875" style="18" customWidth="1"/>
    <col min="7937" max="7937" width="3.6640625" style="18" customWidth="1"/>
    <col min="7938" max="7938" width="10.33203125" style="18" customWidth="1"/>
    <col min="7939" max="7939" width="15.21875" style="18" customWidth="1"/>
    <col min="7940" max="7940" width="4.88671875" style="18" customWidth="1"/>
    <col min="7941" max="7941" width="3.88671875" style="18" customWidth="1"/>
    <col min="7942" max="7942" width="10.77734375" style="18" customWidth="1"/>
    <col min="7943" max="7943" width="6.6640625" style="18" customWidth="1"/>
    <col min="7944" max="7944" width="14" style="18" customWidth="1"/>
    <col min="7945" max="7945" width="36.6640625" style="18" customWidth="1"/>
    <col min="7946" max="7946" width="3.6640625" style="18" customWidth="1"/>
    <col min="7947" max="7947" width="1.33203125" style="18" customWidth="1"/>
    <col min="7948" max="8180" width="3.77734375" style="18"/>
    <col min="8181" max="8181" width="9.77734375" style="18" customWidth="1"/>
    <col min="8182" max="8182" width="18" style="18" customWidth="1"/>
    <col min="8183" max="8183" width="4.88671875" style="18" customWidth="1"/>
    <col min="8184" max="8184" width="3.88671875" style="18" customWidth="1"/>
    <col min="8185" max="8185" width="11.33203125" style="18" customWidth="1"/>
    <col min="8186" max="8186" width="5.6640625" style="18" customWidth="1"/>
    <col min="8187" max="8187" width="14.77734375" style="18" customWidth="1"/>
    <col min="8188" max="8188" width="5.6640625" style="18" customWidth="1"/>
    <col min="8189" max="8189" width="14.77734375" style="18" customWidth="1"/>
    <col min="8190" max="8190" width="5.6640625" style="18" customWidth="1"/>
    <col min="8191" max="8191" width="32.6640625" style="18" customWidth="1"/>
    <col min="8192" max="8192" width="0.88671875" style="18" customWidth="1"/>
    <col min="8193" max="8193" width="3.6640625" style="18" customWidth="1"/>
    <col min="8194" max="8194" width="10.33203125" style="18" customWidth="1"/>
    <col min="8195" max="8195" width="15.21875" style="18" customWidth="1"/>
    <col min="8196" max="8196" width="4.88671875" style="18" customWidth="1"/>
    <col min="8197" max="8197" width="3.88671875" style="18" customWidth="1"/>
    <col min="8198" max="8198" width="10.77734375" style="18" customWidth="1"/>
    <col min="8199" max="8199" width="6.6640625" style="18" customWidth="1"/>
    <col min="8200" max="8200" width="14" style="18" customWidth="1"/>
    <col min="8201" max="8201" width="36.6640625" style="18" customWidth="1"/>
    <col min="8202" max="8202" width="3.6640625" style="18" customWidth="1"/>
    <col min="8203" max="8203" width="1.33203125" style="18" customWidth="1"/>
    <col min="8204" max="8436" width="3.77734375" style="18"/>
    <col min="8437" max="8437" width="9.77734375" style="18" customWidth="1"/>
    <col min="8438" max="8438" width="18" style="18" customWidth="1"/>
    <col min="8439" max="8439" width="4.88671875" style="18" customWidth="1"/>
    <col min="8440" max="8440" width="3.88671875" style="18" customWidth="1"/>
    <col min="8441" max="8441" width="11.33203125" style="18" customWidth="1"/>
    <col min="8442" max="8442" width="5.6640625" style="18" customWidth="1"/>
    <col min="8443" max="8443" width="14.77734375" style="18" customWidth="1"/>
    <col min="8444" max="8444" width="5.6640625" style="18" customWidth="1"/>
    <col min="8445" max="8445" width="14.77734375" style="18" customWidth="1"/>
    <col min="8446" max="8446" width="5.6640625" style="18" customWidth="1"/>
    <col min="8447" max="8447" width="32.6640625" style="18" customWidth="1"/>
    <col min="8448" max="8448" width="0.88671875" style="18" customWidth="1"/>
    <col min="8449" max="8449" width="3.6640625" style="18" customWidth="1"/>
    <col min="8450" max="8450" width="10.33203125" style="18" customWidth="1"/>
    <col min="8451" max="8451" width="15.21875" style="18" customWidth="1"/>
    <col min="8452" max="8452" width="4.88671875" style="18" customWidth="1"/>
    <col min="8453" max="8453" width="3.88671875" style="18" customWidth="1"/>
    <col min="8454" max="8454" width="10.77734375" style="18" customWidth="1"/>
    <col min="8455" max="8455" width="6.6640625" style="18" customWidth="1"/>
    <col min="8456" max="8456" width="14" style="18" customWidth="1"/>
    <col min="8457" max="8457" width="36.6640625" style="18" customWidth="1"/>
    <col min="8458" max="8458" width="3.6640625" style="18" customWidth="1"/>
    <col min="8459" max="8459" width="1.33203125" style="18" customWidth="1"/>
    <col min="8460" max="8692" width="3.77734375" style="18"/>
    <col min="8693" max="8693" width="9.77734375" style="18" customWidth="1"/>
    <col min="8694" max="8694" width="18" style="18" customWidth="1"/>
    <col min="8695" max="8695" width="4.88671875" style="18" customWidth="1"/>
    <col min="8696" max="8696" width="3.88671875" style="18" customWidth="1"/>
    <col min="8697" max="8697" width="11.33203125" style="18" customWidth="1"/>
    <col min="8698" max="8698" width="5.6640625" style="18" customWidth="1"/>
    <col min="8699" max="8699" width="14.77734375" style="18" customWidth="1"/>
    <col min="8700" max="8700" width="5.6640625" style="18" customWidth="1"/>
    <col min="8701" max="8701" width="14.77734375" style="18" customWidth="1"/>
    <col min="8702" max="8702" width="5.6640625" style="18" customWidth="1"/>
    <col min="8703" max="8703" width="32.6640625" style="18" customWidth="1"/>
    <col min="8704" max="8704" width="0.88671875" style="18" customWidth="1"/>
    <col min="8705" max="8705" width="3.6640625" style="18" customWidth="1"/>
    <col min="8706" max="8706" width="10.33203125" style="18" customWidth="1"/>
    <col min="8707" max="8707" width="15.21875" style="18" customWidth="1"/>
    <col min="8708" max="8708" width="4.88671875" style="18" customWidth="1"/>
    <col min="8709" max="8709" width="3.88671875" style="18" customWidth="1"/>
    <col min="8710" max="8710" width="10.77734375" style="18" customWidth="1"/>
    <col min="8711" max="8711" width="6.6640625" style="18" customWidth="1"/>
    <col min="8712" max="8712" width="14" style="18" customWidth="1"/>
    <col min="8713" max="8713" width="36.6640625" style="18" customWidth="1"/>
    <col min="8714" max="8714" width="3.6640625" style="18" customWidth="1"/>
    <col min="8715" max="8715" width="1.33203125" style="18" customWidth="1"/>
    <col min="8716" max="8948" width="3.77734375" style="18"/>
    <col min="8949" max="8949" width="9.77734375" style="18" customWidth="1"/>
    <col min="8950" max="8950" width="18" style="18" customWidth="1"/>
    <col min="8951" max="8951" width="4.88671875" style="18" customWidth="1"/>
    <col min="8952" max="8952" width="3.88671875" style="18" customWidth="1"/>
    <col min="8953" max="8953" width="11.33203125" style="18" customWidth="1"/>
    <col min="8954" max="8954" width="5.6640625" style="18" customWidth="1"/>
    <col min="8955" max="8955" width="14.77734375" style="18" customWidth="1"/>
    <col min="8956" max="8956" width="5.6640625" style="18" customWidth="1"/>
    <col min="8957" max="8957" width="14.77734375" style="18" customWidth="1"/>
    <col min="8958" max="8958" width="5.6640625" style="18" customWidth="1"/>
    <col min="8959" max="8959" width="32.6640625" style="18" customWidth="1"/>
    <col min="8960" max="8960" width="0.88671875" style="18" customWidth="1"/>
    <col min="8961" max="8961" width="3.6640625" style="18" customWidth="1"/>
    <col min="8962" max="8962" width="10.33203125" style="18" customWidth="1"/>
    <col min="8963" max="8963" width="15.21875" style="18" customWidth="1"/>
    <col min="8964" max="8964" width="4.88671875" style="18" customWidth="1"/>
    <col min="8965" max="8965" width="3.88671875" style="18" customWidth="1"/>
    <col min="8966" max="8966" width="10.77734375" style="18" customWidth="1"/>
    <col min="8967" max="8967" width="6.6640625" style="18" customWidth="1"/>
    <col min="8968" max="8968" width="14" style="18" customWidth="1"/>
    <col min="8969" max="8969" width="36.6640625" style="18" customWidth="1"/>
    <col min="8970" max="8970" width="3.6640625" style="18" customWidth="1"/>
    <col min="8971" max="8971" width="1.33203125" style="18" customWidth="1"/>
    <col min="8972" max="9204" width="3.77734375" style="18"/>
    <col min="9205" max="9205" width="9.77734375" style="18" customWidth="1"/>
    <col min="9206" max="9206" width="18" style="18" customWidth="1"/>
    <col min="9207" max="9207" width="4.88671875" style="18" customWidth="1"/>
    <col min="9208" max="9208" width="3.88671875" style="18" customWidth="1"/>
    <col min="9209" max="9209" width="11.33203125" style="18" customWidth="1"/>
    <col min="9210" max="9210" width="5.6640625" style="18" customWidth="1"/>
    <col min="9211" max="9211" width="14.77734375" style="18" customWidth="1"/>
    <col min="9212" max="9212" width="5.6640625" style="18" customWidth="1"/>
    <col min="9213" max="9213" width="14.77734375" style="18" customWidth="1"/>
    <col min="9214" max="9214" width="5.6640625" style="18" customWidth="1"/>
    <col min="9215" max="9215" width="32.6640625" style="18" customWidth="1"/>
    <col min="9216" max="9216" width="0.88671875" style="18" customWidth="1"/>
    <col min="9217" max="9217" width="3.6640625" style="18" customWidth="1"/>
    <col min="9218" max="9218" width="10.33203125" style="18" customWidth="1"/>
    <col min="9219" max="9219" width="15.21875" style="18" customWidth="1"/>
    <col min="9220" max="9220" width="4.88671875" style="18" customWidth="1"/>
    <col min="9221" max="9221" width="3.88671875" style="18" customWidth="1"/>
    <col min="9222" max="9222" width="10.77734375" style="18" customWidth="1"/>
    <col min="9223" max="9223" width="6.6640625" style="18" customWidth="1"/>
    <col min="9224" max="9224" width="14" style="18" customWidth="1"/>
    <col min="9225" max="9225" width="36.6640625" style="18" customWidth="1"/>
    <col min="9226" max="9226" width="3.6640625" style="18" customWidth="1"/>
    <col min="9227" max="9227" width="1.33203125" style="18" customWidth="1"/>
    <col min="9228" max="9460" width="3.77734375" style="18"/>
    <col min="9461" max="9461" width="9.77734375" style="18" customWidth="1"/>
    <col min="9462" max="9462" width="18" style="18" customWidth="1"/>
    <col min="9463" max="9463" width="4.88671875" style="18" customWidth="1"/>
    <col min="9464" max="9464" width="3.88671875" style="18" customWidth="1"/>
    <col min="9465" max="9465" width="11.33203125" style="18" customWidth="1"/>
    <col min="9466" max="9466" width="5.6640625" style="18" customWidth="1"/>
    <col min="9467" max="9467" width="14.77734375" style="18" customWidth="1"/>
    <col min="9468" max="9468" width="5.6640625" style="18" customWidth="1"/>
    <col min="9469" max="9469" width="14.77734375" style="18" customWidth="1"/>
    <col min="9470" max="9470" width="5.6640625" style="18" customWidth="1"/>
    <col min="9471" max="9471" width="32.6640625" style="18" customWidth="1"/>
    <col min="9472" max="9472" width="0.88671875" style="18" customWidth="1"/>
    <col min="9473" max="9473" width="3.6640625" style="18" customWidth="1"/>
    <col min="9474" max="9474" width="10.33203125" style="18" customWidth="1"/>
    <col min="9475" max="9475" width="15.21875" style="18" customWidth="1"/>
    <col min="9476" max="9476" width="4.88671875" style="18" customWidth="1"/>
    <col min="9477" max="9477" width="3.88671875" style="18" customWidth="1"/>
    <col min="9478" max="9478" width="10.77734375" style="18" customWidth="1"/>
    <col min="9479" max="9479" width="6.6640625" style="18" customWidth="1"/>
    <col min="9480" max="9480" width="14" style="18" customWidth="1"/>
    <col min="9481" max="9481" width="36.6640625" style="18" customWidth="1"/>
    <col min="9482" max="9482" width="3.6640625" style="18" customWidth="1"/>
    <col min="9483" max="9483" width="1.33203125" style="18" customWidth="1"/>
    <col min="9484" max="9716" width="3.77734375" style="18"/>
    <col min="9717" max="9717" width="9.77734375" style="18" customWidth="1"/>
    <col min="9718" max="9718" width="18" style="18" customWidth="1"/>
    <col min="9719" max="9719" width="4.88671875" style="18" customWidth="1"/>
    <col min="9720" max="9720" width="3.88671875" style="18" customWidth="1"/>
    <col min="9721" max="9721" width="11.33203125" style="18" customWidth="1"/>
    <col min="9722" max="9722" width="5.6640625" style="18" customWidth="1"/>
    <col min="9723" max="9723" width="14.77734375" style="18" customWidth="1"/>
    <col min="9724" max="9724" width="5.6640625" style="18" customWidth="1"/>
    <col min="9725" max="9725" width="14.77734375" style="18" customWidth="1"/>
    <col min="9726" max="9726" width="5.6640625" style="18" customWidth="1"/>
    <col min="9727" max="9727" width="32.6640625" style="18" customWidth="1"/>
    <col min="9728" max="9728" width="0.88671875" style="18" customWidth="1"/>
    <col min="9729" max="9729" width="3.6640625" style="18" customWidth="1"/>
    <col min="9730" max="9730" width="10.33203125" style="18" customWidth="1"/>
    <col min="9731" max="9731" width="15.21875" style="18" customWidth="1"/>
    <col min="9732" max="9732" width="4.88671875" style="18" customWidth="1"/>
    <col min="9733" max="9733" width="3.88671875" style="18" customWidth="1"/>
    <col min="9734" max="9734" width="10.77734375" style="18" customWidth="1"/>
    <col min="9735" max="9735" width="6.6640625" style="18" customWidth="1"/>
    <col min="9736" max="9736" width="14" style="18" customWidth="1"/>
    <col min="9737" max="9737" width="36.6640625" style="18" customWidth="1"/>
    <col min="9738" max="9738" width="3.6640625" style="18" customWidth="1"/>
    <col min="9739" max="9739" width="1.33203125" style="18" customWidth="1"/>
    <col min="9740" max="9972" width="3.77734375" style="18"/>
    <col min="9973" max="9973" width="9.77734375" style="18" customWidth="1"/>
    <col min="9974" max="9974" width="18" style="18" customWidth="1"/>
    <col min="9975" max="9975" width="4.88671875" style="18" customWidth="1"/>
    <col min="9976" max="9976" width="3.88671875" style="18" customWidth="1"/>
    <col min="9977" max="9977" width="11.33203125" style="18" customWidth="1"/>
    <col min="9978" max="9978" width="5.6640625" style="18" customWidth="1"/>
    <col min="9979" max="9979" width="14.77734375" style="18" customWidth="1"/>
    <col min="9980" max="9980" width="5.6640625" style="18" customWidth="1"/>
    <col min="9981" max="9981" width="14.77734375" style="18" customWidth="1"/>
    <col min="9982" max="9982" width="5.6640625" style="18" customWidth="1"/>
    <col min="9983" max="9983" width="32.6640625" style="18" customWidth="1"/>
    <col min="9984" max="9984" width="0.88671875" style="18" customWidth="1"/>
    <col min="9985" max="9985" width="3.6640625" style="18" customWidth="1"/>
    <col min="9986" max="9986" width="10.33203125" style="18" customWidth="1"/>
    <col min="9987" max="9987" width="15.21875" style="18" customWidth="1"/>
    <col min="9988" max="9988" width="4.88671875" style="18" customWidth="1"/>
    <col min="9989" max="9989" width="3.88671875" style="18" customWidth="1"/>
    <col min="9990" max="9990" width="10.77734375" style="18" customWidth="1"/>
    <col min="9991" max="9991" width="6.6640625" style="18" customWidth="1"/>
    <col min="9992" max="9992" width="14" style="18" customWidth="1"/>
    <col min="9993" max="9993" width="36.6640625" style="18" customWidth="1"/>
    <col min="9994" max="9994" width="3.6640625" style="18" customWidth="1"/>
    <col min="9995" max="9995" width="1.33203125" style="18" customWidth="1"/>
    <col min="9996" max="10228" width="3.77734375" style="18"/>
    <col min="10229" max="10229" width="9.77734375" style="18" customWidth="1"/>
    <col min="10230" max="10230" width="18" style="18" customWidth="1"/>
    <col min="10231" max="10231" width="4.88671875" style="18" customWidth="1"/>
    <col min="10232" max="10232" width="3.88671875" style="18" customWidth="1"/>
    <col min="10233" max="10233" width="11.33203125" style="18" customWidth="1"/>
    <col min="10234" max="10234" width="5.6640625" style="18" customWidth="1"/>
    <col min="10235" max="10235" width="14.77734375" style="18" customWidth="1"/>
    <col min="10236" max="10236" width="5.6640625" style="18" customWidth="1"/>
    <col min="10237" max="10237" width="14.77734375" style="18" customWidth="1"/>
    <col min="10238" max="10238" width="5.6640625" style="18" customWidth="1"/>
    <col min="10239" max="10239" width="32.6640625" style="18" customWidth="1"/>
    <col min="10240" max="10240" width="0.88671875" style="18" customWidth="1"/>
    <col min="10241" max="10241" width="3.6640625" style="18" customWidth="1"/>
    <col min="10242" max="10242" width="10.33203125" style="18" customWidth="1"/>
    <col min="10243" max="10243" width="15.21875" style="18" customWidth="1"/>
    <col min="10244" max="10244" width="4.88671875" style="18" customWidth="1"/>
    <col min="10245" max="10245" width="3.88671875" style="18" customWidth="1"/>
    <col min="10246" max="10246" width="10.77734375" style="18" customWidth="1"/>
    <col min="10247" max="10247" width="6.6640625" style="18" customWidth="1"/>
    <col min="10248" max="10248" width="14" style="18" customWidth="1"/>
    <col min="10249" max="10249" width="36.6640625" style="18" customWidth="1"/>
    <col min="10250" max="10250" width="3.6640625" style="18" customWidth="1"/>
    <col min="10251" max="10251" width="1.33203125" style="18" customWidth="1"/>
    <col min="10252" max="10484" width="3.77734375" style="18"/>
    <col min="10485" max="10485" width="9.77734375" style="18" customWidth="1"/>
    <col min="10486" max="10486" width="18" style="18" customWidth="1"/>
    <col min="10487" max="10487" width="4.88671875" style="18" customWidth="1"/>
    <col min="10488" max="10488" width="3.88671875" style="18" customWidth="1"/>
    <col min="10489" max="10489" width="11.33203125" style="18" customWidth="1"/>
    <col min="10490" max="10490" width="5.6640625" style="18" customWidth="1"/>
    <col min="10491" max="10491" width="14.77734375" style="18" customWidth="1"/>
    <col min="10492" max="10492" width="5.6640625" style="18" customWidth="1"/>
    <col min="10493" max="10493" width="14.77734375" style="18" customWidth="1"/>
    <col min="10494" max="10494" width="5.6640625" style="18" customWidth="1"/>
    <col min="10495" max="10495" width="32.6640625" style="18" customWidth="1"/>
    <col min="10496" max="10496" width="0.88671875" style="18" customWidth="1"/>
    <col min="10497" max="10497" width="3.6640625" style="18" customWidth="1"/>
    <col min="10498" max="10498" width="10.33203125" style="18" customWidth="1"/>
    <col min="10499" max="10499" width="15.21875" style="18" customWidth="1"/>
    <col min="10500" max="10500" width="4.88671875" style="18" customWidth="1"/>
    <col min="10501" max="10501" width="3.88671875" style="18" customWidth="1"/>
    <col min="10502" max="10502" width="10.77734375" style="18" customWidth="1"/>
    <col min="10503" max="10503" width="6.6640625" style="18" customWidth="1"/>
    <col min="10504" max="10504" width="14" style="18" customWidth="1"/>
    <col min="10505" max="10505" width="36.6640625" style="18" customWidth="1"/>
    <col min="10506" max="10506" width="3.6640625" style="18" customWidth="1"/>
    <col min="10507" max="10507" width="1.33203125" style="18" customWidth="1"/>
    <col min="10508" max="10740" width="3.77734375" style="18"/>
    <col min="10741" max="10741" width="9.77734375" style="18" customWidth="1"/>
    <col min="10742" max="10742" width="18" style="18" customWidth="1"/>
    <col min="10743" max="10743" width="4.88671875" style="18" customWidth="1"/>
    <col min="10744" max="10744" width="3.88671875" style="18" customWidth="1"/>
    <col min="10745" max="10745" width="11.33203125" style="18" customWidth="1"/>
    <col min="10746" max="10746" width="5.6640625" style="18" customWidth="1"/>
    <col min="10747" max="10747" width="14.77734375" style="18" customWidth="1"/>
    <col min="10748" max="10748" width="5.6640625" style="18" customWidth="1"/>
    <col min="10749" max="10749" width="14.77734375" style="18" customWidth="1"/>
    <col min="10750" max="10750" width="5.6640625" style="18" customWidth="1"/>
    <col min="10751" max="10751" width="32.6640625" style="18" customWidth="1"/>
    <col min="10752" max="10752" width="0.88671875" style="18" customWidth="1"/>
    <col min="10753" max="10753" width="3.6640625" style="18" customWidth="1"/>
    <col min="10754" max="10754" width="10.33203125" style="18" customWidth="1"/>
    <col min="10755" max="10755" width="15.21875" style="18" customWidth="1"/>
    <col min="10756" max="10756" width="4.88671875" style="18" customWidth="1"/>
    <col min="10757" max="10757" width="3.88671875" style="18" customWidth="1"/>
    <col min="10758" max="10758" width="10.77734375" style="18" customWidth="1"/>
    <col min="10759" max="10759" width="6.6640625" style="18" customWidth="1"/>
    <col min="10760" max="10760" width="14" style="18" customWidth="1"/>
    <col min="10761" max="10761" width="36.6640625" style="18" customWidth="1"/>
    <col min="10762" max="10762" width="3.6640625" style="18" customWidth="1"/>
    <col min="10763" max="10763" width="1.33203125" style="18" customWidth="1"/>
    <col min="10764" max="10996" width="3.77734375" style="18"/>
    <col min="10997" max="10997" width="9.77734375" style="18" customWidth="1"/>
    <col min="10998" max="10998" width="18" style="18" customWidth="1"/>
    <col min="10999" max="10999" width="4.88671875" style="18" customWidth="1"/>
    <col min="11000" max="11000" width="3.88671875" style="18" customWidth="1"/>
    <col min="11001" max="11001" width="11.33203125" style="18" customWidth="1"/>
    <col min="11002" max="11002" width="5.6640625" style="18" customWidth="1"/>
    <col min="11003" max="11003" width="14.77734375" style="18" customWidth="1"/>
    <col min="11004" max="11004" width="5.6640625" style="18" customWidth="1"/>
    <col min="11005" max="11005" width="14.77734375" style="18" customWidth="1"/>
    <col min="11006" max="11006" width="5.6640625" style="18" customWidth="1"/>
    <col min="11007" max="11007" width="32.6640625" style="18" customWidth="1"/>
    <col min="11008" max="11008" width="0.88671875" style="18" customWidth="1"/>
    <col min="11009" max="11009" width="3.6640625" style="18" customWidth="1"/>
    <col min="11010" max="11010" width="10.33203125" style="18" customWidth="1"/>
    <col min="11011" max="11011" width="15.21875" style="18" customWidth="1"/>
    <col min="11012" max="11012" width="4.88671875" style="18" customWidth="1"/>
    <col min="11013" max="11013" width="3.88671875" style="18" customWidth="1"/>
    <col min="11014" max="11014" width="10.77734375" style="18" customWidth="1"/>
    <col min="11015" max="11015" width="6.6640625" style="18" customWidth="1"/>
    <col min="11016" max="11016" width="14" style="18" customWidth="1"/>
    <col min="11017" max="11017" width="36.6640625" style="18" customWidth="1"/>
    <col min="11018" max="11018" width="3.6640625" style="18" customWidth="1"/>
    <col min="11019" max="11019" width="1.33203125" style="18" customWidth="1"/>
    <col min="11020" max="11252" width="3.77734375" style="18"/>
    <col min="11253" max="11253" width="9.77734375" style="18" customWidth="1"/>
    <col min="11254" max="11254" width="18" style="18" customWidth="1"/>
    <col min="11255" max="11255" width="4.88671875" style="18" customWidth="1"/>
    <col min="11256" max="11256" width="3.88671875" style="18" customWidth="1"/>
    <col min="11257" max="11257" width="11.33203125" style="18" customWidth="1"/>
    <col min="11258" max="11258" width="5.6640625" style="18" customWidth="1"/>
    <col min="11259" max="11259" width="14.77734375" style="18" customWidth="1"/>
    <col min="11260" max="11260" width="5.6640625" style="18" customWidth="1"/>
    <col min="11261" max="11261" width="14.77734375" style="18" customWidth="1"/>
    <col min="11262" max="11262" width="5.6640625" style="18" customWidth="1"/>
    <col min="11263" max="11263" width="32.6640625" style="18" customWidth="1"/>
    <col min="11264" max="11264" width="0.88671875" style="18" customWidth="1"/>
    <col min="11265" max="11265" width="3.6640625" style="18" customWidth="1"/>
    <col min="11266" max="11266" width="10.33203125" style="18" customWidth="1"/>
    <col min="11267" max="11267" width="15.21875" style="18" customWidth="1"/>
    <col min="11268" max="11268" width="4.88671875" style="18" customWidth="1"/>
    <col min="11269" max="11269" width="3.88671875" style="18" customWidth="1"/>
    <col min="11270" max="11270" width="10.77734375" style="18" customWidth="1"/>
    <col min="11271" max="11271" width="6.6640625" style="18" customWidth="1"/>
    <col min="11272" max="11272" width="14" style="18" customWidth="1"/>
    <col min="11273" max="11273" width="36.6640625" style="18" customWidth="1"/>
    <col min="11274" max="11274" width="3.6640625" style="18" customWidth="1"/>
    <col min="11275" max="11275" width="1.33203125" style="18" customWidth="1"/>
    <col min="11276" max="11508" width="3.77734375" style="18"/>
    <col min="11509" max="11509" width="9.77734375" style="18" customWidth="1"/>
    <col min="11510" max="11510" width="18" style="18" customWidth="1"/>
    <col min="11511" max="11511" width="4.88671875" style="18" customWidth="1"/>
    <col min="11512" max="11512" width="3.88671875" style="18" customWidth="1"/>
    <col min="11513" max="11513" width="11.33203125" style="18" customWidth="1"/>
    <col min="11514" max="11514" width="5.6640625" style="18" customWidth="1"/>
    <col min="11515" max="11515" width="14.77734375" style="18" customWidth="1"/>
    <col min="11516" max="11516" width="5.6640625" style="18" customWidth="1"/>
    <col min="11517" max="11517" width="14.77734375" style="18" customWidth="1"/>
    <col min="11518" max="11518" width="5.6640625" style="18" customWidth="1"/>
    <col min="11519" max="11519" width="32.6640625" style="18" customWidth="1"/>
    <col min="11520" max="11520" width="0.88671875" style="18" customWidth="1"/>
    <col min="11521" max="11521" width="3.6640625" style="18" customWidth="1"/>
    <col min="11522" max="11522" width="10.33203125" style="18" customWidth="1"/>
    <col min="11523" max="11523" width="15.21875" style="18" customWidth="1"/>
    <col min="11524" max="11524" width="4.88671875" style="18" customWidth="1"/>
    <col min="11525" max="11525" width="3.88671875" style="18" customWidth="1"/>
    <col min="11526" max="11526" width="10.77734375" style="18" customWidth="1"/>
    <col min="11527" max="11527" width="6.6640625" style="18" customWidth="1"/>
    <col min="11528" max="11528" width="14" style="18" customWidth="1"/>
    <col min="11529" max="11529" width="36.6640625" style="18" customWidth="1"/>
    <col min="11530" max="11530" width="3.6640625" style="18" customWidth="1"/>
    <col min="11531" max="11531" width="1.33203125" style="18" customWidth="1"/>
    <col min="11532" max="11764" width="3.77734375" style="18"/>
    <col min="11765" max="11765" width="9.77734375" style="18" customWidth="1"/>
    <col min="11766" max="11766" width="18" style="18" customWidth="1"/>
    <col min="11767" max="11767" width="4.88671875" style="18" customWidth="1"/>
    <col min="11768" max="11768" width="3.88671875" style="18" customWidth="1"/>
    <col min="11769" max="11769" width="11.33203125" style="18" customWidth="1"/>
    <col min="11770" max="11770" width="5.6640625" style="18" customWidth="1"/>
    <col min="11771" max="11771" width="14.77734375" style="18" customWidth="1"/>
    <col min="11772" max="11772" width="5.6640625" style="18" customWidth="1"/>
    <col min="11773" max="11773" width="14.77734375" style="18" customWidth="1"/>
    <col min="11774" max="11774" width="5.6640625" style="18" customWidth="1"/>
    <col min="11775" max="11775" width="32.6640625" style="18" customWidth="1"/>
    <col min="11776" max="11776" width="0.88671875" style="18" customWidth="1"/>
    <col min="11777" max="11777" width="3.6640625" style="18" customWidth="1"/>
    <col min="11778" max="11778" width="10.33203125" style="18" customWidth="1"/>
    <col min="11779" max="11779" width="15.21875" style="18" customWidth="1"/>
    <col min="11780" max="11780" width="4.88671875" style="18" customWidth="1"/>
    <col min="11781" max="11781" width="3.88671875" style="18" customWidth="1"/>
    <col min="11782" max="11782" width="10.77734375" style="18" customWidth="1"/>
    <col min="11783" max="11783" width="6.6640625" style="18" customWidth="1"/>
    <col min="11784" max="11784" width="14" style="18" customWidth="1"/>
    <col min="11785" max="11785" width="36.6640625" style="18" customWidth="1"/>
    <col min="11786" max="11786" width="3.6640625" style="18" customWidth="1"/>
    <col min="11787" max="11787" width="1.33203125" style="18" customWidth="1"/>
    <col min="11788" max="12020" width="3.77734375" style="18"/>
    <col min="12021" max="12021" width="9.77734375" style="18" customWidth="1"/>
    <col min="12022" max="12022" width="18" style="18" customWidth="1"/>
    <col min="12023" max="12023" width="4.88671875" style="18" customWidth="1"/>
    <col min="12024" max="12024" width="3.88671875" style="18" customWidth="1"/>
    <col min="12025" max="12025" width="11.33203125" style="18" customWidth="1"/>
    <col min="12026" max="12026" width="5.6640625" style="18" customWidth="1"/>
    <col min="12027" max="12027" width="14.77734375" style="18" customWidth="1"/>
    <col min="12028" max="12028" width="5.6640625" style="18" customWidth="1"/>
    <col min="12029" max="12029" width="14.77734375" style="18" customWidth="1"/>
    <col min="12030" max="12030" width="5.6640625" style="18" customWidth="1"/>
    <col min="12031" max="12031" width="32.6640625" style="18" customWidth="1"/>
    <col min="12032" max="12032" width="0.88671875" style="18" customWidth="1"/>
    <col min="12033" max="12033" width="3.6640625" style="18" customWidth="1"/>
    <col min="12034" max="12034" width="10.33203125" style="18" customWidth="1"/>
    <col min="12035" max="12035" width="15.21875" style="18" customWidth="1"/>
    <col min="12036" max="12036" width="4.88671875" style="18" customWidth="1"/>
    <col min="12037" max="12037" width="3.88671875" style="18" customWidth="1"/>
    <col min="12038" max="12038" width="10.77734375" style="18" customWidth="1"/>
    <col min="12039" max="12039" width="6.6640625" style="18" customWidth="1"/>
    <col min="12040" max="12040" width="14" style="18" customWidth="1"/>
    <col min="12041" max="12041" width="36.6640625" style="18" customWidth="1"/>
    <col min="12042" max="12042" width="3.6640625" style="18" customWidth="1"/>
    <col min="12043" max="12043" width="1.33203125" style="18" customWidth="1"/>
    <col min="12044" max="12276" width="3.77734375" style="18"/>
    <col min="12277" max="12277" width="9.77734375" style="18" customWidth="1"/>
    <col min="12278" max="12278" width="18" style="18" customWidth="1"/>
    <col min="12279" max="12279" width="4.88671875" style="18" customWidth="1"/>
    <col min="12280" max="12280" width="3.88671875" style="18" customWidth="1"/>
    <col min="12281" max="12281" width="11.33203125" style="18" customWidth="1"/>
    <col min="12282" max="12282" width="5.6640625" style="18" customWidth="1"/>
    <col min="12283" max="12283" width="14.77734375" style="18" customWidth="1"/>
    <col min="12284" max="12284" width="5.6640625" style="18" customWidth="1"/>
    <col min="12285" max="12285" width="14.77734375" style="18" customWidth="1"/>
    <col min="12286" max="12286" width="5.6640625" style="18" customWidth="1"/>
    <col min="12287" max="12287" width="32.6640625" style="18" customWidth="1"/>
    <col min="12288" max="12288" width="0.88671875" style="18" customWidth="1"/>
    <col min="12289" max="12289" width="3.6640625" style="18" customWidth="1"/>
    <col min="12290" max="12290" width="10.33203125" style="18" customWidth="1"/>
    <col min="12291" max="12291" width="15.21875" style="18" customWidth="1"/>
    <col min="12292" max="12292" width="4.88671875" style="18" customWidth="1"/>
    <col min="12293" max="12293" width="3.88671875" style="18" customWidth="1"/>
    <col min="12294" max="12294" width="10.77734375" style="18" customWidth="1"/>
    <col min="12295" max="12295" width="6.6640625" style="18" customWidth="1"/>
    <col min="12296" max="12296" width="14" style="18" customWidth="1"/>
    <col min="12297" max="12297" width="36.6640625" style="18" customWidth="1"/>
    <col min="12298" max="12298" width="3.6640625" style="18" customWidth="1"/>
    <col min="12299" max="12299" width="1.33203125" style="18" customWidth="1"/>
    <col min="12300" max="12532" width="3.77734375" style="18"/>
    <col min="12533" max="12533" width="9.77734375" style="18" customWidth="1"/>
    <col min="12534" max="12534" width="18" style="18" customWidth="1"/>
    <col min="12535" max="12535" width="4.88671875" style="18" customWidth="1"/>
    <col min="12536" max="12536" width="3.88671875" style="18" customWidth="1"/>
    <col min="12537" max="12537" width="11.33203125" style="18" customWidth="1"/>
    <col min="12538" max="12538" width="5.6640625" style="18" customWidth="1"/>
    <col min="12539" max="12539" width="14.77734375" style="18" customWidth="1"/>
    <col min="12540" max="12540" width="5.6640625" style="18" customWidth="1"/>
    <col min="12541" max="12541" width="14.77734375" style="18" customWidth="1"/>
    <col min="12542" max="12542" width="5.6640625" style="18" customWidth="1"/>
    <col min="12543" max="12543" width="32.6640625" style="18" customWidth="1"/>
    <col min="12544" max="12544" width="0.88671875" style="18" customWidth="1"/>
    <col min="12545" max="12545" width="3.6640625" style="18" customWidth="1"/>
    <col min="12546" max="12546" width="10.33203125" style="18" customWidth="1"/>
    <col min="12547" max="12547" width="15.21875" style="18" customWidth="1"/>
    <col min="12548" max="12548" width="4.88671875" style="18" customWidth="1"/>
    <col min="12549" max="12549" width="3.88671875" style="18" customWidth="1"/>
    <col min="12550" max="12550" width="10.77734375" style="18" customWidth="1"/>
    <col min="12551" max="12551" width="6.6640625" style="18" customWidth="1"/>
    <col min="12552" max="12552" width="14" style="18" customWidth="1"/>
    <col min="12553" max="12553" width="36.6640625" style="18" customWidth="1"/>
    <col min="12554" max="12554" width="3.6640625" style="18" customWidth="1"/>
    <col min="12555" max="12555" width="1.33203125" style="18" customWidth="1"/>
    <col min="12556" max="12788" width="3.77734375" style="18"/>
    <col min="12789" max="12789" width="9.77734375" style="18" customWidth="1"/>
    <col min="12790" max="12790" width="18" style="18" customWidth="1"/>
    <col min="12791" max="12791" width="4.88671875" style="18" customWidth="1"/>
    <col min="12792" max="12792" width="3.88671875" style="18" customWidth="1"/>
    <col min="12793" max="12793" width="11.33203125" style="18" customWidth="1"/>
    <col min="12794" max="12794" width="5.6640625" style="18" customWidth="1"/>
    <col min="12795" max="12795" width="14.77734375" style="18" customWidth="1"/>
    <col min="12796" max="12796" width="5.6640625" style="18" customWidth="1"/>
    <col min="12797" max="12797" width="14.77734375" style="18" customWidth="1"/>
    <col min="12798" max="12798" width="5.6640625" style="18" customWidth="1"/>
    <col min="12799" max="12799" width="32.6640625" style="18" customWidth="1"/>
    <col min="12800" max="12800" width="0.88671875" style="18" customWidth="1"/>
    <col min="12801" max="12801" width="3.6640625" style="18" customWidth="1"/>
    <col min="12802" max="12802" width="10.33203125" style="18" customWidth="1"/>
    <col min="12803" max="12803" width="15.21875" style="18" customWidth="1"/>
    <col min="12804" max="12804" width="4.88671875" style="18" customWidth="1"/>
    <col min="12805" max="12805" width="3.88671875" style="18" customWidth="1"/>
    <col min="12806" max="12806" width="10.77734375" style="18" customWidth="1"/>
    <col min="12807" max="12807" width="6.6640625" style="18" customWidth="1"/>
    <col min="12808" max="12808" width="14" style="18" customWidth="1"/>
    <col min="12809" max="12809" width="36.6640625" style="18" customWidth="1"/>
    <col min="12810" max="12810" width="3.6640625" style="18" customWidth="1"/>
    <col min="12811" max="12811" width="1.33203125" style="18" customWidth="1"/>
    <col min="12812" max="13044" width="3.77734375" style="18"/>
    <col min="13045" max="13045" width="9.77734375" style="18" customWidth="1"/>
    <col min="13046" max="13046" width="18" style="18" customWidth="1"/>
    <col min="13047" max="13047" width="4.88671875" style="18" customWidth="1"/>
    <col min="13048" max="13048" width="3.88671875" style="18" customWidth="1"/>
    <col min="13049" max="13049" width="11.33203125" style="18" customWidth="1"/>
    <col min="13050" max="13050" width="5.6640625" style="18" customWidth="1"/>
    <col min="13051" max="13051" width="14.77734375" style="18" customWidth="1"/>
    <col min="13052" max="13052" width="5.6640625" style="18" customWidth="1"/>
    <col min="13053" max="13053" width="14.77734375" style="18" customWidth="1"/>
    <col min="13054" max="13054" width="5.6640625" style="18" customWidth="1"/>
    <col min="13055" max="13055" width="32.6640625" style="18" customWidth="1"/>
    <col min="13056" max="13056" width="0.88671875" style="18" customWidth="1"/>
    <col min="13057" max="13057" width="3.6640625" style="18" customWidth="1"/>
    <col min="13058" max="13058" width="10.33203125" style="18" customWidth="1"/>
    <col min="13059" max="13059" width="15.21875" style="18" customWidth="1"/>
    <col min="13060" max="13060" width="4.88671875" style="18" customWidth="1"/>
    <col min="13061" max="13061" width="3.88671875" style="18" customWidth="1"/>
    <col min="13062" max="13062" width="10.77734375" style="18" customWidth="1"/>
    <col min="13063" max="13063" width="6.6640625" style="18" customWidth="1"/>
    <col min="13064" max="13064" width="14" style="18" customWidth="1"/>
    <col min="13065" max="13065" width="36.6640625" style="18" customWidth="1"/>
    <col min="13066" max="13066" width="3.6640625" style="18" customWidth="1"/>
    <col min="13067" max="13067" width="1.33203125" style="18" customWidth="1"/>
    <col min="13068" max="13300" width="3.77734375" style="18"/>
    <col min="13301" max="13301" width="9.77734375" style="18" customWidth="1"/>
    <col min="13302" max="13302" width="18" style="18" customWidth="1"/>
    <col min="13303" max="13303" width="4.88671875" style="18" customWidth="1"/>
    <col min="13304" max="13304" width="3.88671875" style="18" customWidth="1"/>
    <col min="13305" max="13305" width="11.33203125" style="18" customWidth="1"/>
    <col min="13306" max="13306" width="5.6640625" style="18" customWidth="1"/>
    <col min="13307" max="13307" width="14.77734375" style="18" customWidth="1"/>
    <col min="13308" max="13308" width="5.6640625" style="18" customWidth="1"/>
    <col min="13309" max="13309" width="14.77734375" style="18" customWidth="1"/>
    <col min="13310" max="13310" width="5.6640625" style="18" customWidth="1"/>
    <col min="13311" max="13311" width="32.6640625" style="18" customWidth="1"/>
    <col min="13312" max="13312" width="0.88671875" style="18" customWidth="1"/>
    <col min="13313" max="13313" width="3.6640625" style="18" customWidth="1"/>
    <col min="13314" max="13314" width="10.33203125" style="18" customWidth="1"/>
    <col min="13315" max="13315" width="15.21875" style="18" customWidth="1"/>
    <col min="13316" max="13316" width="4.88671875" style="18" customWidth="1"/>
    <col min="13317" max="13317" width="3.88671875" style="18" customWidth="1"/>
    <col min="13318" max="13318" width="10.77734375" style="18" customWidth="1"/>
    <col min="13319" max="13319" width="6.6640625" style="18" customWidth="1"/>
    <col min="13320" max="13320" width="14" style="18" customWidth="1"/>
    <col min="13321" max="13321" width="36.6640625" style="18" customWidth="1"/>
    <col min="13322" max="13322" width="3.6640625" style="18" customWidth="1"/>
    <col min="13323" max="13323" width="1.33203125" style="18" customWidth="1"/>
    <col min="13324" max="13556" width="3.77734375" style="18"/>
    <col min="13557" max="13557" width="9.77734375" style="18" customWidth="1"/>
    <col min="13558" max="13558" width="18" style="18" customWidth="1"/>
    <col min="13559" max="13559" width="4.88671875" style="18" customWidth="1"/>
    <col min="13560" max="13560" width="3.88671875" style="18" customWidth="1"/>
    <col min="13561" max="13561" width="11.33203125" style="18" customWidth="1"/>
    <col min="13562" max="13562" width="5.6640625" style="18" customWidth="1"/>
    <col min="13563" max="13563" width="14.77734375" style="18" customWidth="1"/>
    <col min="13564" max="13564" width="5.6640625" style="18" customWidth="1"/>
    <col min="13565" max="13565" width="14.77734375" style="18" customWidth="1"/>
    <col min="13566" max="13566" width="5.6640625" style="18" customWidth="1"/>
    <col min="13567" max="13567" width="32.6640625" style="18" customWidth="1"/>
    <col min="13568" max="13568" width="0.88671875" style="18" customWidth="1"/>
    <col min="13569" max="13569" width="3.6640625" style="18" customWidth="1"/>
    <col min="13570" max="13570" width="10.33203125" style="18" customWidth="1"/>
    <col min="13571" max="13571" width="15.21875" style="18" customWidth="1"/>
    <col min="13572" max="13572" width="4.88671875" style="18" customWidth="1"/>
    <col min="13573" max="13573" width="3.88671875" style="18" customWidth="1"/>
    <col min="13574" max="13574" width="10.77734375" style="18" customWidth="1"/>
    <col min="13575" max="13575" width="6.6640625" style="18" customWidth="1"/>
    <col min="13576" max="13576" width="14" style="18" customWidth="1"/>
    <col min="13577" max="13577" width="36.6640625" style="18" customWidth="1"/>
    <col min="13578" max="13578" width="3.6640625" style="18" customWidth="1"/>
    <col min="13579" max="13579" width="1.33203125" style="18" customWidth="1"/>
    <col min="13580" max="13812" width="3.77734375" style="18"/>
    <col min="13813" max="13813" width="9.77734375" style="18" customWidth="1"/>
    <col min="13814" max="13814" width="18" style="18" customWidth="1"/>
    <col min="13815" max="13815" width="4.88671875" style="18" customWidth="1"/>
    <col min="13816" max="13816" width="3.88671875" style="18" customWidth="1"/>
    <col min="13817" max="13817" width="11.33203125" style="18" customWidth="1"/>
    <col min="13818" max="13818" width="5.6640625" style="18" customWidth="1"/>
    <col min="13819" max="13819" width="14.77734375" style="18" customWidth="1"/>
    <col min="13820" max="13820" width="5.6640625" style="18" customWidth="1"/>
    <col min="13821" max="13821" width="14.77734375" style="18" customWidth="1"/>
    <col min="13822" max="13822" width="5.6640625" style="18" customWidth="1"/>
    <col min="13823" max="13823" width="32.6640625" style="18" customWidth="1"/>
    <col min="13824" max="13824" width="0.88671875" style="18" customWidth="1"/>
    <col min="13825" max="13825" width="3.6640625" style="18" customWidth="1"/>
    <col min="13826" max="13826" width="10.33203125" style="18" customWidth="1"/>
    <col min="13827" max="13827" width="15.21875" style="18" customWidth="1"/>
    <col min="13828" max="13828" width="4.88671875" style="18" customWidth="1"/>
    <col min="13829" max="13829" width="3.88671875" style="18" customWidth="1"/>
    <col min="13830" max="13830" width="10.77734375" style="18" customWidth="1"/>
    <col min="13831" max="13831" width="6.6640625" style="18" customWidth="1"/>
    <col min="13832" max="13832" width="14" style="18" customWidth="1"/>
    <col min="13833" max="13833" width="36.6640625" style="18" customWidth="1"/>
    <col min="13834" max="13834" width="3.6640625" style="18" customWidth="1"/>
    <col min="13835" max="13835" width="1.33203125" style="18" customWidth="1"/>
    <col min="13836" max="14068" width="3.77734375" style="18"/>
    <col min="14069" max="14069" width="9.77734375" style="18" customWidth="1"/>
    <col min="14070" max="14070" width="18" style="18" customWidth="1"/>
    <col min="14071" max="14071" width="4.88671875" style="18" customWidth="1"/>
    <col min="14072" max="14072" width="3.88671875" style="18" customWidth="1"/>
    <col min="14073" max="14073" width="11.33203125" style="18" customWidth="1"/>
    <col min="14074" max="14074" width="5.6640625" style="18" customWidth="1"/>
    <col min="14075" max="14075" width="14.77734375" style="18" customWidth="1"/>
    <col min="14076" max="14076" width="5.6640625" style="18" customWidth="1"/>
    <col min="14077" max="14077" width="14.77734375" style="18" customWidth="1"/>
    <col min="14078" max="14078" width="5.6640625" style="18" customWidth="1"/>
    <col min="14079" max="14079" width="32.6640625" style="18" customWidth="1"/>
    <col min="14080" max="14080" width="0.88671875" style="18" customWidth="1"/>
    <col min="14081" max="14081" width="3.6640625" style="18" customWidth="1"/>
    <col min="14082" max="14082" width="10.33203125" style="18" customWidth="1"/>
    <col min="14083" max="14083" width="15.21875" style="18" customWidth="1"/>
    <col min="14084" max="14084" width="4.88671875" style="18" customWidth="1"/>
    <col min="14085" max="14085" width="3.88671875" style="18" customWidth="1"/>
    <col min="14086" max="14086" width="10.77734375" style="18" customWidth="1"/>
    <col min="14087" max="14087" width="6.6640625" style="18" customWidth="1"/>
    <col min="14088" max="14088" width="14" style="18" customWidth="1"/>
    <col min="14089" max="14089" width="36.6640625" style="18" customWidth="1"/>
    <col min="14090" max="14090" width="3.6640625" style="18" customWidth="1"/>
    <col min="14091" max="14091" width="1.33203125" style="18" customWidth="1"/>
    <col min="14092" max="14324" width="3.77734375" style="18"/>
    <col min="14325" max="14325" width="9.77734375" style="18" customWidth="1"/>
    <col min="14326" max="14326" width="18" style="18" customWidth="1"/>
    <col min="14327" max="14327" width="4.88671875" style="18" customWidth="1"/>
    <col min="14328" max="14328" width="3.88671875" style="18" customWidth="1"/>
    <col min="14329" max="14329" width="11.33203125" style="18" customWidth="1"/>
    <col min="14330" max="14330" width="5.6640625" style="18" customWidth="1"/>
    <col min="14331" max="14331" width="14.77734375" style="18" customWidth="1"/>
    <col min="14332" max="14332" width="5.6640625" style="18" customWidth="1"/>
    <col min="14333" max="14333" width="14.77734375" style="18" customWidth="1"/>
    <col min="14334" max="14334" width="5.6640625" style="18" customWidth="1"/>
    <col min="14335" max="14335" width="32.6640625" style="18" customWidth="1"/>
    <col min="14336" max="14336" width="0.88671875" style="18" customWidth="1"/>
    <col min="14337" max="14337" width="3.6640625" style="18" customWidth="1"/>
    <col min="14338" max="14338" width="10.33203125" style="18" customWidth="1"/>
    <col min="14339" max="14339" width="15.21875" style="18" customWidth="1"/>
    <col min="14340" max="14340" width="4.88671875" style="18" customWidth="1"/>
    <col min="14341" max="14341" width="3.88671875" style="18" customWidth="1"/>
    <col min="14342" max="14342" width="10.77734375" style="18" customWidth="1"/>
    <col min="14343" max="14343" width="6.6640625" style="18" customWidth="1"/>
    <col min="14344" max="14344" width="14" style="18" customWidth="1"/>
    <col min="14345" max="14345" width="36.6640625" style="18" customWidth="1"/>
    <col min="14346" max="14346" width="3.6640625" style="18" customWidth="1"/>
    <col min="14347" max="14347" width="1.33203125" style="18" customWidth="1"/>
    <col min="14348" max="14580" width="3.77734375" style="18"/>
    <col min="14581" max="14581" width="9.77734375" style="18" customWidth="1"/>
    <col min="14582" max="14582" width="18" style="18" customWidth="1"/>
    <col min="14583" max="14583" width="4.88671875" style="18" customWidth="1"/>
    <col min="14584" max="14584" width="3.88671875" style="18" customWidth="1"/>
    <col min="14585" max="14585" width="11.33203125" style="18" customWidth="1"/>
    <col min="14586" max="14586" width="5.6640625" style="18" customWidth="1"/>
    <col min="14587" max="14587" width="14.77734375" style="18" customWidth="1"/>
    <col min="14588" max="14588" width="5.6640625" style="18" customWidth="1"/>
    <col min="14589" max="14589" width="14.77734375" style="18" customWidth="1"/>
    <col min="14590" max="14590" width="5.6640625" style="18" customWidth="1"/>
    <col min="14591" max="14591" width="32.6640625" style="18" customWidth="1"/>
    <col min="14592" max="14592" width="0.88671875" style="18" customWidth="1"/>
    <col min="14593" max="14593" width="3.6640625" style="18" customWidth="1"/>
    <col min="14594" max="14594" width="10.33203125" style="18" customWidth="1"/>
    <col min="14595" max="14595" width="15.21875" style="18" customWidth="1"/>
    <col min="14596" max="14596" width="4.88671875" style="18" customWidth="1"/>
    <col min="14597" max="14597" width="3.88671875" style="18" customWidth="1"/>
    <col min="14598" max="14598" width="10.77734375" style="18" customWidth="1"/>
    <col min="14599" max="14599" width="6.6640625" style="18" customWidth="1"/>
    <col min="14600" max="14600" width="14" style="18" customWidth="1"/>
    <col min="14601" max="14601" width="36.6640625" style="18" customWidth="1"/>
    <col min="14602" max="14602" width="3.6640625" style="18" customWidth="1"/>
    <col min="14603" max="14603" width="1.33203125" style="18" customWidth="1"/>
    <col min="14604" max="14836" width="3.77734375" style="18"/>
    <col min="14837" max="14837" width="9.77734375" style="18" customWidth="1"/>
    <col min="14838" max="14838" width="18" style="18" customWidth="1"/>
    <col min="14839" max="14839" width="4.88671875" style="18" customWidth="1"/>
    <col min="14840" max="14840" width="3.88671875" style="18" customWidth="1"/>
    <col min="14841" max="14841" width="11.33203125" style="18" customWidth="1"/>
    <col min="14842" max="14842" width="5.6640625" style="18" customWidth="1"/>
    <col min="14843" max="14843" width="14.77734375" style="18" customWidth="1"/>
    <col min="14844" max="14844" width="5.6640625" style="18" customWidth="1"/>
    <col min="14845" max="14845" width="14.77734375" style="18" customWidth="1"/>
    <col min="14846" max="14846" width="5.6640625" style="18" customWidth="1"/>
    <col min="14847" max="14847" width="32.6640625" style="18" customWidth="1"/>
    <col min="14848" max="14848" width="0.88671875" style="18" customWidth="1"/>
    <col min="14849" max="14849" width="3.6640625" style="18" customWidth="1"/>
    <col min="14850" max="14850" width="10.33203125" style="18" customWidth="1"/>
    <col min="14851" max="14851" width="15.21875" style="18" customWidth="1"/>
    <col min="14852" max="14852" width="4.88671875" style="18" customWidth="1"/>
    <col min="14853" max="14853" width="3.88671875" style="18" customWidth="1"/>
    <col min="14854" max="14854" width="10.77734375" style="18" customWidth="1"/>
    <col min="14855" max="14855" width="6.6640625" style="18" customWidth="1"/>
    <col min="14856" max="14856" width="14" style="18" customWidth="1"/>
    <col min="14857" max="14857" width="36.6640625" style="18" customWidth="1"/>
    <col min="14858" max="14858" width="3.6640625" style="18" customWidth="1"/>
    <col min="14859" max="14859" width="1.33203125" style="18" customWidth="1"/>
    <col min="14860" max="15092" width="3.77734375" style="18"/>
    <col min="15093" max="15093" width="9.77734375" style="18" customWidth="1"/>
    <col min="15094" max="15094" width="18" style="18" customWidth="1"/>
    <col min="15095" max="15095" width="4.88671875" style="18" customWidth="1"/>
    <col min="15096" max="15096" width="3.88671875" style="18" customWidth="1"/>
    <col min="15097" max="15097" width="11.33203125" style="18" customWidth="1"/>
    <col min="15098" max="15098" width="5.6640625" style="18" customWidth="1"/>
    <col min="15099" max="15099" width="14.77734375" style="18" customWidth="1"/>
    <col min="15100" max="15100" width="5.6640625" style="18" customWidth="1"/>
    <col min="15101" max="15101" width="14.77734375" style="18" customWidth="1"/>
    <col min="15102" max="15102" width="5.6640625" style="18" customWidth="1"/>
    <col min="15103" max="15103" width="32.6640625" style="18" customWidth="1"/>
    <col min="15104" max="15104" width="0.88671875" style="18" customWidth="1"/>
    <col min="15105" max="15105" width="3.6640625" style="18" customWidth="1"/>
    <col min="15106" max="15106" width="10.33203125" style="18" customWidth="1"/>
    <col min="15107" max="15107" width="15.21875" style="18" customWidth="1"/>
    <col min="15108" max="15108" width="4.88671875" style="18" customWidth="1"/>
    <col min="15109" max="15109" width="3.88671875" style="18" customWidth="1"/>
    <col min="15110" max="15110" width="10.77734375" style="18" customWidth="1"/>
    <col min="15111" max="15111" width="6.6640625" style="18" customWidth="1"/>
    <col min="15112" max="15112" width="14" style="18" customWidth="1"/>
    <col min="15113" max="15113" width="36.6640625" style="18" customWidth="1"/>
    <col min="15114" max="15114" width="3.6640625" style="18" customWidth="1"/>
    <col min="15115" max="15115" width="1.33203125" style="18" customWidth="1"/>
    <col min="15116" max="15348" width="3.77734375" style="18"/>
    <col min="15349" max="15349" width="9.77734375" style="18" customWidth="1"/>
    <col min="15350" max="15350" width="18" style="18" customWidth="1"/>
    <col min="15351" max="15351" width="4.88671875" style="18" customWidth="1"/>
    <col min="15352" max="15352" width="3.88671875" style="18" customWidth="1"/>
    <col min="15353" max="15353" width="11.33203125" style="18" customWidth="1"/>
    <col min="15354" max="15354" width="5.6640625" style="18" customWidth="1"/>
    <col min="15355" max="15355" width="14.77734375" style="18" customWidth="1"/>
    <col min="15356" max="15356" width="5.6640625" style="18" customWidth="1"/>
    <col min="15357" max="15357" width="14.77734375" style="18" customWidth="1"/>
    <col min="15358" max="15358" width="5.6640625" style="18" customWidth="1"/>
    <col min="15359" max="15359" width="32.6640625" style="18" customWidth="1"/>
    <col min="15360" max="15360" width="0.88671875" style="18" customWidth="1"/>
    <col min="15361" max="15361" width="3.6640625" style="18" customWidth="1"/>
    <col min="15362" max="15362" width="10.33203125" style="18" customWidth="1"/>
    <col min="15363" max="15363" width="15.21875" style="18" customWidth="1"/>
    <col min="15364" max="15364" width="4.88671875" style="18" customWidth="1"/>
    <col min="15365" max="15365" width="3.88671875" style="18" customWidth="1"/>
    <col min="15366" max="15366" width="10.77734375" style="18" customWidth="1"/>
    <col min="15367" max="15367" width="6.6640625" style="18" customWidth="1"/>
    <col min="15368" max="15368" width="14" style="18" customWidth="1"/>
    <col min="15369" max="15369" width="36.6640625" style="18" customWidth="1"/>
    <col min="15370" max="15370" width="3.6640625" style="18" customWidth="1"/>
    <col min="15371" max="15371" width="1.33203125" style="18" customWidth="1"/>
    <col min="15372" max="15604" width="3.77734375" style="18"/>
    <col min="15605" max="15605" width="9.77734375" style="18" customWidth="1"/>
    <col min="15606" max="15606" width="18" style="18" customWidth="1"/>
    <col min="15607" max="15607" width="4.88671875" style="18" customWidth="1"/>
    <col min="15608" max="15608" width="3.88671875" style="18" customWidth="1"/>
    <col min="15609" max="15609" width="11.33203125" style="18" customWidth="1"/>
    <col min="15610" max="15610" width="5.6640625" style="18" customWidth="1"/>
    <col min="15611" max="15611" width="14.77734375" style="18" customWidth="1"/>
    <col min="15612" max="15612" width="5.6640625" style="18" customWidth="1"/>
    <col min="15613" max="15613" width="14.77734375" style="18" customWidth="1"/>
    <col min="15614" max="15614" width="5.6640625" style="18" customWidth="1"/>
    <col min="15615" max="15615" width="32.6640625" style="18" customWidth="1"/>
    <col min="15616" max="15616" width="0.88671875" style="18" customWidth="1"/>
    <col min="15617" max="15617" width="3.6640625" style="18" customWidth="1"/>
    <col min="15618" max="15618" width="10.33203125" style="18" customWidth="1"/>
    <col min="15619" max="15619" width="15.21875" style="18" customWidth="1"/>
    <col min="15620" max="15620" width="4.88671875" style="18" customWidth="1"/>
    <col min="15621" max="15621" width="3.88671875" style="18" customWidth="1"/>
    <col min="15622" max="15622" width="10.77734375" style="18" customWidth="1"/>
    <col min="15623" max="15623" width="6.6640625" style="18" customWidth="1"/>
    <col min="15624" max="15624" width="14" style="18" customWidth="1"/>
    <col min="15625" max="15625" width="36.6640625" style="18" customWidth="1"/>
    <col min="15626" max="15626" width="3.6640625" style="18" customWidth="1"/>
    <col min="15627" max="15627" width="1.33203125" style="18" customWidth="1"/>
    <col min="15628" max="15860" width="3.77734375" style="18"/>
    <col min="15861" max="15861" width="9.77734375" style="18" customWidth="1"/>
    <col min="15862" max="15862" width="18" style="18" customWidth="1"/>
    <col min="15863" max="15863" width="4.88671875" style="18" customWidth="1"/>
    <col min="15864" max="15864" width="3.88671875" style="18" customWidth="1"/>
    <col min="15865" max="15865" width="11.33203125" style="18" customWidth="1"/>
    <col min="15866" max="15866" width="5.6640625" style="18" customWidth="1"/>
    <col min="15867" max="15867" width="14.77734375" style="18" customWidth="1"/>
    <col min="15868" max="15868" width="5.6640625" style="18" customWidth="1"/>
    <col min="15869" max="15869" width="14.77734375" style="18" customWidth="1"/>
    <col min="15870" max="15870" width="5.6640625" style="18" customWidth="1"/>
    <col min="15871" max="15871" width="32.6640625" style="18" customWidth="1"/>
    <col min="15872" max="15872" width="0.88671875" style="18" customWidth="1"/>
    <col min="15873" max="15873" width="3.6640625" style="18" customWidth="1"/>
    <col min="15874" max="15874" width="10.33203125" style="18" customWidth="1"/>
    <col min="15875" max="15875" width="15.21875" style="18" customWidth="1"/>
    <col min="15876" max="15876" width="4.88671875" style="18" customWidth="1"/>
    <col min="15877" max="15877" width="3.88671875" style="18" customWidth="1"/>
    <col min="15878" max="15878" width="10.77734375" style="18" customWidth="1"/>
    <col min="15879" max="15879" width="6.6640625" style="18" customWidth="1"/>
    <col min="15880" max="15880" width="14" style="18" customWidth="1"/>
    <col min="15881" max="15881" width="36.6640625" style="18" customWidth="1"/>
    <col min="15882" max="15882" width="3.6640625" style="18" customWidth="1"/>
    <col min="15883" max="15883" width="1.33203125" style="18" customWidth="1"/>
    <col min="15884" max="16116" width="3.77734375" style="18"/>
    <col min="16117" max="16117" width="9.77734375" style="18" customWidth="1"/>
    <col min="16118" max="16118" width="18" style="18" customWidth="1"/>
    <col min="16119" max="16119" width="4.88671875" style="18" customWidth="1"/>
    <col min="16120" max="16120" width="3.88671875" style="18" customWidth="1"/>
    <col min="16121" max="16121" width="11.33203125" style="18" customWidth="1"/>
    <col min="16122" max="16122" width="5.6640625" style="18" customWidth="1"/>
    <col min="16123" max="16123" width="14.77734375" style="18" customWidth="1"/>
    <col min="16124" max="16124" width="5.6640625" style="18" customWidth="1"/>
    <col min="16125" max="16125" width="14.77734375" style="18" customWidth="1"/>
    <col min="16126" max="16126" width="5.6640625" style="18" customWidth="1"/>
    <col min="16127" max="16127" width="32.6640625" style="18" customWidth="1"/>
    <col min="16128" max="16128" width="0.88671875" style="18" customWidth="1"/>
    <col min="16129" max="16129" width="3.6640625" style="18" customWidth="1"/>
    <col min="16130" max="16130" width="10.33203125" style="18" customWidth="1"/>
    <col min="16131" max="16131" width="15.21875" style="18" customWidth="1"/>
    <col min="16132" max="16132" width="4.88671875" style="18" customWidth="1"/>
    <col min="16133" max="16133" width="3.88671875" style="18" customWidth="1"/>
    <col min="16134" max="16134" width="10.77734375" style="18" customWidth="1"/>
    <col min="16135" max="16135" width="6.6640625" style="18" customWidth="1"/>
    <col min="16136" max="16136" width="14" style="18" customWidth="1"/>
    <col min="16137" max="16137" width="36.6640625" style="18" customWidth="1"/>
    <col min="16138" max="16138" width="3.6640625" style="18" customWidth="1"/>
    <col min="16139" max="16139" width="1.33203125" style="18" customWidth="1"/>
    <col min="16140" max="16384" width="3.77734375" style="18"/>
  </cols>
  <sheetData>
    <row r="1" spans="1:26" ht="23.45" customHeight="1" thickBot="1" x14ac:dyDescent="0.45">
      <c r="A1" s="567" t="s">
        <v>317</v>
      </c>
      <c r="B1" s="567"/>
      <c r="C1" s="567"/>
      <c r="D1" s="65"/>
      <c r="E1" s="65"/>
      <c r="I1" s="568" t="str">
        <f>"【公演団体名:"&amp;'出演希望調書No.1（共通） '!C7&amp;"】"</f>
        <v>【公演団体名:】</v>
      </c>
      <c r="J1" s="568"/>
      <c r="K1" s="568"/>
      <c r="L1" s="568"/>
    </row>
    <row r="2" spans="1:26" ht="18" customHeight="1" x14ac:dyDescent="0.4">
      <c r="A2" s="569" t="s">
        <v>216</v>
      </c>
      <c r="B2" s="570"/>
      <c r="C2" s="571"/>
      <c r="D2" s="64"/>
      <c r="E2" s="64"/>
      <c r="F2" s="64"/>
      <c r="G2" s="121"/>
      <c r="H2" s="63"/>
      <c r="I2" s="64"/>
      <c r="J2" s="63"/>
      <c r="K2" s="122"/>
      <c r="L2" s="62"/>
    </row>
    <row r="3" spans="1:26" ht="28.55" customHeight="1" thickBot="1" x14ac:dyDescent="0.45">
      <c r="A3" s="572" t="s">
        <v>114</v>
      </c>
      <c r="B3" s="573"/>
      <c r="C3" s="61"/>
      <c r="D3" s="574" t="s">
        <v>113</v>
      </c>
      <c r="E3" s="575"/>
      <c r="F3" s="575"/>
      <c r="G3" s="575"/>
      <c r="H3" s="575"/>
      <c r="I3" s="575"/>
      <c r="J3" s="575"/>
      <c r="K3" s="575"/>
      <c r="L3" s="60"/>
    </row>
    <row r="4" spans="1:26" ht="16.5" customHeight="1" thickBot="1" x14ac:dyDescent="0.45">
      <c r="B4" s="76"/>
      <c r="C4" s="76"/>
      <c r="D4" s="553" t="s">
        <v>112</v>
      </c>
      <c r="E4" s="554"/>
      <c r="F4" s="557" t="s">
        <v>111</v>
      </c>
      <c r="G4" s="560" t="s">
        <v>217</v>
      </c>
      <c r="H4" s="561"/>
      <c r="I4" s="562" t="s">
        <v>218</v>
      </c>
      <c r="J4" s="563"/>
      <c r="K4" s="564"/>
      <c r="L4" s="59" t="s">
        <v>110</v>
      </c>
    </row>
    <row r="5" spans="1:26" s="58" customFormat="1" ht="21.75" customHeight="1" x14ac:dyDescent="0.4">
      <c r="A5" s="553" t="s">
        <v>183</v>
      </c>
      <c r="B5" s="554"/>
      <c r="C5" s="553" t="s">
        <v>184</v>
      </c>
      <c r="D5" s="555"/>
      <c r="E5" s="556"/>
      <c r="F5" s="558"/>
      <c r="G5" s="586" t="s">
        <v>109</v>
      </c>
      <c r="H5" s="588" t="s">
        <v>108</v>
      </c>
      <c r="I5" s="590" t="s">
        <v>109</v>
      </c>
      <c r="J5" s="592" t="s">
        <v>108</v>
      </c>
      <c r="K5" s="594" t="s">
        <v>107</v>
      </c>
      <c r="L5" s="554" t="s">
        <v>106</v>
      </c>
    </row>
    <row r="6" spans="1:26" s="58" customFormat="1" ht="21.75" customHeight="1" thickBot="1" x14ac:dyDescent="0.45">
      <c r="A6" s="565"/>
      <c r="B6" s="566"/>
      <c r="C6" s="565"/>
      <c r="D6" s="77" t="s">
        <v>105</v>
      </c>
      <c r="E6" s="123" t="s">
        <v>104</v>
      </c>
      <c r="F6" s="559"/>
      <c r="G6" s="587"/>
      <c r="H6" s="589"/>
      <c r="I6" s="591"/>
      <c r="J6" s="593"/>
      <c r="K6" s="595"/>
      <c r="L6" s="566"/>
    </row>
    <row r="7" spans="1:26" ht="21.75" customHeight="1" x14ac:dyDescent="0.4">
      <c r="A7" s="576" t="s">
        <v>103</v>
      </c>
      <c r="B7" s="579" t="s">
        <v>185</v>
      </c>
      <c r="C7" s="264"/>
      <c r="D7" s="261"/>
      <c r="E7" s="376"/>
      <c r="F7" s="260"/>
      <c r="G7" s="262"/>
      <c r="H7" s="124">
        <f>D7*F7*G7</f>
        <v>0</v>
      </c>
      <c r="I7" s="263"/>
      <c r="J7" s="43">
        <f>D7*F7*I7</f>
        <v>0</v>
      </c>
      <c r="K7" s="79"/>
      <c r="L7" s="125"/>
      <c r="M7" s="81"/>
      <c r="N7" s="21"/>
    </row>
    <row r="8" spans="1:26" ht="21.75" customHeight="1" thickBot="1" x14ac:dyDescent="0.45">
      <c r="A8" s="577"/>
      <c r="B8" s="580"/>
      <c r="C8" s="377"/>
      <c r="D8" s="378"/>
      <c r="E8" s="379"/>
      <c r="F8" s="380"/>
      <c r="G8" s="381"/>
      <c r="H8" s="130"/>
      <c r="I8" s="382"/>
      <c r="J8" s="43">
        <f>D8*F8*I8</f>
        <v>0</v>
      </c>
      <c r="K8" s="82"/>
      <c r="L8" s="383"/>
      <c r="M8" s="84"/>
      <c r="N8" s="21"/>
      <c r="S8" s="581"/>
      <c r="T8" s="581"/>
      <c r="U8" s="581"/>
      <c r="V8" s="581"/>
      <c r="W8" s="581"/>
      <c r="X8" s="581"/>
      <c r="Y8" s="581"/>
      <c r="Z8" s="581"/>
    </row>
    <row r="9" spans="1:26" ht="21.75" customHeight="1" thickTop="1" thickBot="1" x14ac:dyDescent="0.45">
      <c r="A9" s="577"/>
      <c r="B9" s="117"/>
      <c r="C9" s="118" t="s">
        <v>225</v>
      </c>
      <c r="D9" s="118"/>
      <c r="E9" s="118"/>
      <c r="F9" s="119"/>
      <c r="G9" s="85"/>
      <c r="H9" s="132">
        <f>SUM(H7:H8)</f>
        <v>0</v>
      </c>
      <c r="I9" s="56"/>
      <c r="J9" s="87">
        <f>SUM(J7:J8)</f>
        <v>0</v>
      </c>
      <c r="K9" s="88"/>
      <c r="L9" s="133"/>
      <c r="M9" s="81"/>
      <c r="N9" s="21"/>
    </row>
    <row r="10" spans="1:26" ht="21.75" customHeight="1" x14ac:dyDescent="0.4">
      <c r="A10" s="577"/>
      <c r="B10" s="582" t="s">
        <v>463</v>
      </c>
      <c r="C10" s="134"/>
      <c r="D10" s="135"/>
      <c r="E10" s="136"/>
      <c r="F10" s="137"/>
      <c r="G10" s="46"/>
      <c r="H10" s="124"/>
      <c r="I10" s="46"/>
      <c r="J10" s="43">
        <f t="shared" ref="J10:J19" si="0">D10*F10*I10</f>
        <v>0</v>
      </c>
      <c r="K10" s="82"/>
      <c r="L10" s="138"/>
    </row>
    <row r="11" spans="1:26" ht="21.75" customHeight="1" x14ac:dyDescent="0.4">
      <c r="A11" s="577"/>
      <c r="B11" s="583"/>
      <c r="C11" s="139"/>
      <c r="D11" s="140"/>
      <c r="E11" s="141"/>
      <c r="F11" s="142"/>
      <c r="G11" s="44"/>
      <c r="H11" s="143">
        <f>D11*F11*G11</f>
        <v>0</v>
      </c>
      <c r="I11" s="44"/>
      <c r="J11" s="144">
        <f t="shared" si="0"/>
        <v>0</v>
      </c>
      <c r="K11" s="89"/>
      <c r="L11" s="145"/>
    </row>
    <row r="12" spans="1:26" ht="21.75" customHeight="1" x14ac:dyDescent="0.4">
      <c r="A12" s="577"/>
      <c r="B12" s="583"/>
      <c r="C12" s="139"/>
      <c r="D12" s="140"/>
      <c r="E12" s="141"/>
      <c r="F12" s="142"/>
      <c r="G12" s="44"/>
      <c r="H12" s="143">
        <f>D12*F12*G12</f>
        <v>0</v>
      </c>
      <c r="I12" s="44"/>
      <c r="J12" s="144">
        <f t="shared" si="0"/>
        <v>0</v>
      </c>
      <c r="K12" s="95"/>
      <c r="L12" s="146"/>
    </row>
    <row r="13" spans="1:26" ht="21.75" customHeight="1" x14ac:dyDescent="0.4">
      <c r="A13" s="577"/>
      <c r="B13" s="583"/>
      <c r="C13" s="139"/>
      <c r="D13" s="140"/>
      <c r="E13" s="141"/>
      <c r="F13" s="142"/>
      <c r="G13" s="44"/>
      <c r="H13" s="143">
        <f>D13*F13*G13</f>
        <v>0</v>
      </c>
      <c r="I13" s="44"/>
      <c r="J13" s="144">
        <f t="shared" si="0"/>
        <v>0</v>
      </c>
      <c r="K13" s="89"/>
      <c r="L13" s="145"/>
    </row>
    <row r="14" spans="1:26" ht="21.75" customHeight="1" x14ac:dyDescent="0.4">
      <c r="A14" s="577"/>
      <c r="B14" s="583"/>
      <c r="C14" s="147"/>
      <c r="D14" s="148"/>
      <c r="E14" s="149"/>
      <c r="F14" s="150"/>
      <c r="G14" s="41"/>
      <c r="H14" s="151">
        <f>D14*F14*G14</f>
        <v>0</v>
      </c>
      <c r="I14" s="41"/>
      <c r="J14" s="54">
        <f t="shared" si="0"/>
        <v>0</v>
      </c>
      <c r="K14" s="97"/>
      <c r="L14" s="152"/>
    </row>
    <row r="15" spans="1:26" ht="21.75" customHeight="1" thickBot="1" x14ac:dyDescent="0.45">
      <c r="A15" s="577"/>
      <c r="B15" s="565"/>
      <c r="C15" s="53" t="s">
        <v>219</v>
      </c>
      <c r="D15" s="153"/>
      <c r="E15" s="51"/>
      <c r="F15" s="52"/>
      <c r="G15" s="50"/>
      <c r="H15" s="154">
        <f>SUM(H10:H14)</f>
        <v>0</v>
      </c>
      <c r="I15" s="155"/>
      <c r="J15" s="55">
        <f>SUM(J10:J14)</f>
        <v>0</v>
      </c>
      <c r="K15" s="100"/>
      <c r="L15" s="156"/>
    </row>
    <row r="16" spans="1:26" ht="21.75" customHeight="1" x14ac:dyDescent="0.4">
      <c r="A16" s="577"/>
      <c r="B16" s="584" t="s">
        <v>188</v>
      </c>
      <c r="C16" s="134"/>
      <c r="D16" s="135"/>
      <c r="E16" s="136"/>
      <c r="F16" s="137"/>
      <c r="G16" s="157"/>
      <c r="H16" s="124">
        <f>D16*F16*G16</f>
        <v>0</v>
      </c>
      <c r="I16" s="158"/>
      <c r="J16" s="43">
        <f t="shared" si="0"/>
        <v>0</v>
      </c>
      <c r="K16" s="102"/>
      <c r="L16" s="159"/>
    </row>
    <row r="17" spans="1:12" ht="21.75" customHeight="1" x14ac:dyDescent="0.4">
      <c r="A17" s="577"/>
      <c r="B17" s="583"/>
      <c r="C17" s="134"/>
      <c r="D17" s="135"/>
      <c r="E17" s="136"/>
      <c r="F17" s="137"/>
      <c r="G17" s="160"/>
      <c r="H17" s="124">
        <f>D17*F17*G17</f>
        <v>0</v>
      </c>
      <c r="I17" s="161"/>
      <c r="J17" s="43">
        <f t="shared" si="0"/>
        <v>0</v>
      </c>
      <c r="K17" s="102"/>
      <c r="L17" s="162"/>
    </row>
    <row r="18" spans="1:12" ht="21.75" customHeight="1" x14ac:dyDescent="0.4">
      <c r="A18" s="577"/>
      <c r="B18" s="583"/>
      <c r="C18" s="134"/>
      <c r="D18" s="135"/>
      <c r="E18" s="136"/>
      <c r="F18" s="137"/>
      <c r="G18" s="160"/>
      <c r="H18" s="124">
        <f>D18*F18*G18</f>
        <v>0</v>
      </c>
      <c r="I18" s="161"/>
      <c r="J18" s="43">
        <f t="shared" si="0"/>
        <v>0</v>
      </c>
      <c r="K18" s="102"/>
      <c r="L18" s="163"/>
    </row>
    <row r="19" spans="1:12" ht="21.75" customHeight="1" x14ac:dyDescent="0.4">
      <c r="A19" s="577"/>
      <c r="B19" s="583"/>
      <c r="C19" s="164"/>
      <c r="D19" s="165"/>
      <c r="E19" s="166"/>
      <c r="F19" s="167"/>
      <c r="G19" s="168"/>
      <c r="H19" s="151">
        <f>D19*F19*G19</f>
        <v>0</v>
      </c>
      <c r="I19" s="169"/>
      <c r="J19" s="54">
        <f t="shared" si="0"/>
        <v>0</v>
      </c>
      <c r="K19" s="97"/>
      <c r="L19" s="152"/>
    </row>
    <row r="20" spans="1:12" ht="21.75" customHeight="1" thickBot="1" x14ac:dyDescent="0.45">
      <c r="A20" s="577"/>
      <c r="B20" s="565"/>
      <c r="C20" s="53" t="s">
        <v>99</v>
      </c>
      <c r="D20" s="153"/>
      <c r="E20" s="51"/>
      <c r="F20" s="52"/>
      <c r="G20" s="50"/>
      <c r="H20" s="170">
        <f>SUM(H16:H19)</f>
        <v>0</v>
      </c>
      <c r="I20" s="171"/>
      <c r="J20" s="49">
        <f>SUM(J16:J19)</f>
        <v>0</v>
      </c>
      <c r="K20" s="172"/>
      <c r="L20" s="173"/>
    </row>
    <row r="21" spans="1:12" ht="21.75" customHeight="1" x14ac:dyDescent="0.4">
      <c r="A21" s="577"/>
      <c r="B21" s="584" t="s">
        <v>221</v>
      </c>
      <c r="C21" s="174"/>
      <c r="D21" s="140"/>
      <c r="E21" s="141"/>
      <c r="F21" s="142"/>
      <c r="G21" s="160"/>
      <c r="H21" s="124">
        <f>D21*F21*G21</f>
        <v>0</v>
      </c>
      <c r="I21" s="161"/>
      <c r="J21" s="43">
        <f>D21*F21*I21</f>
        <v>0</v>
      </c>
      <c r="K21" s="82"/>
      <c r="L21" s="175"/>
    </row>
    <row r="22" spans="1:12" ht="21.75" customHeight="1" x14ac:dyDescent="0.4">
      <c r="A22" s="577"/>
      <c r="B22" s="583"/>
      <c r="C22" s="174"/>
      <c r="D22" s="140"/>
      <c r="E22" s="141"/>
      <c r="F22" s="142"/>
      <c r="G22" s="160"/>
      <c r="H22" s="124">
        <f>D22*F22*G22</f>
        <v>0</v>
      </c>
      <c r="I22" s="161"/>
      <c r="J22" s="43">
        <f>D22*F22*I22</f>
        <v>0</v>
      </c>
      <c r="K22" s="89"/>
      <c r="L22" s="176"/>
    </row>
    <row r="23" spans="1:12" ht="21.75" customHeight="1" x14ac:dyDescent="0.4">
      <c r="A23" s="577"/>
      <c r="B23" s="583"/>
      <c r="C23" s="177"/>
      <c r="D23" s="178"/>
      <c r="E23" s="179"/>
      <c r="F23" s="180"/>
      <c r="G23" s="46"/>
      <c r="H23" s="143">
        <f>D23*F23*G23</f>
        <v>0</v>
      </c>
      <c r="I23" s="46"/>
      <c r="J23" s="144">
        <f>F23*H23*I23</f>
        <v>0</v>
      </c>
      <c r="K23" s="89"/>
      <c r="L23" s="145"/>
    </row>
    <row r="24" spans="1:12" ht="21.75" customHeight="1" x14ac:dyDescent="0.4">
      <c r="A24" s="577"/>
      <c r="B24" s="583"/>
      <c r="C24" s="181"/>
      <c r="D24" s="182"/>
      <c r="E24" s="183"/>
      <c r="F24" s="150"/>
      <c r="G24" s="41"/>
      <c r="H24" s="151">
        <f>D24*F24*G24</f>
        <v>0</v>
      </c>
      <c r="I24" s="41"/>
      <c r="J24" s="54">
        <f>F24*H24*I24</f>
        <v>0</v>
      </c>
      <c r="K24" s="97"/>
      <c r="L24" s="152"/>
    </row>
    <row r="25" spans="1:12" ht="21.75" customHeight="1" thickBot="1" x14ac:dyDescent="0.45">
      <c r="A25" s="577"/>
      <c r="B25" s="565"/>
      <c r="C25" s="53" t="s">
        <v>97</v>
      </c>
      <c r="D25" s="153"/>
      <c r="E25" s="51"/>
      <c r="F25" s="52"/>
      <c r="G25" s="50"/>
      <c r="H25" s="170">
        <f>SUM(H21:H24)</f>
        <v>0</v>
      </c>
      <c r="I25" s="171"/>
      <c r="J25" s="49">
        <f>SUM(J21:J24)</f>
        <v>0</v>
      </c>
      <c r="K25" s="172"/>
      <c r="L25" s="173"/>
    </row>
    <row r="26" spans="1:12" ht="21.75" customHeight="1" x14ac:dyDescent="0.4">
      <c r="A26" s="577"/>
      <c r="B26" s="584" t="s">
        <v>222</v>
      </c>
      <c r="C26" s="134"/>
      <c r="D26" s="135"/>
      <c r="E26" s="136"/>
      <c r="F26" s="137"/>
      <c r="G26" s="160"/>
      <c r="H26" s="184">
        <f t="shared" ref="H26:H31" si="1">D26*F26*G26</f>
        <v>0</v>
      </c>
      <c r="I26" s="161"/>
      <c r="J26" s="185">
        <f>D26*F26*I26</f>
        <v>0</v>
      </c>
      <c r="K26" s="79"/>
      <c r="L26" s="159"/>
    </row>
    <row r="27" spans="1:12" ht="21.75" customHeight="1" x14ac:dyDescent="0.4">
      <c r="A27" s="577"/>
      <c r="B27" s="583"/>
      <c r="C27" s="134"/>
      <c r="D27" s="135"/>
      <c r="E27" s="136"/>
      <c r="F27" s="137"/>
      <c r="G27" s="186"/>
      <c r="H27" s="124">
        <f t="shared" si="1"/>
        <v>0</v>
      </c>
      <c r="I27" s="187"/>
      <c r="J27" s="43">
        <f>D27*F27*I27</f>
        <v>0</v>
      </c>
      <c r="K27" s="102"/>
      <c r="L27" s="145"/>
    </row>
    <row r="28" spans="1:12" ht="21.75" customHeight="1" x14ac:dyDescent="0.4">
      <c r="A28" s="577"/>
      <c r="B28" s="583"/>
      <c r="C28" s="139"/>
      <c r="D28" s="140"/>
      <c r="E28" s="141"/>
      <c r="F28" s="142"/>
      <c r="G28" s="160"/>
      <c r="H28" s="124">
        <f t="shared" si="1"/>
        <v>0</v>
      </c>
      <c r="I28" s="161"/>
      <c r="J28" s="43">
        <f>D28*F28*I28</f>
        <v>0</v>
      </c>
      <c r="K28" s="82"/>
      <c r="L28" s="162"/>
    </row>
    <row r="29" spans="1:12" ht="21.75" customHeight="1" x14ac:dyDescent="0.4">
      <c r="A29" s="577"/>
      <c r="B29" s="583"/>
      <c r="C29" s="139"/>
      <c r="D29" s="140"/>
      <c r="E29" s="141"/>
      <c r="F29" s="142"/>
      <c r="G29" s="160"/>
      <c r="H29" s="143">
        <f t="shared" si="1"/>
        <v>0</v>
      </c>
      <c r="I29" s="161"/>
      <c r="J29" s="144">
        <f>D29*F29*I29</f>
        <v>0</v>
      </c>
      <c r="K29" s="89"/>
      <c r="L29" s="188"/>
    </row>
    <row r="30" spans="1:12" ht="21.75" customHeight="1" x14ac:dyDescent="0.4">
      <c r="A30" s="577"/>
      <c r="B30" s="583"/>
      <c r="C30" s="139"/>
      <c r="D30" s="140"/>
      <c r="E30" s="141"/>
      <c r="F30" s="142"/>
      <c r="G30" s="160"/>
      <c r="H30" s="143">
        <f t="shared" si="1"/>
        <v>0</v>
      </c>
      <c r="I30" s="161"/>
      <c r="J30" s="144">
        <f>F30*H30*I30</f>
        <v>0</v>
      </c>
      <c r="K30" s="89"/>
      <c r="L30" s="145"/>
    </row>
    <row r="31" spans="1:12" ht="21.75" customHeight="1" x14ac:dyDescent="0.4">
      <c r="A31" s="577"/>
      <c r="B31" s="583"/>
      <c r="C31" s="139"/>
      <c r="D31" s="140"/>
      <c r="E31" s="141"/>
      <c r="F31" s="142"/>
      <c r="G31" s="160"/>
      <c r="H31" s="189">
        <f t="shared" si="1"/>
        <v>0</v>
      </c>
      <c r="I31" s="190"/>
      <c r="J31" s="191">
        <f>F31*H31*I31</f>
        <v>0</v>
      </c>
      <c r="K31" s="95"/>
      <c r="L31" s="152"/>
    </row>
    <row r="32" spans="1:12" ht="21.75" customHeight="1" thickBot="1" x14ac:dyDescent="0.45">
      <c r="A32" s="577"/>
      <c r="B32" s="585"/>
      <c r="C32" s="39" t="s">
        <v>95</v>
      </c>
      <c r="D32" s="39"/>
      <c r="E32" s="37"/>
      <c r="F32" s="38"/>
      <c r="G32" s="36"/>
      <c r="H32" s="192">
        <f>SUM(H26:H31)</f>
        <v>0</v>
      </c>
      <c r="I32" s="193"/>
      <c r="J32" s="35">
        <f>SUM(J26:J31)</f>
        <v>0</v>
      </c>
      <c r="K32" s="194"/>
      <c r="L32" s="34"/>
    </row>
    <row r="33" spans="1:22" ht="21.75" customHeight="1" thickTop="1" thickBot="1" x14ac:dyDescent="0.45">
      <c r="A33" s="577"/>
      <c r="B33" s="596" t="s">
        <v>223</v>
      </c>
      <c r="C33" s="597"/>
      <c r="D33" s="597"/>
      <c r="E33" s="597"/>
      <c r="F33" s="598"/>
      <c r="G33" s="33"/>
      <c r="H33" s="195">
        <f>SUM(H15,H20,H25,H32)</f>
        <v>0</v>
      </c>
      <c r="I33" s="196"/>
      <c r="J33" s="32">
        <f>SUM(J15,J20,J25,J32)</f>
        <v>0</v>
      </c>
      <c r="K33" s="88"/>
      <c r="L33" s="31"/>
    </row>
    <row r="34" spans="1:22" ht="22.6" customHeight="1" thickBot="1" x14ac:dyDescent="0.45">
      <c r="A34" s="578"/>
      <c r="B34" s="599" t="s">
        <v>224</v>
      </c>
      <c r="C34" s="600"/>
      <c r="D34" s="600"/>
      <c r="E34" s="600"/>
      <c r="F34" s="601"/>
      <c r="G34" s="197"/>
      <c r="H34" s="198">
        <f>SUM(H9,H33)</f>
        <v>0</v>
      </c>
      <c r="I34" s="199"/>
      <c r="J34" s="30">
        <f>SUM(J9,J33)</f>
        <v>0</v>
      </c>
      <c r="K34" s="200"/>
      <c r="L34" s="29"/>
    </row>
    <row r="35" spans="1:22" ht="21.75" customHeight="1" thickBot="1" x14ac:dyDescent="0.45">
      <c r="B35" s="602"/>
      <c r="C35" s="602"/>
      <c r="D35" s="602"/>
      <c r="E35" s="602"/>
      <c r="F35" s="602"/>
      <c r="G35" s="602"/>
      <c r="H35" s="602"/>
      <c r="I35" s="602"/>
      <c r="J35" s="602"/>
      <c r="K35" s="602"/>
      <c r="L35" s="602"/>
      <c r="O35" s="581"/>
      <c r="P35" s="581"/>
      <c r="Q35" s="581"/>
      <c r="R35" s="581"/>
      <c r="S35" s="581"/>
      <c r="T35" s="581"/>
      <c r="U35" s="581"/>
      <c r="V35" s="581"/>
    </row>
    <row r="36" spans="1:22" ht="21.75" customHeight="1" x14ac:dyDescent="0.4">
      <c r="A36" s="626" t="s">
        <v>94</v>
      </c>
      <c r="B36" s="629" t="s">
        <v>93</v>
      </c>
      <c r="C36" s="90"/>
      <c r="D36" s="109"/>
      <c r="E36" s="201"/>
      <c r="F36" s="202"/>
      <c r="G36" s="111"/>
      <c r="H36" s="184">
        <f>D36*F36</f>
        <v>0</v>
      </c>
      <c r="I36" s="632"/>
      <c r="J36" s="633"/>
      <c r="K36" s="633"/>
      <c r="L36" s="634"/>
    </row>
    <row r="37" spans="1:22" ht="21.75" customHeight="1" x14ac:dyDescent="0.4">
      <c r="A37" s="627"/>
      <c r="B37" s="630"/>
      <c r="C37" s="112"/>
      <c r="D37" s="113"/>
      <c r="E37" s="203"/>
      <c r="F37" s="204"/>
      <c r="G37" s="115"/>
      <c r="H37" s="124">
        <f>D37*F37</f>
        <v>0</v>
      </c>
      <c r="I37" s="635"/>
      <c r="J37" s="636"/>
      <c r="K37" s="636"/>
      <c r="L37" s="637"/>
    </row>
    <row r="38" spans="1:22" ht="21.75" customHeight="1" x14ac:dyDescent="0.4">
      <c r="A38" s="627"/>
      <c r="B38" s="630"/>
      <c r="C38" s="103"/>
      <c r="D38" s="28"/>
      <c r="E38" s="27"/>
      <c r="F38" s="93"/>
      <c r="G38" s="115"/>
      <c r="H38" s="124">
        <f>D38*F38</f>
        <v>0</v>
      </c>
      <c r="I38" s="635"/>
      <c r="J38" s="636"/>
      <c r="K38" s="636"/>
      <c r="L38" s="637"/>
    </row>
    <row r="39" spans="1:22" ht="21.75" customHeight="1" thickBot="1" x14ac:dyDescent="0.45">
      <c r="A39" s="627"/>
      <c r="B39" s="631"/>
      <c r="C39" s="24"/>
      <c r="D39" s="23"/>
      <c r="E39" s="22"/>
      <c r="F39" s="205"/>
      <c r="G39" s="206"/>
      <c r="H39" s="124">
        <f>D39*F39</f>
        <v>0</v>
      </c>
      <c r="I39" s="613"/>
      <c r="J39" s="614"/>
      <c r="K39" s="614"/>
      <c r="L39" s="615"/>
    </row>
    <row r="40" spans="1:22" ht="21.75" customHeight="1" thickTop="1" thickBot="1" x14ac:dyDescent="0.45">
      <c r="A40" s="628"/>
      <c r="B40" s="596" t="s">
        <v>92</v>
      </c>
      <c r="C40" s="597"/>
      <c r="D40" s="597"/>
      <c r="E40" s="597"/>
      <c r="F40" s="597"/>
      <c r="G40" s="616"/>
      <c r="H40" s="195">
        <f>SUM(H36:H39)</f>
        <v>0</v>
      </c>
      <c r="I40" s="617"/>
      <c r="J40" s="617"/>
      <c r="K40" s="617"/>
      <c r="L40" s="618"/>
    </row>
    <row r="41" spans="1:22" ht="21.75" customHeight="1" x14ac:dyDescent="0.4">
      <c r="B41" s="619"/>
      <c r="C41" s="619"/>
      <c r="D41" s="619"/>
      <c r="E41" s="619"/>
      <c r="F41" s="619"/>
      <c r="G41" s="619"/>
      <c r="H41" s="619"/>
      <c r="I41" s="619"/>
      <c r="J41" s="619"/>
      <c r="K41" s="619"/>
      <c r="L41" s="619"/>
    </row>
    <row r="42" spans="1:22" ht="21.75" customHeight="1" thickBot="1" x14ac:dyDescent="0.45">
      <c r="A42" s="620" t="s">
        <v>91</v>
      </c>
      <c r="B42" s="620"/>
      <c r="C42" s="620"/>
      <c r="D42" s="620"/>
      <c r="E42" s="620"/>
      <c r="F42" s="620"/>
      <c r="G42" s="620"/>
      <c r="H42" s="620"/>
      <c r="I42" s="620"/>
      <c r="J42" s="620"/>
      <c r="K42" s="620"/>
      <c r="L42" s="620"/>
    </row>
    <row r="43" spans="1:22" ht="21.75" customHeight="1" x14ac:dyDescent="0.4">
      <c r="A43" s="621" t="s">
        <v>90</v>
      </c>
      <c r="B43" s="622"/>
      <c r="C43" s="623"/>
      <c r="D43" s="624"/>
      <c r="E43" s="624"/>
      <c r="F43" s="624"/>
      <c r="G43" s="624"/>
      <c r="H43" s="624"/>
      <c r="I43" s="624"/>
      <c r="J43" s="624"/>
      <c r="K43" s="625"/>
      <c r="L43" s="21"/>
    </row>
    <row r="44" spans="1:22" ht="21.75" customHeight="1" x14ac:dyDescent="0.4">
      <c r="A44" s="603" t="s">
        <v>89</v>
      </c>
      <c r="B44" s="604"/>
      <c r="C44" s="605"/>
      <c r="D44" s="606"/>
      <c r="E44" s="606"/>
      <c r="F44" s="606"/>
      <c r="G44" s="606"/>
      <c r="H44" s="606"/>
      <c r="I44" s="606"/>
      <c r="J44" s="606"/>
      <c r="K44" s="607"/>
      <c r="L44" s="21"/>
    </row>
    <row r="45" spans="1:22" ht="21.75" customHeight="1" thickBot="1" x14ac:dyDescent="0.45">
      <c r="A45" s="608" t="s">
        <v>88</v>
      </c>
      <c r="B45" s="609"/>
      <c r="C45" s="610"/>
      <c r="D45" s="611"/>
      <c r="E45" s="611"/>
      <c r="F45" s="611"/>
      <c r="G45" s="611"/>
      <c r="H45" s="611"/>
      <c r="I45" s="611"/>
      <c r="J45" s="611"/>
      <c r="K45" s="612"/>
      <c r="L45" s="21"/>
    </row>
  </sheetData>
  <mergeCells count="46">
    <mergeCell ref="A45:B45"/>
    <mergeCell ref="C45:K45"/>
    <mergeCell ref="I39:L39"/>
    <mergeCell ref="B40:G40"/>
    <mergeCell ref="I40:L40"/>
    <mergeCell ref="B41:L41"/>
    <mergeCell ref="A42:L42"/>
    <mergeCell ref="A43:B43"/>
    <mergeCell ref="C43:K43"/>
    <mergeCell ref="A36:A40"/>
    <mergeCell ref="B36:B39"/>
    <mergeCell ref="I36:L36"/>
    <mergeCell ref="I37:L37"/>
    <mergeCell ref="I38:L38"/>
    <mergeCell ref="B34:F34"/>
    <mergeCell ref="B35:L35"/>
    <mergeCell ref="O35:P35"/>
    <mergeCell ref="Q35:V35"/>
    <mergeCell ref="A44:B44"/>
    <mergeCell ref="C44:K44"/>
    <mergeCell ref="L5:L6"/>
    <mergeCell ref="A7:A34"/>
    <mergeCell ref="B7:B8"/>
    <mergeCell ref="S8:T8"/>
    <mergeCell ref="U8:Z8"/>
    <mergeCell ref="B10:B15"/>
    <mergeCell ref="B16:B20"/>
    <mergeCell ref="B21:B25"/>
    <mergeCell ref="B26:B32"/>
    <mergeCell ref="C5:C6"/>
    <mergeCell ref="G5:G6"/>
    <mergeCell ref="H5:H6"/>
    <mergeCell ref="I5:I6"/>
    <mergeCell ref="J5:J6"/>
    <mergeCell ref="K5:K6"/>
    <mergeCell ref="B33:F33"/>
    <mergeCell ref="A1:C1"/>
    <mergeCell ref="I1:L1"/>
    <mergeCell ref="A2:C2"/>
    <mergeCell ref="A3:B3"/>
    <mergeCell ref="D3:K3"/>
    <mergeCell ref="D4:E5"/>
    <mergeCell ref="F4:F6"/>
    <mergeCell ref="G4:H4"/>
    <mergeCell ref="I4:K4"/>
    <mergeCell ref="A5:B6"/>
  </mergeCells>
  <phoneticPr fontId="9"/>
  <dataValidations count="4">
    <dataValidation type="list" allowBlank="1" showErrorMessage="1" prompt="プルダウンよりお選びください。" sqref="C3">
      <formula1>"1,2,3,4,5"</formula1>
    </dataValidation>
    <dataValidation imeMode="off" allowBlank="1" showInputMessage="1" showErrorMessage="1" sqref="C44:C45"/>
    <dataValidation type="list" allowBlank="1" showInputMessage="1" showErrorMessage="1" sqref="K7:K8 K10:K14 K16:K19 K21:K24 K26:K31">
      <formula1>"○"</formula1>
    </dataValidation>
    <dataValidation type="list" allowBlank="1" sqref="IW46 SS46 ACO46 AMK46 AWG46 BGC46 BPY46 BZU46 CJQ46 CTM46 DDI46 DNE46 DXA46 EGW46 EQS46 FAO46 FKK46 FUG46 GEC46 GNY46 GXU46 HHQ46 HRM46 IBI46 ILE46 IVA46 JEW46 JOS46 JYO46 KIK46 KSG46 LCC46 LLY46 LVU46 MFQ46 MPM46 MZI46 NJE46 NTA46 OCW46 OMS46 OWO46 PGK46 PQG46 QAC46 QJY46 QTU46 RDQ46 RNM46 RXI46 SHE46 SRA46 TAW46 TKS46 TUO46 UEK46 UOG46 UYC46 VHY46 VRU46 WBQ46 WLM46 WVI46 IW65582 SS65582 ACO65582 AMK65582 AWG65582 BGC65582 BPY65582 BZU65582 CJQ65582 CTM65582 DDI65582 DNE65582 DXA65582 EGW65582 EQS65582 FAO65582 FKK65582 FUG65582 GEC65582 GNY65582 GXU65582 HHQ65582 HRM65582 IBI65582 ILE65582 IVA65582 JEW65582 JOS65582 JYO65582 KIK65582 KSG65582 LCC65582 LLY65582 LVU65582 MFQ65582 MPM65582 MZI65582 NJE65582 NTA65582 OCW65582 OMS65582 OWO65582 PGK65582 PQG65582 QAC65582 QJY65582 QTU65582 RDQ65582 RNM65582 RXI65582 SHE65582 SRA65582 TAW65582 TKS65582 TUO65582 UEK65582 UOG65582 UYC65582 VHY65582 VRU65582 WBQ65582 WLM65582 WVI65582 IW131118 SS131118 ACO131118 AMK131118 AWG131118 BGC131118 BPY131118 BZU131118 CJQ131118 CTM131118 DDI131118 DNE131118 DXA131118 EGW131118 EQS131118 FAO131118 FKK131118 FUG131118 GEC131118 GNY131118 GXU131118 HHQ131118 HRM131118 IBI131118 ILE131118 IVA131118 JEW131118 JOS131118 JYO131118 KIK131118 KSG131118 LCC131118 LLY131118 LVU131118 MFQ131118 MPM131118 MZI131118 NJE131118 NTA131118 OCW131118 OMS131118 OWO131118 PGK131118 PQG131118 QAC131118 QJY131118 QTU131118 RDQ131118 RNM131118 RXI131118 SHE131118 SRA131118 TAW131118 TKS131118 TUO131118 UEK131118 UOG131118 UYC131118 VHY131118 VRU131118 WBQ131118 WLM131118 WVI131118 IW196654 SS196654 ACO196654 AMK196654 AWG196654 BGC196654 BPY196654 BZU196654 CJQ196654 CTM196654 DDI196654 DNE196654 DXA196654 EGW196654 EQS196654 FAO196654 FKK196654 FUG196654 GEC196654 GNY196654 GXU196654 HHQ196654 HRM196654 IBI196654 ILE196654 IVA196654 JEW196654 JOS196654 JYO196654 KIK196654 KSG196654 LCC196654 LLY196654 LVU196654 MFQ196654 MPM196654 MZI196654 NJE196654 NTA196654 OCW196654 OMS196654 OWO196654 PGK196654 PQG196654 QAC196654 QJY196654 QTU196654 RDQ196654 RNM196654 RXI196654 SHE196654 SRA196654 TAW196654 TKS196654 TUO196654 UEK196654 UOG196654 UYC196654 VHY196654 VRU196654 WBQ196654 WLM196654 WVI196654 IW262190 SS262190 ACO262190 AMK262190 AWG262190 BGC262190 BPY262190 BZU262190 CJQ262190 CTM262190 DDI262190 DNE262190 DXA262190 EGW262190 EQS262190 FAO262190 FKK262190 FUG262190 GEC262190 GNY262190 GXU262190 HHQ262190 HRM262190 IBI262190 ILE262190 IVA262190 JEW262190 JOS262190 JYO262190 KIK262190 KSG262190 LCC262190 LLY262190 LVU262190 MFQ262190 MPM262190 MZI262190 NJE262190 NTA262190 OCW262190 OMS262190 OWO262190 PGK262190 PQG262190 QAC262190 QJY262190 QTU262190 RDQ262190 RNM262190 RXI262190 SHE262190 SRA262190 TAW262190 TKS262190 TUO262190 UEK262190 UOG262190 UYC262190 VHY262190 VRU262190 WBQ262190 WLM262190 WVI262190 IW327726 SS327726 ACO327726 AMK327726 AWG327726 BGC327726 BPY327726 BZU327726 CJQ327726 CTM327726 DDI327726 DNE327726 DXA327726 EGW327726 EQS327726 FAO327726 FKK327726 FUG327726 GEC327726 GNY327726 GXU327726 HHQ327726 HRM327726 IBI327726 ILE327726 IVA327726 JEW327726 JOS327726 JYO327726 KIK327726 KSG327726 LCC327726 LLY327726 LVU327726 MFQ327726 MPM327726 MZI327726 NJE327726 NTA327726 OCW327726 OMS327726 OWO327726 PGK327726 PQG327726 QAC327726 QJY327726 QTU327726 RDQ327726 RNM327726 RXI327726 SHE327726 SRA327726 TAW327726 TKS327726 TUO327726 UEK327726 UOG327726 UYC327726 VHY327726 VRU327726 WBQ327726 WLM327726 WVI327726 IW393262 SS393262 ACO393262 AMK393262 AWG393262 BGC393262 BPY393262 BZU393262 CJQ393262 CTM393262 DDI393262 DNE393262 DXA393262 EGW393262 EQS393262 FAO393262 FKK393262 FUG393262 GEC393262 GNY393262 GXU393262 HHQ393262 HRM393262 IBI393262 ILE393262 IVA393262 JEW393262 JOS393262 JYO393262 KIK393262 KSG393262 LCC393262 LLY393262 LVU393262 MFQ393262 MPM393262 MZI393262 NJE393262 NTA393262 OCW393262 OMS393262 OWO393262 PGK393262 PQG393262 QAC393262 QJY393262 QTU393262 RDQ393262 RNM393262 RXI393262 SHE393262 SRA393262 TAW393262 TKS393262 TUO393262 UEK393262 UOG393262 UYC393262 VHY393262 VRU393262 WBQ393262 WLM393262 WVI393262 IW458798 SS458798 ACO458798 AMK458798 AWG458798 BGC458798 BPY458798 BZU458798 CJQ458798 CTM458798 DDI458798 DNE458798 DXA458798 EGW458798 EQS458798 FAO458798 FKK458798 FUG458798 GEC458798 GNY458798 GXU458798 HHQ458798 HRM458798 IBI458798 ILE458798 IVA458798 JEW458798 JOS458798 JYO458798 KIK458798 KSG458798 LCC458798 LLY458798 LVU458798 MFQ458798 MPM458798 MZI458798 NJE458798 NTA458798 OCW458798 OMS458798 OWO458798 PGK458798 PQG458798 QAC458798 QJY458798 QTU458798 RDQ458798 RNM458798 RXI458798 SHE458798 SRA458798 TAW458798 TKS458798 TUO458798 UEK458798 UOG458798 UYC458798 VHY458798 VRU458798 WBQ458798 WLM458798 WVI458798 IW524334 SS524334 ACO524334 AMK524334 AWG524334 BGC524334 BPY524334 BZU524334 CJQ524334 CTM524334 DDI524334 DNE524334 DXA524334 EGW524334 EQS524334 FAO524334 FKK524334 FUG524334 GEC524334 GNY524334 GXU524334 HHQ524334 HRM524334 IBI524334 ILE524334 IVA524334 JEW524334 JOS524334 JYO524334 KIK524334 KSG524334 LCC524334 LLY524334 LVU524334 MFQ524334 MPM524334 MZI524334 NJE524334 NTA524334 OCW524334 OMS524334 OWO524334 PGK524334 PQG524334 QAC524334 QJY524334 QTU524334 RDQ524334 RNM524334 RXI524334 SHE524334 SRA524334 TAW524334 TKS524334 TUO524334 UEK524334 UOG524334 UYC524334 VHY524334 VRU524334 WBQ524334 WLM524334 WVI524334 IW589870 SS589870 ACO589870 AMK589870 AWG589870 BGC589870 BPY589870 BZU589870 CJQ589870 CTM589870 DDI589870 DNE589870 DXA589870 EGW589870 EQS589870 FAO589870 FKK589870 FUG589870 GEC589870 GNY589870 GXU589870 HHQ589870 HRM589870 IBI589870 ILE589870 IVA589870 JEW589870 JOS589870 JYO589870 KIK589870 KSG589870 LCC589870 LLY589870 LVU589870 MFQ589870 MPM589870 MZI589870 NJE589870 NTA589870 OCW589870 OMS589870 OWO589870 PGK589870 PQG589870 QAC589870 QJY589870 QTU589870 RDQ589870 RNM589870 RXI589870 SHE589870 SRA589870 TAW589870 TKS589870 TUO589870 UEK589870 UOG589870 UYC589870 VHY589870 VRU589870 WBQ589870 WLM589870 WVI589870 IW655406 SS655406 ACO655406 AMK655406 AWG655406 BGC655406 BPY655406 BZU655406 CJQ655406 CTM655406 DDI655406 DNE655406 DXA655406 EGW655406 EQS655406 FAO655406 FKK655406 FUG655406 GEC655406 GNY655406 GXU655406 HHQ655406 HRM655406 IBI655406 ILE655406 IVA655406 JEW655406 JOS655406 JYO655406 KIK655406 KSG655406 LCC655406 LLY655406 LVU655406 MFQ655406 MPM655406 MZI655406 NJE655406 NTA655406 OCW655406 OMS655406 OWO655406 PGK655406 PQG655406 QAC655406 QJY655406 QTU655406 RDQ655406 RNM655406 RXI655406 SHE655406 SRA655406 TAW655406 TKS655406 TUO655406 UEK655406 UOG655406 UYC655406 VHY655406 VRU655406 WBQ655406 WLM655406 WVI655406 IW720942 SS720942 ACO720942 AMK720942 AWG720942 BGC720942 BPY720942 BZU720942 CJQ720942 CTM720942 DDI720942 DNE720942 DXA720942 EGW720942 EQS720942 FAO720942 FKK720942 FUG720942 GEC720942 GNY720942 GXU720942 HHQ720942 HRM720942 IBI720942 ILE720942 IVA720942 JEW720942 JOS720942 JYO720942 KIK720942 KSG720942 LCC720942 LLY720942 LVU720942 MFQ720942 MPM720942 MZI720942 NJE720942 NTA720942 OCW720942 OMS720942 OWO720942 PGK720942 PQG720942 QAC720942 QJY720942 QTU720942 RDQ720942 RNM720942 RXI720942 SHE720942 SRA720942 TAW720942 TKS720942 TUO720942 UEK720942 UOG720942 UYC720942 VHY720942 VRU720942 WBQ720942 WLM720942 WVI720942 IW786478 SS786478 ACO786478 AMK786478 AWG786478 BGC786478 BPY786478 BZU786478 CJQ786478 CTM786478 DDI786478 DNE786478 DXA786478 EGW786478 EQS786478 FAO786478 FKK786478 FUG786478 GEC786478 GNY786478 GXU786478 HHQ786478 HRM786478 IBI786478 ILE786478 IVA786478 JEW786478 JOS786478 JYO786478 KIK786478 KSG786478 LCC786478 LLY786478 LVU786478 MFQ786478 MPM786478 MZI786478 NJE786478 NTA786478 OCW786478 OMS786478 OWO786478 PGK786478 PQG786478 QAC786478 QJY786478 QTU786478 RDQ786478 RNM786478 RXI786478 SHE786478 SRA786478 TAW786478 TKS786478 TUO786478 UEK786478 UOG786478 UYC786478 VHY786478 VRU786478 WBQ786478 WLM786478 WVI786478 IW852014 SS852014 ACO852014 AMK852014 AWG852014 BGC852014 BPY852014 BZU852014 CJQ852014 CTM852014 DDI852014 DNE852014 DXA852014 EGW852014 EQS852014 FAO852014 FKK852014 FUG852014 GEC852014 GNY852014 GXU852014 HHQ852014 HRM852014 IBI852014 ILE852014 IVA852014 JEW852014 JOS852014 JYO852014 KIK852014 KSG852014 LCC852014 LLY852014 LVU852014 MFQ852014 MPM852014 MZI852014 NJE852014 NTA852014 OCW852014 OMS852014 OWO852014 PGK852014 PQG852014 QAC852014 QJY852014 QTU852014 RDQ852014 RNM852014 RXI852014 SHE852014 SRA852014 TAW852014 TKS852014 TUO852014 UEK852014 UOG852014 UYC852014 VHY852014 VRU852014 WBQ852014 WLM852014 WVI852014 IW917550 SS917550 ACO917550 AMK917550 AWG917550 BGC917550 BPY917550 BZU917550 CJQ917550 CTM917550 DDI917550 DNE917550 DXA917550 EGW917550 EQS917550 FAO917550 FKK917550 FUG917550 GEC917550 GNY917550 GXU917550 HHQ917550 HRM917550 IBI917550 ILE917550 IVA917550 JEW917550 JOS917550 JYO917550 KIK917550 KSG917550 LCC917550 LLY917550 LVU917550 MFQ917550 MPM917550 MZI917550 NJE917550 NTA917550 OCW917550 OMS917550 OWO917550 PGK917550 PQG917550 QAC917550 QJY917550 QTU917550 RDQ917550 RNM917550 RXI917550 SHE917550 SRA917550 TAW917550 TKS917550 TUO917550 UEK917550 UOG917550 UYC917550 VHY917550 VRU917550 WBQ917550 WLM917550 WVI917550 IW983086 SS983086 ACO983086 AMK983086 AWG983086 BGC983086 BPY983086 BZU983086 CJQ983086 CTM983086 DDI983086 DNE983086 DXA983086 EGW983086 EQS983086 FAO983086 FKK983086 FUG983086 GEC983086 GNY983086 GXU983086 HHQ983086 HRM983086 IBI983086 ILE983086 IVA983086 JEW983086 JOS983086 JYO983086 KIK983086 KSG983086 LCC983086 LLY983086 LVU983086 MFQ983086 MPM983086 MZI983086 NJE983086 NTA983086 OCW983086 OMS983086 OWO983086 PGK983086 PQG983086 QAC983086 QJY983086 QTU983086 RDQ983086 RNM983086 RXI983086 SHE983086 SRA983086 TAW983086 TKS983086 TUO983086 UEK983086 UOG983086 UYC983086 VHY983086 VRU983086 WBQ983086 WLM983086 WVI983086">
      <formula1>"0.5,1,2,"</formula1>
    </dataValidation>
  </dataValidations>
  <printOptions horizontalCentered="1"/>
  <pageMargins left="0.39370078740157483" right="0.39370078740157483" top="0.55118110236220474" bottom="0.55118110236220474" header="0.31496062992125984" footer="0.11811023622047245"/>
  <pageSetup paperSize="9" scale="65" orientation="portrait" r:id="rId1"/>
  <headerFooter differentFirst="1">
    <oddFooter xml:space="preserve">&amp;C
</oddFooter>
    <firstFooter xml:space="preserve">&amp;C&amp;"ＭＳ 明朝,標準"
</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AA44"/>
  <sheetViews>
    <sheetView showGridLines="0" zoomScale="80" zoomScaleNormal="80" zoomScaleSheetLayoutView="100" workbookViewId="0">
      <selection activeCell="AX31" sqref="AX31"/>
    </sheetView>
  </sheetViews>
  <sheetFormatPr defaultColWidth="3.77734375" defaultRowHeight="18" customHeight="1" x14ac:dyDescent="0.4"/>
  <cols>
    <col min="1" max="2" width="3.77734375" style="18"/>
    <col min="3" max="3" width="10.6640625" style="18" customWidth="1"/>
    <col min="4" max="4" width="18" style="18" customWidth="1"/>
    <col min="5" max="6" width="4.77734375" style="20" customWidth="1"/>
    <col min="7" max="7" width="11.77734375" style="20" customWidth="1"/>
    <col min="8" max="8" width="6.109375" style="20" customWidth="1"/>
    <col min="9" max="9" width="14.77734375" style="19" customWidth="1"/>
    <col min="10" max="10" width="6.109375" style="20" customWidth="1"/>
    <col min="11" max="11" width="14.77734375" style="19" customWidth="1"/>
    <col min="12" max="12" width="7.6640625" style="116" customWidth="1"/>
    <col min="13" max="13" width="32.6640625" style="18" customWidth="1"/>
    <col min="14" max="245" width="3.77734375" style="18"/>
    <col min="246" max="246" width="9.77734375" style="18" customWidth="1"/>
    <col min="247" max="247" width="18" style="18" customWidth="1"/>
    <col min="248" max="248" width="4.88671875" style="18" customWidth="1"/>
    <col min="249" max="249" width="3.88671875" style="18" customWidth="1"/>
    <col min="250" max="250" width="11.33203125" style="18" customWidth="1"/>
    <col min="251" max="251" width="5.6640625" style="18" customWidth="1"/>
    <col min="252" max="252" width="14.77734375" style="18" customWidth="1"/>
    <col min="253" max="253" width="5.6640625" style="18" customWidth="1"/>
    <col min="254" max="254" width="14.77734375" style="18" customWidth="1"/>
    <col min="255" max="255" width="5.6640625" style="18" customWidth="1"/>
    <col min="256" max="256" width="32.6640625" style="18" customWidth="1"/>
    <col min="257" max="257" width="0.88671875" style="18" customWidth="1"/>
    <col min="258" max="258" width="3.6640625" style="18" customWidth="1"/>
    <col min="259" max="259" width="10.33203125" style="18" customWidth="1"/>
    <col min="260" max="260" width="15.21875" style="18" customWidth="1"/>
    <col min="261" max="261" width="4.88671875" style="18" customWidth="1"/>
    <col min="262" max="262" width="3.88671875" style="18" customWidth="1"/>
    <col min="263" max="263" width="10.77734375" style="18" customWidth="1"/>
    <col min="264" max="264" width="6.6640625" style="18" customWidth="1"/>
    <col min="265" max="265" width="14" style="18" customWidth="1"/>
    <col min="266" max="266" width="36.6640625" style="18" customWidth="1"/>
    <col min="267" max="267" width="3.6640625" style="18" customWidth="1"/>
    <col min="268" max="268" width="1.33203125" style="18" customWidth="1"/>
    <col min="269" max="501" width="3.77734375" style="18"/>
    <col min="502" max="502" width="9.77734375" style="18" customWidth="1"/>
    <col min="503" max="503" width="18" style="18" customWidth="1"/>
    <col min="504" max="504" width="4.88671875" style="18" customWidth="1"/>
    <col min="505" max="505" width="3.88671875" style="18" customWidth="1"/>
    <col min="506" max="506" width="11.33203125" style="18" customWidth="1"/>
    <col min="507" max="507" width="5.6640625" style="18" customWidth="1"/>
    <col min="508" max="508" width="14.77734375" style="18" customWidth="1"/>
    <col min="509" max="509" width="5.6640625" style="18" customWidth="1"/>
    <col min="510" max="510" width="14.77734375" style="18" customWidth="1"/>
    <col min="511" max="511" width="5.6640625" style="18" customWidth="1"/>
    <col min="512" max="512" width="32.6640625" style="18" customWidth="1"/>
    <col min="513" max="513" width="0.88671875" style="18" customWidth="1"/>
    <col min="514" max="514" width="3.6640625" style="18" customWidth="1"/>
    <col min="515" max="515" width="10.33203125" style="18" customWidth="1"/>
    <col min="516" max="516" width="15.21875" style="18" customWidth="1"/>
    <col min="517" max="517" width="4.88671875" style="18" customWidth="1"/>
    <col min="518" max="518" width="3.88671875" style="18" customWidth="1"/>
    <col min="519" max="519" width="10.77734375" style="18" customWidth="1"/>
    <col min="520" max="520" width="6.6640625" style="18" customWidth="1"/>
    <col min="521" max="521" width="14" style="18" customWidth="1"/>
    <col min="522" max="522" width="36.6640625" style="18" customWidth="1"/>
    <col min="523" max="523" width="3.6640625" style="18" customWidth="1"/>
    <col min="524" max="524" width="1.33203125" style="18" customWidth="1"/>
    <col min="525" max="757" width="3.77734375" style="18"/>
    <col min="758" max="758" width="9.77734375" style="18" customWidth="1"/>
    <col min="759" max="759" width="18" style="18" customWidth="1"/>
    <col min="760" max="760" width="4.88671875" style="18" customWidth="1"/>
    <col min="761" max="761" width="3.88671875" style="18" customWidth="1"/>
    <col min="762" max="762" width="11.33203125" style="18" customWidth="1"/>
    <col min="763" max="763" width="5.6640625" style="18" customWidth="1"/>
    <col min="764" max="764" width="14.77734375" style="18" customWidth="1"/>
    <col min="765" max="765" width="5.6640625" style="18" customWidth="1"/>
    <col min="766" max="766" width="14.77734375" style="18" customWidth="1"/>
    <col min="767" max="767" width="5.6640625" style="18" customWidth="1"/>
    <col min="768" max="768" width="32.6640625" style="18" customWidth="1"/>
    <col min="769" max="769" width="0.88671875" style="18" customWidth="1"/>
    <col min="770" max="770" width="3.6640625" style="18" customWidth="1"/>
    <col min="771" max="771" width="10.33203125" style="18" customWidth="1"/>
    <col min="772" max="772" width="15.21875" style="18" customWidth="1"/>
    <col min="773" max="773" width="4.88671875" style="18" customWidth="1"/>
    <col min="774" max="774" width="3.88671875" style="18" customWidth="1"/>
    <col min="775" max="775" width="10.77734375" style="18" customWidth="1"/>
    <col min="776" max="776" width="6.6640625" style="18" customWidth="1"/>
    <col min="777" max="777" width="14" style="18" customWidth="1"/>
    <col min="778" max="778" width="36.6640625" style="18" customWidth="1"/>
    <col min="779" max="779" width="3.6640625" style="18" customWidth="1"/>
    <col min="780" max="780" width="1.33203125" style="18" customWidth="1"/>
    <col min="781" max="1013" width="3.77734375" style="18"/>
    <col min="1014" max="1014" width="9.77734375" style="18" customWidth="1"/>
    <col min="1015" max="1015" width="18" style="18" customWidth="1"/>
    <col min="1016" max="1016" width="4.88671875" style="18" customWidth="1"/>
    <col min="1017" max="1017" width="3.88671875" style="18" customWidth="1"/>
    <col min="1018" max="1018" width="11.33203125" style="18" customWidth="1"/>
    <col min="1019" max="1019" width="5.6640625" style="18" customWidth="1"/>
    <col min="1020" max="1020" width="14.77734375" style="18" customWidth="1"/>
    <col min="1021" max="1021" width="5.6640625" style="18" customWidth="1"/>
    <col min="1022" max="1022" width="14.77734375" style="18" customWidth="1"/>
    <col min="1023" max="1023" width="5.6640625" style="18" customWidth="1"/>
    <col min="1024" max="1024" width="32.6640625" style="18" customWidth="1"/>
    <col min="1025" max="1025" width="0.88671875" style="18" customWidth="1"/>
    <col min="1026" max="1026" width="3.6640625" style="18" customWidth="1"/>
    <col min="1027" max="1027" width="10.33203125" style="18" customWidth="1"/>
    <col min="1028" max="1028" width="15.21875" style="18" customWidth="1"/>
    <col min="1029" max="1029" width="4.88671875" style="18" customWidth="1"/>
    <col min="1030" max="1030" width="3.88671875" style="18" customWidth="1"/>
    <col min="1031" max="1031" width="10.77734375" style="18" customWidth="1"/>
    <col min="1032" max="1032" width="6.6640625" style="18" customWidth="1"/>
    <col min="1033" max="1033" width="14" style="18" customWidth="1"/>
    <col min="1034" max="1034" width="36.6640625" style="18" customWidth="1"/>
    <col min="1035" max="1035" width="3.6640625" style="18" customWidth="1"/>
    <col min="1036" max="1036" width="1.33203125" style="18" customWidth="1"/>
    <col min="1037" max="1269" width="3.77734375" style="18"/>
    <col min="1270" max="1270" width="9.77734375" style="18" customWidth="1"/>
    <col min="1271" max="1271" width="18" style="18" customWidth="1"/>
    <col min="1272" max="1272" width="4.88671875" style="18" customWidth="1"/>
    <col min="1273" max="1273" width="3.88671875" style="18" customWidth="1"/>
    <col min="1274" max="1274" width="11.33203125" style="18" customWidth="1"/>
    <col min="1275" max="1275" width="5.6640625" style="18" customWidth="1"/>
    <col min="1276" max="1276" width="14.77734375" style="18" customWidth="1"/>
    <col min="1277" max="1277" width="5.6640625" style="18" customWidth="1"/>
    <col min="1278" max="1278" width="14.77734375" style="18" customWidth="1"/>
    <col min="1279" max="1279" width="5.6640625" style="18" customWidth="1"/>
    <col min="1280" max="1280" width="32.6640625" style="18" customWidth="1"/>
    <col min="1281" max="1281" width="0.88671875" style="18" customWidth="1"/>
    <col min="1282" max="1282" width="3.6640625" style="18" customWidth="1"/>
    <col min="1283" max="1283" width="10.33203125" style="18" customWidth="1"/>
    <col min="1284" max="1284" width="15.21875" style="18" customWidth="1"/>
    <col min="1285" max="1285" width="4.88671875" style="18" customWidth="1"/>
    <col min="1286" max="1286" width="3.88671875" style="18" customWidth="1"/>
    <col min="1287" max="1287" width="10.77734375" style="18" customWidth="1"/>
    <col min="1288" max="1288" width="6.6640625" style="18" customWidth="1"/>
    <col min="1289" max="1289" width="14" style="18" customWidth="1"/>
    <col min="1290" max="1290" width="36.6640625" style="18" customWidth="1"/>
    <col min="1291" max="1291" width="3.6640625" style="18" customWidth="1"/>
    <col min="1292" max="1292" width="1.33203125" style="18" customWidth="1"/>
    <col min="1293" max="1525" width="3.77734375" style="18"/>
    <col min="1526" max="1526" width="9.77734375" style="18" customWidth="1"/>
    <col min="1527" max="1527" width="18" style="18" customWidth="1"/>
    <col min="1528" max="1528" width="4.88671875" style="18" customWidth="1"/>
    <col min="1529" max="1529" width="3.88671875" style="18" customWidth="1"/>
    <col min="1530" max="1530" width="11.33203125" style="18" customWidth="1"/>
    <col min="1531" max="1531" width="5.6640625" style="18" customWidth="1"/>
    <col min="1532" max="1532" width="14.77734375" style="18" customWidth="1"/>
    <col min="1533" max="1533" width="5.6640625" style="18" customWidth="1"/>
    <col min="1534" max="1534" width="14.77734375" style="18" customWidth="1"/>
    <col min="1535" max="1535" width="5.6640625" style="18" customWidth="1"/>
    <col min="1536" max="1536" width="32.6640625" style="18" customWidth="1"/>
    <col min="1537" max="1537" width="0.88671875" style="18" customWidth="1"/>
    <col min="1538" max="1538" width="3.6640625" style="18" customWidth="1"/>
    <col min="1539" max="1539" width="10.33203125" style="18" customWidth="1"/>
    <col min="1540" max="1540" width="15.21875" style="18" customWidth="1"/>
    <col min="1541" max="1541" width="4.88671875" style="18" customWidth="1"/>
    <col min="1542" max="1542" width="3.88671875" style="18" customWidth="1"/>
    <col min="1543" max="1543" width="10.77734375" style="18" customWidth="1"/>
    <col min="1544" max="1544" width="6.6640625" style="18" customWidth="1"/>
    <col min="1545" max="1545" width="14" style="18" customWidth="1"/>
    <col min="1546" max="1546" width="36.6640625" style="18" customWidth="1"/>
    <col min="1547" max="1547" width="3.6640625" style="18" customWidth="1"/>
    <col min="1548" max="1548" width="1.33203125" style="18" customWidth="1"/>
    <col min="1549" max="1781" width="3.77734375" style="18"/>
    <col min="1782" max="1782" width="9.77734375" style="18" customWidth="1"/>
    <col min="1783" max="1783" width="18" style="18" customWidth="1"/>
    <col min="1784" max="1784" width="4.88671875" style="18" customWidth="1"/>
    <col min="1785" max="1785" width="3.88671875" style="18" customWidth="1"/>
    <col min="1786" max="1786" width="11.33203125" style="18" customWidth="1"/>
    <col min="1787" max="1787" width="5.6640625" style="18" customWidth="1"/>
    <col min="1788" max="1788" width="14.77734375" style="18" customWidth="1"/>
    <col min="1789" max="1789" width="5.6640625" style="18" customWidth="1"/>
    <col min="1790" max="1790" width="14.77734375" style="18" customWidth="1"/>
    <col min="1791" max="1791" width="5.6640625" style="18" customWidth="1"/>
    <col min="1792" max="1792" width="32.6640625" style="18" customWidth="1"/>
    <col min="1793" max="1793" width="0.88671875" style="18" customWidth="1"/>
    <col min="1794" max="1794" width="3.6640625" style="18" customWidth="1"/>
    <col min="1795" max="1795" width="10.33203125" style="18" customWidth="1"/>
    <col min="1796" max="1796" width="15.21875" style="18" customWidth="1"/>
    <col min="1797" max="1797" width="4.88671875" style="18" customWidth="1"/>
    <col min="1798" max="1798" width="3.88671875" style="18" customWidth="1"/>
    <col min="1799" max="1799" width="10.77734375" style="18" customWidth="1"/>
    <col min="1800" max="1800" width="6.6640625" style="18" customWidth="1"/>
    <col min="1801" max="1801" width="14" style="18" customWidth="1"/>
    <col min="1802" max="1802" width="36.6640625" style="18" customWidth="1"/>
    <col min="1803" max="1803" width="3.6640625" style="18" customWidth="1"/>
    <col min="1804" max="1804" width="1.33203125" style="18" customWidth="1"/>
    <col min="1805" max="2037" width="3.77734375" style="18"/>
    <col min="2038" max="2038" width="9.77734375" style="18" customWidth="1"/>
    <col min="2039" max="2039" width="18" style="18" customWidth="1"/>
    <col min="2040" max="2040" width="4.88671875" style="18" customWidth="1"/>
    <col min="2041" max="2041" width="3.88671875" style="18" customWidth="1"/>
    <col min="2042" max="2042" width="11.33203125" style="18" customWidth="1"/>
    <col min="2043" max="2043" width="5.6640625" style="18" customWidth="1"/>
    <col min="2044" max="2044" width="14.77734375" style="18" customWidth="1"/>
    <col min="2045" max="2045" width="5.6640625" style="18" customWidth="1"/>
    <col min="2046" max="2046" width="14.77734375" style="18" customWidth="1"/>
    <col min="2047" max="2047" width="5.6640625" style="18" customWidth="1"/>
    <col min="2048" max="2048" width="32.6640625" style="18" customWidth="1"/>
    <col min="2049" max="2049" width="0.88671875" style="18" customWidth="1"/>
    <col min="2050" max="2050" width="3.6640625" style="18" customWidth="1"/>
    <col min="2051" max="2051" width="10.33203125" style="18" customWidth="1"/>
    <col min="2052" max="2052" width="15.21875" style="18" customWidth="1"/>
    <col min="2053" max="2053" width="4.88671875" style="18" customWidth="1"/>
    <col min="2054" max="2054" width="3.88671875" style="18" customWidth="1"/>
    <col min="2055" max="2055" width="10.77734375" style="18" customWidth="1"/>
    <col min="2056" max="2056" width="6.6640625" style="18" customWidth="1"/>
    <col min="2057" max="2057" width="14" style="18" customWidth="1"/>
    <col min="2058" max="2058" width="36.6640625" style="18" customWidth="1"/>
    <col min="2059" max="2059" width="3.6640625" style="18" customWidth="1"/>
    <col min="2060" max="2060" width="1.33203125" style="18" customWidth="1"/>
    <col min="2061" max="2293" width="3.77734375" style="18"/>
    <col min="2294" max="2294" width="9.77734375" style="18" customWidth="1"/>
    <col min="2295" max="2295" width="18" style="18" customWidth="1"/>
    <col min="2296" max="2296" width="4.88671875" style="18" customWidth="1"/>
    <col min="2297" max="2297" width="3.88671875" style="18" customWidth="1"/>
    <col min="2298" max="2298" width="11.33203125" style="18" customWidth="1"/>
    <col min="2299" max="2299" width="5.6640625" style="18" customWidth="1"/>
    <col min="2300" max="2300" width="14.77734375" style="18" customWidth="1"/>
    <col min="2301" max="2301" width="5.6640625" style="18" customWidth="1"/>
    <col min="2302" max="2302" width="14.77734375" style="18" customWidth="1"/>
    <col min="2303" max="2303" width="5.6640625" style="18" customWidth="1"/>
    <col min="2304" max="2304" width="32.6640625" style="18" customWidth="1"/>
    <col min="2305" max="2305" width="0.88671875" style="18" customWidth="1"/>
    <col min="2306" max="2306" width="3.6640625" style="18" customWidth="1"/>
    <col min="2307" max="2307" width="10.33203125" style="18" customWidth="1"/>
    <col min="2308" max="2308" width="15.21875" style="18" customWidth="1"/>
    <col min="2309" max="2309" width="4.88671875" style="18" customWidth="1"/>
    <col min="2310" max="2310" width="3.88671875" style="18" customWidth="1"/>
    <col min="2311" max="2311" width="10.77734375" style="18" customWidth="1"/>
    <col min="2312" max="2312" width="6.6640625" style="18" customWidth="1"/>
    <col min="2313" max="2313" width="14" style="18" customWidth="1"/>
    <col min="2314" max="2314" width="36.6640625" style="18" customWidth="1"/>
    <col min="2315" max="2315" width="3.6640625" style="18" customWidth="1"/>
    <col min="2316" max="2316" width="1.33203125" style="18" customWidth="1"/>
    <col min="2317" max="2549" width="3.77734375" style="18"/>
    <col min="2550" max="2550" width="9.77734375" style="18" customWidth="1"/>
    <col min="2551" max="2551" width="18" style="18" customWidth="1"/>
    <col min="2552" max="2552" width="4.88671875" style="18" customWidth="1"/>
    <col min="2553" max="2553" width="3.88671875" style="18" customWidth="1"/>
    <col min="2554" max="2554" width="11.33203125" style="18" customWidth="1"/>
    <col min="2555" max="2555" width="5.6640625" style="18" customWidth="1"/>
    <col min="2556" max="2556" width="14.77734375" style="18" customWidth="1"/>
    <col min="2557" max="2557" width="5.6640625" style="18" customWidth="1"/>
    <col min="2558" max="2558" width="14.77734375" style="18" customWidth="1"/>
    <col min="2559" max="2559" width="5.6640625" style="18" customWidth="1"/>
    <col min="2560" max="2560" width="32.6640625" style="18" customWidth="1"/>
    <col min="2561" max="2561" width="0.88671875" style="18" customWidth="1"/>
    <col min="2562" max="2562" width="3.6640625" style="18" customWidth="1"/>
    <col min="2563" max="2563" width="10.33203125" style="18" customWidth="1"/>
    <col min="2564" max="2564" width="15.21875" style="18" customWidth="1"/>
    <col min="2565" max="2565" width="4.88671875" style="18" customWidth="1"/>
    <col min="2566" max="2566" width="3.88671875" style="18" customWidth="1"/>
    <col min="2567" max="2567" width="10.77734375" style="18" customWidth="1"/>
    <col min="2568" max="2568" width="6.6640625" style="18" customWidth="1"/>
    <col min="2569" max="2569" width="14" style="18" customWidth="1"/>
    <col min="2570" max="2570" width="36.6640625" style="18" customWidth="1"/>
    <col min="2571" max="2571" width="3.6640625" style="18" customWidth="1"/>
    <col min="2572" max="2572" width="1.33203125" style="18" customWidth="1"/>
    <col min="2573" max="2805" width="3.77734375" style="18"/>
    <col min="2806" max="2806" width="9.77734375" style="18" customWidth="1"/>
    <col min="2807" max="2807" width="18" style="18" customWidth="1"/>
    <col min="2808" max="2808" width="4.88671875" style="18" customWidth="1"/>
    <col min="2809" max="2809" width="3.88671875" style="18" customWidth="1"/>
    <col min="2810" max="2810" width="11.33203125" style="18" customWidth="1"/>
    <col min="2811" max="2811" width="5.6640625" style="18" customWidth="1"/>
    <col min="2812" max="2812" width="14.77734375" style="18" customWidth="1"/>
    <col min="2813" max="2813" width="5.6640625" style="18" customWidth="1"/>
    <col min="2814" max="2814" width="14.77734375" style="18" customWidth="1"/>
    <col min="2815" max="2815" width="5.6640625" style="18" customWidth="1"/>
    <col min="2816" max="2816" width="32.6640625" style="18" customWidth="1"/>
    <col min="2817" max="2817" width="0.88671875" style="18" customWidth="1"/>
    <col min="2818" max="2818" width="3.6640625" style="18" customWidth="1"/>
    <col min="2819" max="2819" width="10.33203125" style="18" customWidth="1"/>
    <col min="2820" max="2820" width="15.21875" style="18" customWidth="1"/>
    <col min="2821" max="2821" width="4.88671875" style="18" customWidth="1"/>
    <col min="2822" max="2822" width="3.88671875" style="18" customWidth="1"/>
    <col min="2823" max="2823" width="10.77734375" style="18" customWidth="1"/>
    <col min="2824" max="2824" width="6.6640625" style="18" customWidth="1"/>
    <col min="2825" max="2825" width="14" style="18" customWidth="1"/>
    <col min="2826" max="2826" width="36.6640625" style="18" customWidth="1"/>
    <col min="2827" max="2827" width="3.6640625" style="18" customWidth="1"/>
    <col min="2828" max="2828" width="1.33203125" style="18" customWidth="1"/>
    <col min="2829" max="3061" width="3.77734375" style="18"/>
    <col min="3062" max="3062" width="9.77734375" style="18" customWidth="1"/>
    <col min="3063" max="3063" width="18" style="18" customWidth="1"/>
    <col min="3064" max="3064" width="4.88671875" style="18" customWidth="1"/>
    <col min="3065" max="3065" width="3.88671875" style="18" customWidth="1"/>
    <col min="3066" max="3066" width="11.33203125" style="18" customWidth="1"/>
    <col min="3067" max="3067" width="5.6640625" style="18" customWidth="1"/>
    <col min="3068" max="3068" width="14.77734375" style="18" customWidth="1"/>
    <col min="3069" max="3069" width="5.6640625" style="18" customWidth="1"/>
    <col min="3070" max="3070" width="14.77734375" style="18" customWidth="1"/>
    <col min="3071" max="3071" width="5.6640625" style="18" customWidth="1"/>
    <col min="3072" max="3072" width="32.6640625" style="18" customWidth="1"/>
    <col min="3073" max="3073" width="0.88671875" style="18" customWidth="1"/>
    <col min="3074" max="3074" width="3.6640625" style="18" customWidth="1"/>
    <col min="3075" max="3075" width="10.33203125" style="18" customWidth="1"/>
    <col min="3076" max="3076" width="15.21875" style="18" customWidth="1"/>
    <col min="3077" max="3077" width="4.88671875" style="18" customWidth="1"/>
    <col min="3078" max="3078" width="3.88671875" style="18" customWidth="1"/>
    <col min="3079" max="3079" width="10.77734375" style="18" customWidth="1"/>
    <col min="3080" max="3080" width="6.6640625" style="18" customWidth="1"/>
    <col min="3081" max="3081" width="14" style="18" customWidth="1"/>
    <col min="3082" max="3082" width="36.6640625" style="18" customWidth="1"/>
    <col min="3083" max="3083" width="3.6640625" style="18" customWidth="1"/>
    <col min="3084" max="3084" width="1.33203125" style="18" customWidth="1"/>
    <col min="3085" max="3317" width="3.77734375" style="18"/>
    <col min="3318" max="3318" width="9.77734375" style="18" customWidth="1"/>
    <col min="3319" max="3319" width="18" style="18" customWidth="1"/>
    <col min="3320" max="3320" width="4.88671875" style="18" customWidth="1"/>
    <col min="3321" max="3321" width="3.88671875" style="18" customWidth="1"/>
    <col min="3322" max="3322" width="11.33203125" style="18" customWidth="1"/>
    <col min="3323" max="3323" width="5.6640625" style="18" customWidth="1"/>
    <col min="3324" max="3324" width="14.77734375" style="18" customWidth="1"/>
    <col min="3325" max="3325" width="5.6640625" style="18" customWidth="1"/>
    <col min="3326" max="3326" width="14.77734375" style="18" customWidth="1"/>
    <col min="3327" max="3327" width="5.6640625" style="18" customWidth="1"/>
    <col min="3328" max="3328" width="32.6640625" style="18" customWidth="1"/>
    <col min="3329" max="3329" width="0.88671875" style="18" customWidth="1"/>
    <col min="3330" max="3330" width="3.6640625" style="18" customWidth="1"/>
    <col min="3331" max="3331" width="10.33203125" style="18" customWidth="1"/>
    <col min="3332" max="3332" width="15.21875" style="18" customWidth="1"/>
    <col min="3333" max="3333" width="4.88671875" style="18" customWidth="1"/>
    <col min="3334" max="3334" width="3.88671875" style="18" customWidth="1"/>
    <col min="3335" max="3335" width="10.77734375" style="18" customWidth="1"/>
    <col min="3336" max="3336" width="6.6640625" style="18" customWidth="1"/>
    <col min="3337" max="3337" width="14" style="18" customWidth="1"/>
    <col min="3338" max="3338" width="36.6640625" style="18" customWidth="1"/>
    <col min="3339" max="3339" width="3.6640625" style="18" customWidth="1"/>
    <col min="3340" max="3340" width="1.33203125" style="18" customWidth="1"/>
    <col min="3341" max="3573" width="3.77734375" style="18"/>
    <col min="3574" max="3574" width="9.77734375" style="18" customWidth="1"/>
    <col min="3575" max="3575" width="18" style="18" customWidth="1"/>
    <col min="3576" max="3576" width="4.88671875" style="18" customWidth="1"/>
    <col min="3577" max="3577" width="3.88671875" style="18" customWidth="1"/>
    <col min="3578" max="3578" width="11.33203125" style="18" customWidth="1"/>
    <col min="3579" max="3579" width="5.6640625" style="18" customWidth="1"/>
    <col min="3580" max="3580" width="14.77734375" style="18" customWidth="1"/>
    <col min="3581" max="3581" width="5.6640625" style="18" customWidth="1"/>
    <col min="3582" max="3582" width="14.77734375" style="18" customWidth="1"/>
    <col min="3583" max="3583" width="5.6640625" style="18" customWidth="1"/>
    <col min="3584" max="3584" width="32.6640625" style="18" customWidth="1"/>
    <col min="3585" max="3585" width="0.88671875" style="18" customWidth="1"/>
    <col min="3586" max="3586" width="3.6640625" style="18" customWidth="1"/>
    <col min="3587" max="3587" width="10.33203125" style="18" customWidth="1"/>
    <col min="3588" max="3588" width="15.21875" style="18" customWidth="1"/>
    <col min="3589" max="3589" width="4.88671875" style="18" customWidth="1"/>
    <col min="3590" max="3590" width="3.88671875" style="18" customWidth="1"/>
    <col min="3591" max="3591" width="10.77734375" style="18" customWidth="1"/>
    <col min="3592" max="3592" width="6.6640625" style="18" customWidth="1"/>
    <col min="3593" max="3593" width="14" style="18" customWidth="1"/>
    <col min="3594" max="3594" width="36.6640625" style="18" customWidth="1"/>
    <col min="3595" max="3595" width="3.6640625" style="18" customWidth="1"/>
    <col min="3596" max="3596" width="1.33203125" style="18" customWidth="1"/>
    <col min="3597" max="3829" width="3.77734375" style="18"/>
    <col min="3830" max="3830" width="9.77734375" style="18" customWidth="1"/>
    <col min="3831" max="3831" width="18" style="18" customWidth="1"/>
    <col min="3832" max="3832" width="4.88671875" style="18" customWidth="1"/>
    <col min="3833" max="3833" width="3.88671875" style="18" customWidth="1"/>
    <col min="3834" max="3834" width="11.33203125" style="18" customWidth="1"/>
    <col min="3835" max="3835" width="5.6640625" style="18" customWidth="1"/>
    <col min="3836" max="3836" width="14.77734375" style="18" customWidth="1"/>
    <col min="3837" max="3837" width="5.6640625" style="18" customWidth="1"/>
    <col min="3838" max="3838" width="14.77734375" style="18" customWidth="1"/>
    <col min="3839" max="3839" width="5.6640625" style="18" customWidth="1"/>
    <col min="3840" max="3840" width="32.6640625" style="18" customWidth="1"/>
    <col min="3841" max="3841" width="0.88671875" style="18" customWidth="1"/>
    <col min="3842" max="3842" width="3.6640625" style="18" customWidth="1"/>
    <col min="3843" max="3843" width="10.33203125" style="18" customWidth="1"/>
    <col min="3844" max="3844" width="15.21875" style="18" customWidth="1"/>
    <col min="3845" max="3845" width="4.88671875" style="18" customWidth="1"/>
    <col min="3846" max="3846" width="3.88671875" style="18" customWidth="1"/>
    <col min="3847" max="3847" width="10.77734375" style="18" customWidth="1"/>
    <col min="3848" max="3848" width="6.6640625" style="18" customWidth="1"/>
    <col min="3849" max="3849" width="14" style="18" customWidth="1"/>
    <col min="3850" max="3850" width="36.6640625" style="18" customWidth="1"/>
    <col min="3851" max="3851" width="3.6640625" style="18" customWidth="1"/>
    <col min="3852" max="3852" width="1.33203125" style="18" customWidth="1"/>
    <col min="3853" max="4085" width="3.77734375" style="18"/>
    <col min="4086" max="4086" width="9.77734375" style="18" customWidth="1"/>
    <col min="4087" max="4087" width="18" style="18" customWidth="1"/>
    <col min="4088" max="4088" width="4.88671875" style="18" customWidth="1"/>
    <col min="4089" max="4089" width="3.88671875" style="18" customWidth="1"/>
    <col min="4090" max="4090" width="11.33203125" style="18" customWidth="1"/>
    <col min="4091" max="4091" width="5.6640625" style="18" customWidth="1"/>
    <col min="4092" max="4092" width="14.77734375" style="18" customWidth="1"/>
    <col min="4093" max="4093" width="5.6640625" style="18" customWidth="1"/>
    <col min="4094" max="4094" width="14.77734375" style="18" customWidth="1"/>
    <col min="4095" max="4095" width="5.6640625" style="18" customWidth="1"/>
    <col min="4096" max="4096" width="32.6640625" style="18" customWidth="1"/>
    <col min="4097" max="4097" width="0.88671875" style="18" customWidth="1"/>
    <col min="4098" max="4098" width="3.6640625" style="18" customWidth="1"/>
    <col min="4099" max="4099" width="10.33203125" style="18" customWidth="1"/>
    <col min="4100" max="4100" width="15.21875" style="18" customWidth="1"/>
    <col min="4101" max="4101" width="4.88671875" style="18" customWidth="1"/>
    <col min="4102" max="4102" width="3.88671875" style="18" customWidth="1"/>
    <col min="4103" max="4103" width="10.77734375" style="18" customWidth="1"/>
    <col min="4104" max="4104" width="6.6640625" style="18" customWidth="1"/>
    <col min="4105" max="4105" width="14" style="18" customWidth="1"/>
    <col min="4106" max="4106" width="36.6640625" style="18" customWidth="1"/>
    <col min="4107" max="4107" width="3.6640625" style="18" customWidth="1"/>
    <col min="4108" max="4108" width="1.33203125" style="18" customWidth="1"/>
    <col min="4109" max="4341" width="3.77734375" style="18"/>
    <col min="4342" max="4342" width="9.77734375" style="18" customWidth="1"/>
    <col min="4343" max="4343" width="18" style="18" customWidth="1"/>
    <col min="4344" max="4344" width="4.88671875" style="18" customWidth="1"/>
    <col min="4345" max="4345" width="3.88671875" style="18" customWidth="1"/>
    <col min="4346" max="4346" width="11.33203125" style="18" customWidth="1"/>
    <col min="4347" max="4347" width="5.6640625" style="18" customWidth="1"/>
    <col min="4348" max="4348" width="14.77734375" style="18" customWidth="1"/>
    <col min="4349" max="4349" width="5.6640625" style="18" customWidth="1"/>
    <col min="4350" max="4350" width="14.77734375" style="18" customWidth="1"/>
    <col min="4351" max="4351" width="5.6640625" style="18" customWidth="1"/>
    <col min="4352" max="4352" width="32.6640625" style="18" customWidth="1"/>
    <col min="4353" max="4353" width="0.88671875" style="18" customWidth="1"/>
    <col min="4354" max="4354" width="3.6640625" style="18" customWidth="1"/>
    <col min="4355" max="4355" width="10.33203125" style="18" customWidth="1"/>
    <col min="4356" max="4356" width="15.21875" style="18" customWidth="1"/>
    <col min="4357" max="4357" width="4.88671875" style="18" customWidth="1"/>
    <col min="4358" max="4358" width="3.88671875" style="18" customWidth="1"/>
    <col min="4359" max="4359" width="10.77734375" style="18" customWidth="1"/>
    <col min="4360" max="4360" width="6.6640625" style="18" customWidth="1"/>
    <col min="4361" max="4361" width="14" style="18" customWidth="1"/>
    <col min="4362" max="4362" width="36.6640625" style="18" customWidth="1"/>
    <col min="4363" max="4363" width="3.6640625" style="18" customWidth="1"/>
    <col min="4364" max="4364" width="1.33203125" style="18" customWidth="1"/>
    <col min="4365" max="4597" width="3.77734375" style="18"/>
    <col min="4598" max="4598" width="9.77734375" style="18" customWidth="1"/>
    <col min="4599" max="4599" width="18" style="18" customWidth="1"/>
    <col min="4600" max="4600" width="4.88671875" style="18" customWidth="1"/>
    <col min="4601" max="4601" width="3.88671875" style="18" customWidth="1"/>
    <col min="4602" max="4602" width="11.33203125" style="18" customWidth="1"/>
    <col min="4603" max="4603" width="5.6640625" style="18" customWidth="1"/>
    <col min="4604" max="4604" width="14.77734375" style="18" customWidth="1"/>
    <col min="4605" max="4605" width="5.6640625" style="18" customWidth="1"/>
    <col min="4606" max="4606" width="14.77734375" style="18" customWidth="1"/>
    <col min="4607" max="4607" width="5.6640625" style="18" customWidth="1"/>
    <col min="4608" max="4608" width="32.6640625" style="18" customWidth="1"/>
    <col min="4609" max="4609" width="0.88671875" style="18" customWidth="1"/>
    <col min="4610" max="4610" width="3.6640625" style="18" customWidth="1"/>
    <col min="4611" max="4611" width="10.33203125" style="18" customWidth="1"/>
    <col min="4612" max="4612" width="15.21875" style="18" customWidth="1"/>
    <col min="4613" max="4613" width="4.88671875" style="18" customWidth="1"/>
    <col min="4614" max="4614" width="3.88671875" style="18" customWidth="1"/>
    <col min="4615" max="4615" width="10.77734375" style="18" customWidth="1"/>
    <col min="4616" max="4616" width="6.6640625" style="18" customWidth="1"/>
    <col min="4617" max="4617" width="14" style="18" customWidth="1"/>
    <col min="4618" max="4618" width="36.6640625" style="18" customWidth="1"/>
    <col min="4619" max="4619" width="3.6640625" style="18" customWidth="1"/>
    <col min="4620" max="4620" width="1.33203125" style="18" customWidth="1"/>
    <col min="4621" max="4853" width="3.77734375" style="18"/>
    <col min="4854" max="4854" width="9.77734375" style="18" customWidth="1"/>
    <col min="4855" max="4855" width="18" style="18" customWidth="1"/>
    <col min="4856" max="4856" width="4.88671875" style="18" customWidth="1"/>
    <col min="4857" max="4857" width="3.88671875" style="18" customWidth="1"/>
    <col min="4858" max="4858" width="11.33203125" style="18" customWidth="1"/>
    <col min="4859" max="4859" width="5.6640625" style="18" customWidth="1"/>
    <col min="4860" max="4860" width="14.77734375" style="18" customWidth="1"/>
    <col min="4861" max="4861" width="5.6640625" style="18" customWidth="1"/>
    <col min="4862" max="4862" width="14.77734375" style="18" customWidth="1"/>
    <col min="4863" max="4863" width="5.6640625" style="18" customWidth="1"/>
    <col min="4864" max="4864" width="32.6640625" style="18" customWidth="1"/>
    <col min="4865" max="4865" width="0.88671875" style="18" customWidth="1"/>
    <col min="4866" max="4866" width="3.6640625" style="18" customWidth="1"/>
    <col min="4867" max="4867" width="10.33203125" style="18" customWidth="1"/>
    <col min="4868" max="4868" width="15.21875" style="18" customWidth="1"/>
    <col min="4869" max="4869" width="4.88671875" style="18" customWidth="1"/>
    <col min="4870" max="4870" width="3.88671875" style="18" customWidth="1"/>
    <col min="4871" max="4871" width="10.77734375" style="18" customWidth="1"/>
    <col min="4872" max="4872" width="6.6640625" style="18" customWidth="1"/>
    <col min="4873" max="4873" width="14" style="18" customWidth="1"/>
    <col min="4874" max="4874" width="36.6640625" style="18" customWidth="1"/>
    <col min="4875" max="4875" width="3.6640625" style="18" customWidth="1"/>
    <col min="4876" max="4876" width="1.33203125" style="18" customWidth="1"/>
    <col min="4877" max="5109" width="3.77734375" style="18"/>
    <col min="5110" max="5110" width="9.77734375" style="18" customWidth="1"/>
    <col min="5111" max="5111" width="18" style="18" customWidth="1"/>
    <col min="5112" max="5112" width="4.88671875" style="18" customWidth="1"/>
    <col min="5113" max="5113" width="3.88671875" style="18" customWidth="1"/>
    <col min="5114" max="5114" width="11.33203125" style="18" customWidth="1"/>
    <col min="5115" max="5115" width="5.6640625" style="18" customWidth="1"/>
    <col min="5116" max="5116" width="14.77734375" style="18" customWidth="1"/>
    <col min="5117" max="5117" width="5.6640625" style="18" customWidth="1"/>
    <col min="5118" max="5118" width="14.77734375" style="18" customWidth="1"/>
    <col min="5119" max="5119" width="5.6640625" style="18" customWidth="1"/>
    <col min="5120" max="5120" width="32.6640625" style="18" customWidth="1"/>
    <col min="5121" max="5121" width="0.88671875" style="18" customWidth="1"/>
    <col min="5122" max="5122" width="3.6640625" style="18" customWidth="1"/>
    <col min="5123" max="5123" width="10.33203125" style="18" customWidth="1"/>
    <col min="5124" max="5124" width="15.21875" style="18" customWidth="1"/>
    <col min="5125" max="5125" width="4.88671875" style="18" customWidth="1"/>
    <col min="5126" max="5126" width="3.88671875" style="18" customWidth="1"/>
    <col min="5127" max="5127" width="10.77734375" style="18" customWidth="1"/>
    <col min="5128" max="5128" width="6.6640625" style="18" customWidth="1"/>
    <col min="5129" max="5129" width="14" style="18" customWidth="1"/>
    <col min="5130" max="5130" width="36.6640625" style="18" customWidth="1"/>
    <col min="5131" max="5131" width="3.6640625" style="18" customWidth="1"/>
    <col min="5132" max="5132" width="1.33203125" style="18" customWidth="1"/>
    <col min="5133" max="5365" width="3.77734375" style="18"/>
    <col min="5366" max="5366" width="9.77734375" style="18" customWidth="1"/>
    <col min="5367" max="5367" width="18" style="18" customWidth="1"/>
    <col min="5368" max="5368" width="4.88671875" style="18" customWidth="1"/>
    <col min="5369" max="5369" width="3.88671875" style="18" customWidth="1"/>
    <col min="5370" max="5370" width="11.33203125" style="18" customWidth="1"/>
    <col min="5371" max="5371" width="5.6640625" style="18" customWidth="1"/>
    <col min="5372" max="5372" width="14.77734375" style="18" customWidth="1"/>
    <col min="5373" max="5373" width="5.6640625" style="18" customWidth="1"/>
    <col min="5374" max="5374" width="14.77734375" style="18" customWidth="1"/>
    <col min="5375" max="5375" width="5.6640625" style="18" customWidth="1"/>
    <col min="5376" max="5376" width="32.6640625" style="18" customWidth="1"/>
    <col min="5377" max="5377" width="0.88671875" style="18" customWidth="1"/>
    <col min="5378" max="5378" width="3.6640625" style="18" customWidth="1"/>
    <col min="5379" max="5379" width="10.33203125" style="18" customWidth="1"/>
    <col min="5380" max="5380" width="15.21875" style="18" customWidth="1"/>
    <col min="5381" max="5381" width="4.88671875" style="18" customWidth="1"/>
    <col min="5382" max="5382" width="3.88671875" style="18" customWidth="1"/>
    <col min="5383" max="5383" width="10.77734375" style="18" customWidth="1"/>
    <col min="5384" max="5384" width="6.6640625" style="18" customWidth="1"/>
    <col min="5385" max="5385" width="14" style="18" customWidth="1"/>
    <col min="5386" max="5386" width="36.6640625" style="18" customWidth="1"/>
    <col min="5387" max="5387" width="3.6640625" style="18" customWidth="1"/>
    <col min="5388" max="5388" width="1.33203125" style="18" customWidth="1"/>
    <col min="5389" max="5621" width="3.77734375" style="18"/>
    <col min="5622" max="5622" width="9.77734375" style="18" customWidth="1"/>
    <col min="5623" max="5623" width="18" style="18" customWidth="1"/>
    <col min="5624" max="5624" width="4.88671875" style="18" customWidth="1"/>
    <col min="5625" max="5625" width="3.88671875" style="18" customWidth="1"/>
    <col min="5626" max="5626" width="11.33203125" style="18" customWidth="1"/>
    <col min="5627" max="5627" width="5.6640625" style="18" customWidth="1"/>
    <col min="5628" max="5628" width="14.77734375" style="18" customWidth="1"/>
    <col min="5629" max="5629" width="5.6640625" style="18" customWidth="1"/>
    <col min="5630" max="5630" width="14.77734375" style="18" customWidth="1"/>
    <col min="5631" max="5631" width="5.6640625" style="18" customWidth="1"/>
    <col min="5632" max="5632" width="32.6640625" style="18" customWidth="1"/>
    <col min="5633" max="5633" width="0.88671875" style="18" customWidth="1"/>
    <col min="5634" max="5634" width="3.6640625" style="18" customWidth="1"/>
    <col min="5635" max="5635" width="10.33203125" style="18" customWidth="1"/>
    <col min="5636" max="5636" width="15.21875" style="18" customWidth="1"/>
    <col min="5637" max="5637" width="4.88671875" style="18" customWidth="1"/>
    <col min="5638" max="5638" width="3.88671875" style="18" customWidth="1"/>
    <col min="5639" max="5639" width="10.77734375" style="18" customWidth="1"/>
    <col min="5640" max="5640" width="6.6640625" style="18" customWidth="1"/>
    <col min="5641" max="5641" width="14" style="18" customWidth="1"/>
    <col min="5642" max="5642" width="36.6640625" style="18" customWidth="1"/>
    <col min="5643" max="5643" width="3.6640625" style="18" customWidth="1"/>
    <col min="5644" max="5644" width="1.33203125" style="18" customWidth="1"/>
    <col min="5645" max="5877" width="3.77734375" style="18"/>
    <col min="5878" max="5878" width="9.77734375" style="18" customWidth="1"/>
    <col min="5879" max="5879" width="18" style="18" customWidth="1"/>
    <col min="5880" max="5880" width="4.88671875" style="18" customWidth="1"/>
    <col min="5881" max="5881" width="3.88671875" style="18" customWidth="1"/>
    <col min="5882" max="5882" width="11.33203125" style="18" customWidth="1"/>
    <col min="5883" max="5883" width="5.6640625" style="18" customWidth="1"/>
    <col min="5884" max="5884" width="14.77734375" style="18" customWidth="1"/>
    <col min="5885" max="5885" width="5.6640625" style="18" customWidth="1"/>
    <col min="5886" max="5886" width="14.77734375" style="18" customWidth="1"/>
    <col min="5887" max="5887" width="5.6640625" style="18" customWidth="1"/>
    <col min="5888" max="5888" width="32.6640625" style="18" customWidth="1"/>
    <col min="5889" max="5889" width="0.88671875" style="18" customWidth="1"/>
    <col min="5890" max="5890" width="3.6640625" style="18" customWidth="1"/>
    <col min="5891" max="5891" width="10.33203125" style="18" customWidth="1"/>
    <col min="5892" max="5892" width="15.21875" style="18" customWidth="1"/>
    <col min="5893" max="5893" width="4.88671875" style="18" customWidth="1"/>
    <col min="5894" max="5894" width="3.88671875" style="18" customWidth="1"/>
    <col min="5895" max="5895" width="10.77734375" style="18" customWidth="1"/>
    <col min="5896" max="5896" width="6.6640625" style="18" customWidth="1"/>
    <col min="5897" max="5897" width="14" style="18" customWidth="1"/>
    <col min="5898" max="5898" width="36.6640625" style="18" customWidth="1"/>
    <col min="5899" max="5899" width="3.6640625" style="18" customWidth="1"/>
    <col min="5900" max="5900" width="1.33203125" style="18" customWidth="1"/>
    <col min="5901" max="6133" width="3.77734375" style="18"/>
    <col min="6134" max="6134" width="9.77734375" style="18" customWidth="1"/>
    <col min="6135" max="6135" width="18" style="18" customWidth="1"/>
    <col min="6136" max="6136" width="4.88671875" style="18" customWidth="1"/>
    <col min="6137" max="6137" width="3.88671875" style="18" customWidth="1"/>
    <col min="6138" max="6138" width="11.33203125" style="18" customWidth="1"/>
    <col min="6139" max="6139" width="5.6640625" style="18" customWidth="1"/>
    <col min="6140" max="6140" width="14.77734375" style="18" customWidth="1"/>
    <col min="6141" max="6141" width="5.6640625" style="18" customWidth="1"/>
    <col min="6142" max="6142" width="14.77734375" style="18" customWidth="1"/>
    <col min="6143" max="6143" width="5.6640625" style="18" customWidth="1"/>
    <col min="6144" max="6144" width="32.6640625" style="18" customWidth="1"/>
    <col min="6145" max="6145" width="0.88671875" style="18" customWidth="1"/>
    <col min="6146" max="6146" width="3.6640625" style="18" customWidth="1"/>
    <col min="6147" max="6147" width="10.33203125" style="18" customWidth="1"/>
    <col min="6148" max="6148" width="15.21875" style="18" customWidth="1"/>
    <col min="6149" max="6149" width="4.88671875" style="18" customWidth="1"/>
    <col min="6150" max="6150" width="3.88671875" style="18" customWidth="1"/>
    <col min="6151" max="6151" width="10.77734375" style="18" customWidth="1"/>
    <col min="6152" max="6152" width="6.6640625" style="18" customWidth="1"/>
    <col min="6153" max="6153" width="14" style="18" customWidth="1"/>
    <col min="6154" max="6154" width="36.6640625" style="18" customWidth="1"/>
    <col min="6155" max="6155" width="3.6640625" style="18" customWidth="1"/>
    <col min="6156" max="6156" width="1.33203125" style="18" customWidth="1"/>
    <col min="6157" max="6389" width="3.77734375" style="18"/>
    <col min="6390" max="6390" width="9.77734375" style="18" customWidth="1"/>
    <col min="6391" max="6391" width="18" style="18" customWidth="1"/>
    <col min="6392" max="6392" width="4.88671875" style="18" customWidth="1"/>
    <col min="6393" max="6393" width="3.88671875" style="18" customWidth="1"/>
    <col min="6394" max="6394" width="11.33203125" style="18" customWidth="1"/>
    <col min="6395" max="6395" width="5.6640625" style="18" customWidth="1"/>
    <col min="6396" max="6396" width="14.77734375" style="18" customWidth="1"/>
    <col min="6397" max="6397" width="5.6640625" style="18" customWidth="1"/>
    <col min="6398" max="6398" width="14.77734375" style="18" customWidth="1"/>
    <col min="6399" max="6399" width="5.6640625" style="18" customWidth="1"/>
    <col min="6400" max="6400" width="32.6640625" style="18" customWidth="1"/>
    <col min="6401" max="6401" width="0.88671875" style="18" customWidth="1"/>
    <col min="6402" max="6402" width="3.6640625" style="18" customWidth="1"/>
    <col min="6403" max="6403" width="10.33203125" style="18" customWidth="1"/>
    <col min="6404" max="6404" width="15.21875" style="18" customWidth="1"/>
    <col min="6405" max="6405" width="4.88671875" style="18" customWidth="1"/>
    <col min="6406" max="6406" width="3.88671875" style="18" customWidth="1"/>
    <col min="6407" max="6407" width="10.77734375" style="18" customWidth="1"/>
    <col min="6408" max="6408" width="6.6640625" style="18" customWidth="1"/>
    <col min="6409" max="6409" width="14" style="18" customWidth="1"/>
    <col min="6410" max="6410" width="36.6640625" style="18" customWidth="1"/>
    <col min="6411" max="6411" width="3.6640625" style="18" customWidth="1"/>
    <col min="6412" max="6412" width="1.33203125" style="18" customWidth="1"/>
    <col min="6413" max="6645" width="3.77734375" style="18"/>
    <col min="6646" max="6646" width="9.77734375" style="18" customWidth="1"/>
    <col min="6647" max="6647" width="18" style="18" customWidth="1"/>
    <col min="6648" max="6648" width="4.88671875" style="18" customWidth="1"/>
    <col min="6649" max="6649" width="3.88671875" style="18" customWidth="1"/>
    <col min="6650" max="6650" width="11.33203125" style="18" customWidth="1"/>
    <col min="6651" max="6651" width="5.6640625" style="18" customWidth="1"/>
    <col min="6652" max="6652" width="14.77734375" style="18" customWidth="1"/>
    <col min="6653" max="6653" width="5.6640625" style="18" customWidth="1"/>
    <col min="6654" max="6654" width="14.77734375" style="18" customWidth="1"/>
    <col min="6655" max="6655" width="5.6640625" style="18" customWidth="1"/>
    <col min="6656" max="6656" width="32.6640625" style="18" customWidth="1"/>
    <col min="6657" max="6657" width="0.88671875" style="18" customWidth="1"/>
    <col min="6658" max="6658" width="3.6640625" style="18" customWidth="1"/>
    <col min="6659" max="6659" width="10.33203125" style="18" customWidth="1"/>
    <col min="6660" max="6660" width="15.21875" style="18" customWidth="1"/>
    <col min="6661" max="6661" width="4.88671875" style="18" customWidth="1"/>
    <col min="6662" max="6662" width="3.88671875" style="18" customWidth="1"/>
    <col min="6663" max="6663" width="10.77734375" style="18" customWidth="1"/>
    <col min="6664" max="6664" width="6.6640625" style="18" customWidth="1"/>
    <col min="6665" max="6665" width="14" style="18" customWidth="1"/>
    <col min="6666" max="6666" width="36.6640625" style="18" customWidth="1"/>
    <col min="6667" max="6667" width="3.6640625" style="18" customWidth="1"/>
    <col min="6668" max="6668" width="1.33203125" style="18" customWidth="1"/>
    <col min="6669" max="6901" width="3.77734375" style="18"/>
    <col min="6902" max="6902" width="9.77734375" style="18" customWidth="1"/>
    <col min="6903" max="6903" width="18" style="18" customWidth="1"/>
    <col min="6904" max="6904" width="4.88671875" style="18" customWidth="1"/>
    <col min="6905" max="6905" width="3.88671875" style="18" customWidth="1"/>
    <col min="6906" max="6906" width="11.33203125" style="18" customWidth="1"/>
    <col min="6907" max="6907" width="5.6640625" style="18" customWidth="1"/>
    <col min="6908" max="6908" width="14.77734375" style="18" customWidth="1"/>
    <col min="6909" max="6909" width="5.6640625" style="18" customWidth="1"/>
    <col min="6910" max="6910" width="14.77734375" style="18" customWidth="1"/>
    <col min="6911" max="6911" width="5.6640625" style="18" customWidth="1"/>
    <col min="6912" max="6912" width="32.6640625" style="18" customWidth="1"/>
    <col min="6913" max="6913" width="0.88671875" style="18" customWidth="1"/>
    <col min="6914" max="6914" width="3.6640625" style="18" customWidth="1"/>
    <col min="6915" max="6915" width="10.33203125" style="18" customWidth="1"/>
    <col min="6916" max="6916" width="15.21875" style="18" customWidth="1"/>
    <col min="6917" max="6917" width="4.88671875" style="18" customWidth="1"/>
    <col min="6918" max="6918" width="3.88671875" style="18" customWidth="1"/>
    <col min="6919" max="6919" width="10.77734375" style="18" customWidth="1"/>
    <col min="6920" max="6920" width="6.6640625" style="18" customWidth="1"/>
    <col min="6921" max="6921" width="14" style="18" customWidth="1"/>
    <col min="6922" max="6922" width="36.6640625" style="18" customWidth="1"/>
    <col min="6923" max="6923" width="3.6640625" style="18" customWidth="1"/>
    <col min="6924" max="6924" width="1.33203125" style="18" customWidth="1"/>
    <col min="6925" max="7157" width="3.77734375" style="18"/>
    <col min="7158" max="7158" width="9.77734375" style="18" customWidth="1"/>
    <col min="7159" max="7159" width="18" style="18" customWidth="1"/>
    <col min="7160" max="7160" width="4.88671875" style="18" customWidth="1"/>
    <col min="7161" max="7161" width="3.88671875" style="18" customWidth="1"/>
    <col min="7162" max="7162" width="11.33203125" style="18" customWidth="1"/>
    <col min="7163" max="7163" width="5.6640625" style="18" customWidth="1"/>
    <col min="7164" max="7164" width="14.77734375" style="18" customWidth="1"/>
    <col min="7165" max="7165" width="5.6640625" style="18" customWidth="1"/>
    <col min="7166" max="7166" width="14.77734375" style="18" customWidth="1"/>
    <col min="7167" max="7167" width="5.6640625" style="18" customWidth="1"/>
    <col min="7168" max="7168" width="32.6640625" style="18" customWidth="1"/>
    <col min="7169" max="7169" width="0.88671875" style="18" customWidth="1"/>
    <col min="7170" max="7170" width="3.6640625" style="18" customWidth="1"/>
    <col min="7171" max="7171" width="10.33203125" style="18" customWidth="1"/>
    <col min="7172" max="7172" width="15.21875" style="18" customWidth="1"/>
    <col min="7173" max="7173" width="4.88671875" style="18" customWidth="1"/>
    <col min="7174" max="7174" width="3.88671875" style="18" customWidth="1"/>
    <col min="7175" max="7175" width="10.77734375" style="18" customWidth="1"/>
    <col min="7176" max="7176" width="6.6640625" style="18" customWidth="1"/>
    <col min="7177" max="7177" width="14" style="18" customWidth="1"/>
    <col min="7178" max="7178" width="36.6640625" style="18" customWidth="1"/>
    <col min="7179" max="7179" width="3.6640625" style="18" customWidth="1"/>
    <col min="7180" max="7180" width="1.33203125" style="18" customWidth="1"/>
    <col min="7181" max="7413" width="3.77734375" style="18"/>
    <col min="7414" max="7414" width="9.77734375" style="18" customWidth="1"/>
    <col min="7415" max="7415" width="18" style="18" customWidth="1"/>
    <col min="7416" max="7416" width="4.88671875" style="18" customWidth="1"/>
    <col min="7417" max="7417" width="3.88671875" style="18" customWidth="1"/>
    <col min="7418" max="7418" width="11.33203125" style="18" customWidth="1"/>
    <col min="7419" max="7419" width="5.6640625" style="18" customWidth="1"/>
    <col min="7420" max="7420" width="14.77734375" style="18" customWidth="1"/>
    <col min="7421" max="7421" width="5.6640625" style="18" customWidth="1"/>
    <col min="7422" max="7422" width="14.77734375" style="18" customWidth="1"/>
    <col min="7423" max="7423" width="5.6640625" style="18" customWidth="1"/>
    <col min="7424" max="7424" width="32.6640625" style="18" customWidth="1"/>
    <col min="7425" max="7425" width="0.88671875" style="18" customWidth="1"/>
    <col min="7426" max="7426" width="3.6640625" style="18" customWidth="1"/>
    <col min="7427" max="7427" width="10.33203125" style="18" customWidth="1"/>
    <col min="7428" max="7428" width="15.21875" style="18" customWidth="1"/>
    <col min="7429" max="7429" width="4.88671875" style="18" customWidth="1"/>
    <col min="7430" max="7430" width="3.88671875" style="18" customWidth="1"/>
    <col min="7431" max="7431" width="10.77734375" style="18" customWidth="1"/>
    <col min="7432" max="7432" width="6.6640625" style="18" customWidth="1"/>
    <col min="7433" max="7433" width="14" style="18" customWidth="1"/>
    <col min="7434" max="7434" width="36.6640625" style="18" customWidth="1"/>
    <col min="7435" max="7435" width="3.6640625" style="18" customWidth="1"/>
    <col min="7436" max="7436" width="1.33203125" style="18" customWidth="1"/>
    <col min="7437" max="7669" width="3.77734375" style="18"/>
    <col min="7670" max="7670" width="9.77734375" style="18" customWidth="1"/>
    <col min="7671" max="7671" width="18" style="18" customWidth="1"/>
    <col min="7672" max="7672" width="4.88671875" style="18" customWidth="1"/>
    <col min="7673" max="7673" width="3.88671875" style="18" customWidth="1"/>
    <col min="7674" max="7674" width="11.33203125" style="18" customWidth="1"/>
    <col min="7675" max="7675" width="5.6640625" style="18" customWidth="1"/>
    <col min="7676" max="7676" width="14.77734375" style="18" customWidth="1"/>
    <col min="7677" max="7677" width="5.6640625" style="18" customWidth="1"/>
    <col min="7678" max="7678" width="14.77734375" style="18" customWidth="1"/>
    <col min="7679" max="7679" width="5.6640625" style="18" customWidth="1"/>
    <col min="7680" max="7680" width="32.6640625" style="18" customWidth="1"/>
    <col min="7681" max="7681" width="0.88671875" style="18" customWidth="1"/>
    <col min="7682" max="7682" width="3.6640625" style="18" customWidth="1"/>
    <col min="7683" max="7683" width="10.33203125" style="18" customWidth="1"/>
    <col min="7684" max="7684" width="15.21875" style="18" customWidth="1"/>
    <col min="7685" max="7685" width="4.88671875" style="18" customWidth="1"/>
    <col min="7686" max="7686" width="3.88671875" style="18" customWidth="1"/>
    <col min="7687" max="7687" width="10.77734375" style="18" customWidth="1"/>
    <col min="7688" max="7688" width="6.6640625" style="18" customWidth="1"/>
    <col min="7689" max="7689" width="14" style="18" customWidth="1"/>
    <col min="7690" max="7690" width="36.6640625" style="18" customWidth="1"/>
    <col min="7691" max="7691" width="3.6640625" style="18" customWidth="1"/>
    <col min="7692" max="7692" width="1.33203125" style="18" customWidth="1"/>
    <col min="7693" max="7925" width="3.77734375" style="18"/>
    <col min="7926" max="7926" width="9.77734375" style="18" customWidth="1"/>
    <col min="7927" max="7927" width="18" style="18" customWidth="1"/>
    <col min="7928" max="7928" width="4.88671875" style="18" customWidth="1"/>
    <col min="7929" max="7929" width="3.88671875" style="18" customWidth="1"/>
    <col min="7930" max="7930" width="11.33203125" style="18" customWidth="1"/>
    <col min="7931" max="7931" width="5.6640625" style="18" customWidth="1"/>
    <col min="7932" max="7932" width="14.77734375" style="18" customWidth="1"/>
    <col min="7933" max="7933" width="5.6640625" style="18" customWidth="1"/>
    <col min="7934" max="7934" width="14.77734375" style="18" customWidth="1"/>
    <col min="7935" max="7935" width="5.6640625" style="18" customWidth="1"/>
    <col min="7936" max="7936" width="32.6640625" style="18" customWidth="1"/>
    <col min="7937" max="7937" width="0.88671875" style="18" customWidth="1"/>
    <col min="7938" max="7938" width="3.6640625" style="18" customWidth="1"/>
    <col min="7939" max="7939" width="10.33203125" style="18" customWidth="1"/>
    <col min="7940" max="7940" width="15.21875" style="18" customWidth="1"/>
    <col min="7941" max="7941" width="4.88671875" style="18" customWidth="1"/>
    <col min="7942" max="7942" width="3.88671875" style="18" customWidth="1"/>
    <col min="7943" max="7943" width="10.77734375" style="18" customWidth="1"/>
    <col min="7944" max="7944" width="6.6640625" style="18" customWidth="1"/>
    <col min="7945" max="7945" width="14" style="18" customWidth="1"/>
    <col min="7946" max="7946" width="36.6640625" style="18" customWidth="1"/>
    <col min="7947" max="7947" width="3.6640625" style="18" customWidth="1"/>
    <col min="7948" max="7948" width="1.33203125" style="18" customWidth="1"/>
    <col min="7949" max="8181" width="3.77734375" style="18"/>
    <col min="8182" max="8182" width="9.77734375" style="18" customWidth="1"/>
    <col min="8183" max="8183" width="18" style="18" customWidth="1"/>
    <col min="8184" max="8184" width="4.88671875" style="18" customWidth="1"/>
    <col min="8185" max="8185" width="3.88671875" style="18" customWidth="1"/>
    <col min="8186" max="8186" width="11.33203125" style="18" customWidth="1"/>
    <col min="8187" max="8187" width="5.6640625" style="18" customWidth="1"/>
    <col min="8188" max="8188" width="14.77734375" style="18" customWidth="1"/>
    <col min="8189" max="8189" width="5.6640625" style="18" customWidth="1"/>
    <col min="8190" max="8190" width="14.77734375" style="18" customWidth="1"/>
    <col min="8191" max="8191" width="5.6640625" style="18" customWidth="1"/>
    <col min="8192" max="8192" width="32.6640625" style="18" customWidth="1"/>
    <col min="8193" max="8193" width="0.88671875" style="18" customWidth="1"/>
    <col min="8194" max="8194" width="3.6640625" style="18" customWidth="1"/>
    <col min="8195" max="8195" width="10.33203125" style="18" customWidth="1"/>
    <col min="8196" max="8196" width="15.21875" style="18" customWidth="1"/>
    <col min="8197" max="8197" width="4.88671875" style="18" customWidth="1"/>
    <col min="8198" max="8198" width="3.88671875" style="18" customWidth="1"/>
    <col min="8199" max="8199" width="10.77734375" style="18" customWidth="1"/>
    <col min="8200" max="8200" width="6.6640625" style="18" customWidth="1"/>
    <col min="8201" max="8201" width="14" style="18" customWidth="1"/>
    <col min="8202" max="8202" width="36.6640625" style="18" customWidth="1"/>
    <col min="8203" max="8203" width="3.6640625" style="18" customWidth="1"/>
    <col min="8204" max="8204" width="1.33203125" style="18" customWidth="1"/>
    <col min="8205" max="8437" width="3.77734375" style="18"/>
    <col min="8438" max="8438" width="9.77734375" style="18" customWidth="1"/>
    <col min="8439" max="8439" width="18" style="18" customWidth="1"/>
    <col min="8440" max="8440" width="4.88671875" style="18" customWidth="1"/>
    <col min="8441" max="8441" width="3.88671875" style="18" customWidth="1"/>
    <col min="8442" max="8442" width="11.33203125" style="18" customWidth="1"/>
    <col min="8443" max="8443" width="5.6640625" style="18" customWidth="1"/>
    <col min="8444" max="8444" width="14.77734375" style="18" customWidth="1"/>
    <col min="8445" max="8445" width="5.6640625" style="18" customWidth="1"/>
    <col min="8446" max="8446" width="14.77734375" style="18" customWidth="1"/>
    <col min="8447" max="8447" width="5.6640625" style="18" customWidth="1"/>
    <col min="8448" max="8448" width="32.6640625" style="18" customWidth="1"/>
    <col min="8449" max="8449" width="0.88671875" style="18" customWidth="1"/>
    <col min="8450" max="8450" width="3.6640625" style="18" customWidth="1"/>
    <col min="8451" max="8451" width="10.33203125" style="18" customWidth="1"/>
    <col min="8452" max="8452" width="15.21875" style="18" customWidth="1"/>
    <col min="8453" max="8453" width="4.88671875" style="18" customWidth="1"/>
    <col min="8454" max="8454" width="3.88671875" style="18" customWidth="1"/>
    <col min="8455" max="8455" width="10.77734375" style="18" customWidth="1"/>
    <col min="8456" max="8456" width="6.6640625" style="18" customWidth="1"/>
    <col min="8457" max="8457" width="14" style="18" customWidth="1"/>
    <col min="8458" max="8458" width="36.6640625" style="18" customWidth="1"/>
    <col min="8459" max="8459" width="3.6640625" style="18" customWidth="1"/>
    <col min="8460" max="8460" width="1.33203125" style="18" customWidth="1"/>
    <col min="8461" max="8693" width="3.77734375" style="18"/>
    <col min="8694" max="8694" width="9.77734375" style="18" customWidth="1"/>
    <col min="8695" max="8695" width="18" style="18" customWidth="1"/>
    <col min="8696" max="8696" width="4.88671875" style="18" customWidth="1"/>
    <col min="8697" max="8697" width="3.88671875" style="18" customWidth="1"/>
    <col min="8698" max="8698" width="11.33203125" style="18" customWidth="1"/>
    <col min="8699" max="8699" width="5.6640625" style="18" customWidth="1"/>
    <col min="8700" max="8700" width="14.77734375" style="18" customWidth="1"/>
    <col min="8701" max="8701" width="5.6640625" style="18" customWidth="1"/>
    <col min="8702" max="8702" width="14.77734375" style="18" customWidth="1"/>
    <col min="8703" max="8703" width="5.6640625" style="18" customWidth="1"/>
    <col min="8704" max="8704" width="32.6640625" style="18" customWidth="1"/>
    <col min="8705" max="8705" width="0.88671875" style="18" customWidth="1"/>
    <col min="8706" max="8706" width="3.6640625" style="18" customWidth="1"/>
    <col min="8707" max="8707" width="10.33203125" style="18" customWidth="1"/>
    <col min="8708" max="8708" width="15.21875" style="18" customWidth="1"/>
    <col min="8709" max="8709" width="4.88671875" style="18" customWidth="1"/>
    <col min="8710" max="8710" width="3.88671875" style="18" customWidth="1"/>
    <col min="8711" max="8711" width="10.77734375" style="18" customWidth="1"/>
    <col min="8712" max="8712" width="6.6640625" style="18" customWidth="1"/>
    <col min="8713" max="8713" width="14" style="18" customWidth="1"/>
    <col min="8714" max="8714" width="36.6640625" style="18" customWidth="1"/>
    <col min="8715" max="8715" width="3.6640625" style="18" customWidth="1"/>
    <col min="8716" max="8716" width="1.33203125" style="18" customWidth="1"/>
    <col min="8717" max="8949" width="3.77734375" style="18"/>
    <col min="8950" max="8950" width="9.77734375" style="18" customWidth="1"/>
    <col min="8951" max="8951" width="18" style="18" customWidth="1"/>
    <col min="8952" max="8952" width="4.88671875" style="18" customWidth="1"/>
    <col min="8953" max="8953" width="3.88671875" style="18" customWidth="1"/>
    <col min="8954" max="8954" width="11.33203125" style="18" customWidth="1"/>
    <col min="8955" max="8955" width="5.6640625" style="18" customWidth="1"/>
    <col min="8956" max="8956" width="14.77734375" style="18" customWidth="1"/>
    <col min="8957" max="8957" width="5.6640625" style="18" customWidth="1"/>
    <col min="8958" max="8958" width="14.77734375" style="18" customWidth="1"/>
    <col min="8959" max="8959" width="5.6640625" style="18" customWidth="1"/>
    <col min="8960" max="8960" width="32.6640625" style="18" customWidth="1"/>
    <col min="8961" max="8961" width="0.88671875" style="18" customWidth="1"/>
    <col min="8962" max="8962" width="3.6640625" style="18" customWidth="1"/>
    <col min="8963" max="8963" width="10.33203125" style="18" customWidth="1"/>
    <col min="8964" max="8964" width="15.21875" style="18" customWidth="1"/>
    <col min="8965" max="8965" width="4.88671875" style="18" customWidth="1"/>
    <col min="8966" max="8966" width="3.88671875" style="18" customWidth="1"/>
    <col min="8967" max="8967" width="10.77734375" style="18" customWidth="1"/>
    <col min="8968" max="8968" width="6.6640625" style="18" customWidth="1"/>
    <col min="8969" max="8969" width="14" style="18" customWidth="1"/>
    <col min="8970" max="8970" width="36.6640625" style="18" customWidth="1"/>
    <col min="8971" max="8971" width="3.6640625" style="18" customWidth="1"/>
    <col min="8972" max="8972" width="1.33203125" style="18" customWidth="1"/>
    <col min="8973" max="9205" width="3.77734375" style="18"/>
    <col min="9206" max="9206" width="9.77734375" style="18" customWidth="1"/>
    <col min="9207" max="9207" width="18" style="18" customWidth="1"/>
    <col min="9208" max="9208" width="4.88671875" style="18" customWidth="1"/>
    <col min="9209" max="9209" width="3.88671875" style="18" customWidth="1"/>
    <col min="9210" max="9210" width="11.33203125" style="18" customWidth="1"/>
    <col min="9211" max="9211" width="5.6640625" style="18" customWidth="1"/>
    <col min="9212" max="9212" width="14.77734375" style="18" customWidth="1"/>
    <col min="9213" max="9213" width="5.6640625" style="18" customWidth="1"/>
    <col min="9214" max="9214" width="14.77734375" style="18" customWidth="1"/>
    <col min="9215" max="9215" width="5.6640625" style="18" customWidth="1"/>
    <col min="9216" max="9216" width="32.6640625" style="18" customWidth="1"/>
    <col min="9217" max="9217" width="0.88671875" style="18" customWidth="1"/>
    <col min="9218" max="9218" width="3.6640625" style="18" customWidth="1"/>
    <col min="9219" max="9219" width="10.33203125" style="18" customWidth="1"/>
    <col min="9220" max="9220" width="15.21875" style="18" customWidth="1"/>
    <col min="9221" max="9221" width="4.88671875" style="18" customWidth="1"/>
    <col min="9222" max="9222" width="3.88671875" style="18" customWidth="1"/>
    <col min="9223" max="9223" width="10.77734375" style="18" customWidth="1"/>
    <col min="9224" max="9224" width="6.6640625" style="18" customWidth="1"/>
    <col min="9225" max="9225" width="14" style="18" customWidth="1"/>
    <col min="9226" max="9226" width="36.6640625" style="18" customWidth="1"/>
    <col min="9227" max="9227" width="3.6640625" style="18" customWidth="1"/>
    <col min="9228" max="9228" width="1.33203125" style="18" customWidth="1"/>
    <col min="9229" max="9461" width="3.77734375" style="18"/>
    <col min="9462" max="9462" width="9.77734375" style="18" customWidth="1"/>
    <col min="9463" max="9463" width="18" style="18" customWidth="1"/>
    <col min="9464" max="9464" width="4.88671875" style="18" customWidth="1"/>
    <col min="9465" max="9465" width="3.88671875" style="18" customWidth="1"/>
    <col min="9466" max="9466" width="11.33203125" style="18" customWidth="1"/>
    <col min="9467" max="9467" width="5.6640625" style="18" customWidth="1"/>
    <col min="9468" max="9468" width="14.77734375" style="18" customWidth="1"/>
    <col min="9469" max="9469" width="5.6640625" style="18" customWidth="1"/>
    <col min="9470" max="9470" width="14.77734375" style="18" customWidth="1"/>
    <col min="9471" max="9471" width="5.6640625" style="18" customWidth="1"/>
    <col min="9472" max="9472" width="32.6640625" style="18" customWidth="1"/>
    <col min="9473" max="9473" width="0.88671875" style="18" customWidth="1"/>
    <col min="9474" max="9474" width="3.6640625" style="18" customWidth="1"/>
    <col min="9475" max="9475" width="10.33203125" style="18" customWidth="1"/>
    <col min="9476" max="9476" width="15.21875" style="18" customWidth="1"/>
    <col min="9477" max="9477" width="4.88671875" style="18" customWidth="1"/>
    <col min="9478" max="9478" width="3.88671875" style="18" customWidth="1"/>
    <col min="9479" max="9479" width="10.77734375" style="18" customWidth="1"/>
    <col min="9480" max="9480" width="6.6640625" style="18" customWidth="1"/>
    <col min="9481" max="9481" width="14" style="18" customWidth="1"/>
    <col min="9482" max="9482" width="36.6640625" style="18" customWidth="1"/>
    <col min="9483" max="9483" width="3.6640625" style="18" customWidth="1"/>
    <col min="9484" max="9484" width="1.33203125" style="18" customWidth="1"/>
    <col min="9485" max="9717" width="3.77734375" style="18"/>
    <col min="9718" max="9718" width="9.77734375" style="18" customWidth="1"/>
    <col min="9719" max="9719" width="18" style="18" customWidth="1"/>
    <col min="9720" max="9720" width="4.88671875" style="18" customWidth="1"/>
    <col min="9721" max="9721" width="3.88671875" style="18" customWidth="1"/>
    <col min="9722" max="9722" width="11.33203125" style="18" customWidth="1"/>
    <col min="9723" max="9723" width="5.6640625" style="18" customWidth="1"/>
    <col min="9724" max="9724" width="14.77734375" style="18" customWidth="1"/>
    <col min="9725" max="9725" width="5.6640625" style="18" customWidth="1"/>
    <col min="9726" max="9726" width="14.77734375" style="18" customWidth="1"/>
    <col min="9727" max="9727" width="5.6640625" style="18" customWidth="1"/>
    <col min="9728" max="9728" width="32.6640625" style="18" customWidth="1"/>
    <col min="9729" max="9729" width="0.88671875" style="18" customWidth="1"/>
    <col min="9730" max="9730" width="3.6640625" style="18" customWidth="1"/>
    <col min="9731" max="9731" width="10.33203125" style="18" customWidth="1"/>
    <col min="9732" max="9732" width="15.21875" style="18" customWidth="1"/>
    <col min="9733" max="9733" width="4.88671875" style="18" customWidth="1"/>
    <col min="9734" max="9734" width="3.88671875" style="18" customWidth="1"/>
    <col min="9735" max="9735" width="10.77734375" style="18" customWidth="1"/>
    <col min="9736" max="9736" width="6.6640625" style="18" customWidth="1"/>
    <col min="9737" max="9737" width="14" style="18" customWidth="1"/>
    <col min="9738" max="9738" width="36.6640625" style="18" customWidth="1"/>
    <col min="9739" max="9739" width="3.6640625" style="18" customWidth="1"/>
    <col min="9740" max="9740" width="1.33203125" style="18" customWidth="1"/>
    <col min="9741" max="9973" width="3.77734375" style="18"/>
    <col min="9974" max="9974" width="9.77734375" style="18" customWidth="1"/>
    <col min="9975" max="9975" width="18" style="18" customWidth="1"/>
    <col min="9976" max="9976" width="4.88671875" style="18" customWidth="1"/>
    <col min="9977" max="9977" width="3.88671875" style="18" customWidth="1"/>
    <col min="9978" max="9978" width="11.33203125" style="18" customWidth="1"/>
    <col min="9979" max="9979" width="5.6640625" style="18" customWidth="1"/>
    <col min="9980" max="9980" width="14.77734375" style="18" customWidth="1"/>
    <col min="9981" max="9981" width="5.6640625" style="18" customWidth="1"/>
    <col min="9982" max="9982" width="14.77734375" style="18" customWidth="1"/>
    <col min="9983" max="9983" width="5.6640625" style="18" customWidth="1"/>
    <col min="9984" max="9984" width="32.6640625" style="18" customWidth="1"/>
    <col min="9985" max="9985" width="0.88671875" style="18" customWidth="1"/>
    <col min="9986" max="9986" width="3.6640625" style="18" customWidth="1"/>
    <col min="9987" max="9987" width="10.33203125" style="18" customWidth="1"/>
    <col min="9988" max="9988" width="15.21875" style="18" customWidth="1"/>
    <col min="9989" max="9989" width="4.88671875" style="18" customWidth="1"/>
    <col min="9990" max="9990" width="3.88671875" style="18" customWidth="1"/>
    <col min="9991" max="9991" width="10.77734375" style="18" customWidth="1"/>
    <col min="9992" max="9992" width="6.6640625" style="18" customWidth="1"/>
    <col min="9993" max="9993" width="14" style="18" customWidth="1"/>
    <col min="9994" max="9994" width="36.6640625" style="18" customWidth="1"/>
    <col min="9995" max="9995" width="3.6640625" style="18" customWidth="1"/>
    <col min="9996" max="9996" width="1.33203125" style="18" customWidth="1"/>
    <col min="9997" max="10229" width="3.77734375" style="18"/>
    <col min="10230" max="10230" width="9.77734375" style="18" customWidth="1"/>
    <col min="10231" max="10231" width="18" style="18" customWidth="1"/>
    <col min="10232" max="10232" width="4.88671875" style="18" customWidth="1"/>
    <col min="10233" max="10233" width="3.88671875" style="18" customWidth="1"/>
    <col min="10234" max="10234" width="11.33203125" style="18" customWidth="1"/>
    <col min="10235" max="10235" width="5.6640625" style="18" customWidth="1"/>
    <col min="10236" max="10236" width="14.77734375" style="18" customWidth="1"/>
    <col min="10237" max="10237" width="5.6640625" style="18" customWidth="1"/>
    <col min="10238" max="10238" width="14.77734375" style="18" customWidth="1"/>
    <col min="10239" max="10239" width="5.6640625" style="18" customWidth="1"/>
    <col min="10240" max="10240" width="32.6640625" style="18" customWidth="1"/>
    <col min="10241" max="10241" width="0.88671875" style="18" customWidth="1"/>
    <col min="10242" max="10242" width="3.6640625" style="18" customWidth="1"/>
    <col min="10243" max="10243" width="10.33203125" style="18" customWidth="1"/>
    <col min="10244" max="10244" width="15.21875" style="18" customWidth="1"/>
    <col min="10245" max="10245" width="4.88671875" style="18" customWidth="1"/>
    <col min="10246" max="10246" width="3.88671875" style="18" customWidth="1"/>
    <col min="10247" max="10247" width="10.77734375" style="18" customWidth="1"/>
    <col min="10248" max="10248" width="6.6640625" style="18" customWidth="1"/>
    <col min="10249" max="10249" width="14" style="18" customWidth="1"/>
    <col min="10250" max="10250" width="36.6640625" style="18" customWidth="1"/>
    <col min="10251" max="10251" width="3.6640625" style="18" customWidth="1"/>
    <col min="10252" max="10252" width="1.33203125" style="18" customWidth="1"/>
    <col min="10253" max="10485" width="3.77734375" style="18"/>
    <col min="10486" max="10486" width="9.77734375" style="18" customWidth="1"/>
    <col min="10487" max="10487" width="18" style="18" customWidth="1"/>
    <col min="10488" max="10488" width="4.88671875" style="18" customWidth="1"/>
    <col min="10489" max="10489" width="3.88671875" style="18" customWidth="1"/>
    <col min="10490" max="10490" width="11.33203125" style="18" customWidth="1"/>
    <col min="10491" max="10491" width="5.6640625" style="18" customWidth="1"/>
    <col min="10492" max="10492" width="14.77734375" style="18" customWidth="1"/>
    <col min="10493" max="10493" width="5.6640625" style="18" customWidth="1"/>
    <col min="10494" max="10494" width="14.77734375" style="18" customWidth="1"/>
    <col min="10495" max="10495" width="5.6640625" style="18" customWidth="1"/>
    <col min="10496" max="10496" width="32.6640625" style="18" customWidth="1"/>
    <col min="10497" max="10497" width="0.88671875" style="18" customWidth="1"/>
    <col min="10498" max="10498" width="3.6640625" style="18" customWidth="1"/>
    <col min="10499" max="10499" width="10.33203125" style="18" customWidth="1"/>
    <col min="10500" max="10500" width="15.21875" style="18" customWidth="1"/>
    <col min="10501" max="10501" width="4.88671875" style="18" customWidth="1"/>
    <col min="10502" max="10502" width="3.88671875" style="18" customWidth="1"/>
    <col min="10503" max="10503" width="10.77734375" style="18" customWidth="1"/>
    <col min="10504" max="10504" width="6.6640625" style="18" customWidth="1"/>
    <col min="10505" max="10505" width="14" style="18" customWidth="1"/>
    <col min="10506" max="10506" width="36.6640625" style="18" customWidth="1"/>
    <col min="10507" max="10507" width="3.6640625" style="18" customWidth="1"/>
    <col min="10508" max="10508" width="1.33203125" style="18" customWidth="1"/>
    <col min="10509" max="10741" width="3.77734375" style="18"/>
    <col min="10742" max="10742" width="9.77734375" style="18" customWidth="1"/>
    <col min="10743" max="10743" width="18" style="18" customWidth="1"/>
    <col min="10744" max="10744" width="4.88671875" style="18" customWidth="1"/>
    <col min="10745" max="10745" width="3.88671875" style="18" customWidth="1"/>
    <col min="10746" max="10746" width="11.33203125" style="18" customWidth="1"/>
    <col min="10747" max="10747" width="5.6640625" style="18" customWidth="1"/>
    <col min="10748" max="10748" width="14.77734375" style="18" customWidth="1"/>
    <col min="10749" max="10749" width="5.6640625" style="18" customWidth="1"/>
    <col min="10750" max="10750" width="14.77734375" style="18" customWidth="1"/>
    <col min="10751" max="10751" width="5.6640625" style="18" customWidth="1"/>
    <col min="10752" max="10752" width="32.6640625" style="18" customWidth="1"/>
    <col min="10753" max="10753" width="0.88671875" style="18" customWidth="1"/>
    <col min="10754" max="10754" width="3.6640625" style="18" customWidth="1"/>
    <col min="10755" max="10755" width="10.33203125" style="18" customWidth="1"/>
    <col min="10756" max="10756" width="15.21875" style="18" customWidth="1"/>
    <col min="10757" max="10757" width="4.88671875" style="18" customWidth="1"/>
    <col min="10758" max="10758" width="3.88671875" style="18" customWidth="1"/>
    <col min="10759" max="10759" width="10.77734375" style="18" customWidth="1"/>
    <col min="10760" max="10760" width="6.6640625" style="18" customWidth="1"/>
    <col min="10761" max="10761" width="14" style="18" customWidth="1"/>
    <col min="10762" max="10762" width="36.6640625" style="18" customWidth="1"/>
    <col min="10763" max="10763" width="3.6640625" style="18" customWidth="1"/>
    <col min="10764" max="10764" width="1.33203125" style="18" customWidth="1"/>
    <col min="10765" max="10997" width="3.77734375" style="18"/>
    <col min="10998" max="10998" width="9.77734375" style="18" customWidth="1"/>
    <col min="10999" max="10999" width="18" style="18" customWidth="1"/>
    <col min="11000" max="11000" width="4.88671875" style="18" customWidth="1"/>
    <col min="11001" max="11001" width="3.88671875" style="18" customWidth="1"/>
    <col min="11002" max="11002" width="11.33203125" style="18" customWidth="1"/>
    <col min="11003" max="11003" width="5.6640625" style="18" customWidth="1"/>
    <col min="11004" max="11004" width="14.77734375" style="18" customWidth="1"/>
    <col min="11005" max="11005" width="5.6640625" style="18" customWidth="1"/>
    <col min="11006" max="11006" width="14.77734375" style="18" customWidth="1"/>
    <col min="11007" max="11007" width="5.6640625" style="18" customWidth="1"/>
    <col min="11008" max="11008" width="32.6640625" style="18" customWidth="1"/>
    <col min="11009" max="11009" width="0.88671875" style="18" customWidth="1"/>
    <col min="11010" max="11010" width="3.6640625" style="18" customWidth="1"/>
    <col min="11011" max="11011" width="10.33203125" style="18" customWidth="1"/>
    <col min="11012" max="11012" width="15.21875" style="18" customWidth="1"/>
    <col min="11013" max="11013" width="4.88671875" style="18" customWidth="1"/>
    <col min="11014" max="11014" width="3.88671875" style="18" customWidth="1"/>
    <col min="11015" max="11015" width="10.77734375" style="18" customWidth="1"/>
    <col min="11016" max="11016" width="6.6640625" style="18" customWidth="1"/>
    <col min="11017" max="11017" width="14" style="18" customWidth="1"/>
    <col min="11018" max="11018" width="36.6640625" style="18" customWidth="1"/>
    <col min="11019" max="11019" width="3.6640625" style="18" customWidth="1"/>
    <col min="11020" max="11020" width="1.33203125" style="18" customWidth="1"/>
    <col min="11021" max="11253" width="3.77734375" style="18"/>
    <col min="11254" max="11254" width="9.77734375" style="18" customWidth="1"/>
    <col min="11255" max="11255" width="18" style="18" customWidth="1"/>
    <col min="11256" max="11256" width="4.88671875" style="18" customWidth="1"/>
    <col min="11257" max="11257" width="3.88671875" style="18" customWidth="1"/>
    <col min="11258" max="11258" width="11.33203125" style="18" customWidth="1"/>
    <col min="11259" max="11259" width="5.6640625" style="18" customWidth="1"/>
    <col min="11260" max="11260" width="14.77734375" style="18" customWidth="1"/>
    <col min="11261" max="11261" width="5.6640625" style="18" customWidth="1"/>
    <col min="11262" max="11262" width="14.77734375" style="18" customWidth="1"/>
    <col min="11263" max="11263" width="5.6640625" style="18" customWidth="1"/>
    <col min="11264" max="11264" width="32.6640625" style="18" customWidth="1"/>
    <col min="11265" max="11265" width="0.88671875" style="18" customWidth="1"/>
    <col min="11266" max="11266" width="3.6640625" style="18" customWidth="1"/>
    <col min="11267" max="11267" width="10.33203125" style="18" customWidth="1"/>
    <col min="11268" max="11268" width="15.21875" style="18" customWidth="1"/>
    <col min="11269" max="11269" width="4.88671875" style="18" customWidth="1"/>
    <col min="11270" max="11270" width="3.88671875" style="18" customWidth="1"/>
    <col min="11271" max="11271" width="10.77734375" style="18" customWidth="1"/>
    <col min="11272" max="11272" width="6.6640625" style="18" customWidth="1"/>
    <col min="11273" max="11273" width="14" style="18" customWidth="1"/>
    <col min="11274" max="11274" width="36.6640625" style="18" customWidth="1"/>
    <col min="11275" max="11275" width="3.6640625" style="18" customWidth="1"/>
    <col min="11276" max="11276" width="1.33203125" style="18" customWidth="1"/>
    <col min="11277" max="11509" width="3.77734375" style="18"/>
    <col min="11510" max="11510" width="9.77734375" style="18" customWidth="1"/>
    <col min="11511" max="11511" width="18" style="18" customWidth="1"/>
    <col min="11512" max="11512" width="4.88671875" style="18" customWidth="1"/>
    <col min="11513" max="11513" width="3.88671875" style="18" customWidth="1"/>
    <col min="11514" max="11514" width="11.33203125" style="18" customWidth="1"/>
    <col min="11515" max="11515" width="5.6640625" style="18" customWidth="1"/>
    <col min="11516" max="11516" width="14.77734375" style="18" customWidth="1"/>
    <col min="11517" max="11517" width="5.6640625" style="18" customWidth="1"/>
    <col min="11518" max="11518" width="14.77734375" style="18" customWidth="1"/>
    <col min="11519" max="11519" width="5.6640625" style="18" customWidth="1"/>
    <col min="11520" max="11520" width="32.6640625" style="18" customWidth="1"/>
    <col min="11521" max="11521" width="0.88671875" style="18" customWidth="1"/>
    <col min="11522" max="11522" width="3.6640625" style="18" customWidth="1"/>
    <col min="11523" max="11523" width="10.33203125" style="18" customWidth="1"/>
    <col min="11524" max="11524" width="15.21875" style="18" customWidth="1"/>
    <col min="11525" max="11525" width="4.88671875" style="18" customWidth="1"/>
    <col min="11526" max="11526" width="3.88671875" style="18" customWidth="1"/>
    <col min="11527" max="11527" width="10.77734375" style="18" customWidth="1"/>
    <col min="11528" max="11528" width="6.6640625" style="18" customWidth="1"/>
    <col min="11529" max="11529" width="14" style="18" customWidth="1"/>
    <col min="11530" max="11530" width="36.6640625" style="18" customWidth="1"/>
    <col min="11531" max="11531" width="3.6640625" style="18" customWidth="1"/>
    <col min="11532" max="11532" width="1.33203125" style="18" customWidth="1"/>
    <col min="11533" max="11765" width="3.77734375" style="18"/>
    <col min="11766" max="11766" width="9.77734375" style="18" customWidth="1"/>
    <col min="11767" max="11767" width="18" style="18" customWidth="1"/>
    <col min="11768" max="11768" width="4.88671875" style="18" customWidth="1"/>
    <col min="11769" max="11769" width="3.88671875" style="18" customWidth="1"/>
    <col min="11770" max="11770" width="11.33203125" style="18" customWidth="1"/>
    <col min="11771" max="11771" width="5.6640625" style="18" customWidth="1"/>
    <col min="11772" max="11772" width="14.77734375" style="18" customWidth="1"/>
    <col min="11773" max="11773" width="5.6640625" style="18" customWidth="1"/>
    <col min="11774" max="11774" width="14.77734375" style="18" customWidth="1"/>
    <col min="11775" max="11775" width="5.6640625" style="18" customWidth="1"/>
    <col min="11776" max="11776" width="32.6640625" style="18" customWidth="1"/>
    <col min="11777" max="11777" width="0.88671875" style="18" customWidth="1"/>
    <col min="11778" max="11778" width="3.6640625" style="18" customWidth="1"/>
    <col min="11779" max="11779" width="10.33203125" style="18" customWidth="1"/>
    <col min="11780" max="11780" width="15.21875" style="18" customWidth="1"/>
    <col min="11781" max="11781" width="4.88671875" style="18" customWidth="1"/>
    <col min="11782" max="11782" width="3.88671875" style="18" customWidth="1"/>
    <col min="11783" max="11783" width="10.77734375" style="18" customWidth="1"/>
    <col min="11784" max="11784" width="6.6640625" style="18" customWidth="1"/>
    <col min="11785" max="11785" width="14" style="18" customWidth="1"/>
    <col min="11786" max="11786" width="36.6640625" style="18" customWidth="1"/>
    <col min="11787" max="11787" width="3.6640625" style="18" customWidth="1"/>
    <col min="11788" max="11788" width="1.33203125" style="18" customWidth="1"/>
    <col min="11789" max="12021" width="3.77734375" style="18"/>
    <col min="12022" max="12022" width="9.77734375" style="18" customWidth="1"/>
    <col min="12023" max="12023" width="18" style="18" customWidth="1"/>
    <col min="12024" max="12024" width="4.88671875" style="18" customWidth="1"/>
    <col min="12025" max="12025" width="3.88671875" style="18" customWidth="1"/>
    <col min="12026" max="12026" width="11.33203125" style="18" customWidth="1"/>
    <col min="12027" max="12027" width="5.6640625" style="18" customWidth="1"/>
    <col min="12028" max="12028" width="14.77734375" style="18" customWidth="1"/>
    <col min="12029" max="12029" width="5.6640625" style="18" customWidth="1"/>
    <col min="12030" max="12030" width="14.77734375" style="18" customWidth="1"/>
    <col min="12031" max="12031" width="5.6640625" style="18" customWidth="1"/>
    <col min="12032" max="12032" width="32.6640625" style="18" customWidth="1"/>
    <col min="12033" max="12033" width="0.88671875" style="18" customWidth="1"/>
    <col min="12034" max="12034" width="3.6640625" style="18" customWidth="1"/>
    <col min="12035" max="12035" width="10.33203125" style="18" customWidth="1"/>
    <col min="12036" max="12036" width="15.21875" style="18" customWidth="1"/>
    <col min="12037" max="12037" width="4.88671875" style="18" customWidth="1"/>
    <col min="12038" max="12038" width="3.88671875" style="18" customWidth="1"/>
    <col min="12039" max="12039" width="10.77734375" style="18" customWidth="1"/>
    <col min="12040" max="12040" width="6.6640625" style="18" customWidth="1"/>
    <col min="12041" max="12041" width="14" style="18" customWidth="1"/>
    <col min="12042" max="12042" width="36.6640625" style="18" customWidth="1"/>
    <col min="12043" max="12043" width="3.6640625" style="18" customWidth="1"/>
    <col min="12044" max="12044" width="1.33203125" style="18" customWidth="1"/>
    <col min="12045" max="12277" width="3.77734375" style="18"/>
    <col min="12278" max="12278" width="9.77734375" style="18" customWidth="1"/>
    <col min="12279" max="12279" width="18" style="18" customWidth="1"/>
    <col min="12280" max="12280" width="4.88671875" style="18" customWidth="1"/>
    <col min="12281" max="12281" width="3.88671875" style="18" customWidth="1"/>
    <col min="12282" max="12282" width="11.33203125" style="18" customWidth="1"/>
    <col min="12283" max="12283" width="5.6640625" style="18" customWidth="1"/>
    <col min="12284" max="12284" width="14.77734375" style="18" customWidth="1"/>
    <col min="12285" max="12285" width="5.6640625" style="18" customWidth="1"/>
    <col min="12286" max="12286" width="14.77734375" style="18" customWidth="1"/>
    <col min="12287" max="12287" width="5.6640625" style="18" customWidth="1"/>
    <col min="12288" max="12288" width="32.6640625" style="18" customWidth="1"/>
    <col min="12289" max="12289" width="0.88671875" style="18" customWidth="1"/>
    <col min="12290" max="12290" width="3.6640625" style="18" customWidth="1"/>
    <col min="12291" max="12291" width="10.33203125" style="18" customWidth="1"/>
    <col min="12292" max="12292" width="15.21875" style="18" customWidth="1"/>
    <col min="12293" max="12293" width="4.88671875" style="18" customWidth="1"/>
    <col min="12294" max="12294" width="3.88671875" style="18" customWidth="1"/>
    <col min="12295" max="12295" width="10.77734375" style="18" customWidth="1"/>
    <col min="12296" max="12296" width="6.6640625" style="18" customWidth="1"/>
    <col min="12297" max="12297" width="14" style="18" customWidth="1"/>
    <col min="12298" max="12298" width="36.6640625" style="18" customWidth="1"/>
    <col min="12299" max="12299" width="3.6640625" style="18" customWidth="1"/>
    <col min="12300" max="12300" width="1.33203125" style="18" customWidth="1"/>
    <col min="12301" max="12533" width="3.77734375" style="18"/>
    <col min="12534" max="12534" width="9.77734375" style="18" customWidth="1"/>
    <col min="12535" max="12535" width="18" style="18" customWidth="1"/>
    <col min="12536" max="12536" width="4.88671875" style="18" customWidth="1"/>
    <col min="12537" max="12537" width="3.88671875" style="18" customWidth="1"/>
    <col min="12538" max="12538" width="11.33203125" style="18" customWidth="1"/>
    <col min="12539" max="12539" width="5.6640625" style="18" customWidth="1"/>
    <col min="12540" max="12540" width="14.77734375" style="18" customWidth="1"/>
    <col min="12541" max="12541" width="5.6640625" style="18" customWidth="1"/>
    <col min="12542" max="12542" width="14.77734375" style="18" customWidth="1"/>
    <col min="12543" max="12543" width="5.6640625" style="18" customWidth="1"/>
    <col min="12544" max="12544" width="32.6640625" style="18" customWidth="1"/>
    <col min="12545" max="12545" width="0.88671875" style="18" customWidth="1"/>
    <col min="12546" max="12546" width="3.6640625" style="18" customWidth="1"/>
    <col min="12547" max="12547" width="10.33203125" style="18" customWidth="1"/>
    <col min="12548" max="12548" width="15.21875" style="18" customWidth="1"/>
    <col min="12549" max="12549" width="4.88671875" style="18" customWidth="1"/>
    <col min="12550" max="12550" width="3.88671875" style="18" customWidth="1"/>
    <col min="12551" max="12551" width="10.77734375" style="18" customWidth="1"/>
    <col min="12552" max="12552" width="6.6640625" style="18" customWidth="1"/>
    <col min="12553" max="12553" width="14" style="18" customWidth="1"/>
    <col min="12554" max="12554" width="36.6640625" style="18" customWidth="1"/>
    <col min="12555" max="12555" width="3.6640625" style="18" customWidth="1"/>
    <col min="12556" max="12556" width="1.33203125" style="18" customWidth="1"/>
    <col min="12557" max="12789" width="3.77734375" style="18"/>
    <col min="12790" max="12790" width="9.77734375" style="18" customWidth="1"/>
    <col min="12791" max="12791" width="18" style="18" customWidth="1"/>
    <col min="12792" max="12792" width="4.88671875" style="18" customWidth="1"/>
    <col min="12793" max="12793" width="3.88671875" style="18" customWidth="1"/>
    <col min="12794" max="12794" width="11.33203125" style="18" customWidth="1"/>
    <col min="12795" max="12795" width="5.6640625" style="18" customWidth="1"/>
    <col min="12796" max="12796" width="14.77734375" style="18" customWidth="1"/>
    <col min="12797" max="12797" width="5.6640625" style="18" customWidth="1"/>
    <col min="12798" max="12798" width="14.77734375" style="18" customWidth="1"/>
    <col min="12799" max="12799" width="5.6640625" style="18" customWidth="1"/>
    <col min="12800" max="12800" width="32.6640625" style="18" customWidth="1"/>
    <col min="12801" max="12801" width="0.88671875" style="18" customWidth="1"/>
    <col min="12802" max="12802" width="3.6640625" style="18" customWidth="1"/>
    <col min="12803" max="12803" width="10.33203125" style="18" customWidth="1"/>
    <col min="12804" max="12804" width="15.21875" style="18" customWidth="1"/>
    <col min="12805" max="12805" width="4.88671875" style="18" customWidth="1"/>
    <col min="12806" max="12806" width="3.88671875" style="18" customWidth="1"/>
    <col min="12807" max="12807" width="10.77734375" style="18" customWidth="1"/>
    <col min="12808" max="12808" width="6.6640625" style="18" customWidth="1"/>
    <col min="12809" max="12809" width="14" style="18" customWidth="1"/>
    <col min="12810" max="12810" width="36.6640625" style="18" customWidth="1"/>
    <col min="12811" max="12811" width="3.6640625" style="18" customWidth="1"/>
    <col min="12812" max="12812" width="1.33203125" style="18" customWidth="1"/>
    <col min="12813" max="13045" width="3.77734375" style="18"/>
    <col min="13046" max="13046" width="9.77734375" style="18" customWidth="1"/>
    <col min="13047" max="13047" width="18" style="18" customWidth="1"/>
    <col min="13048" max="13048" width="4.88671875" style="18" customWidth="1"/>
    <col min="13049" max="13049" width="3.88671875" style="18" customWidth="1"/>
    <col min="13050" max="13050" width="11.33203125" style="18" customWidth="1"/>
    <col min="13051" max="13051" width="5.6640625" style="18" customWidth="1"/>
    <col min="13052" max="13052" width="14.77734375" style="18" customWidth="1"/>
    <col min="13053" max="13053" width="5.6640625" style="18" customWidth="1"/>
    <col min="13054" max="13054" width="14.77734375" style="18" customWidth="1"/>
    <col min="13055" max="13055" width="5.6640625" style="18" customWidth="1"/>
    <col min="13056" max="13056" width="32.6640625" style="18" customWidth="1"/>
    <col min="13057" max="13057" width="0.88671875" style="18" customWidth="1"/>
    <col min="13058" max="13058" width="3.6640625" style="18" customWidth="1"/>
    <col min="13059" max="13059" width="10.33203125" style="18" customWidth="1"/>
    <col min="13060" max="13060" width="15.21875" style="18" customWidth="1"/>
    <col min="13061" max="13061" width="4.88671875" style="18" customWidth="1"/>
    <col min="13062" max="13062" width="3.88671875" style="18" customWidth="1"/>
    <col min="13063" max="13063" width="10.77734375" style="18" customWidth="1"/>
    <col min="13064" max="13064" width="6.6640625" style="18" customWidth="1"/>
    <col min="13065" max="13065" width="14" style="18" customWidth="1"/>
    <col min="13066" max="13066" width="36.6640625" style="18" customWidth="1"/>
    <col min="13067" max="13067" width="3.6640625" style="18" customWidth="1"/>
    <col min="13068" max="13068" width="1.33203125" style="18" customWidth="1"/>
    <col min="13069" max="13301" width="3.77734375" style="18"/>
    <col min="13302" max="13302" width="9.77734375" style="18" customWidth="1"/>
    <col min="13303" max="13303" width="18" style="18" customWidth="1"/>
    <col min="13304" max="13304" width="4.88671875" style="18" customWidth="1"/>
    <col min="13305" max="13305" width="3.88671875" style="18" customWidth="1"/>
    <col min="13306" max="13306" width="11.33203125" style="18" customWidth="1"/>
    <col min="13307" max="13307" width="5.6640625" style="18" customWidth="1"/>
    <col min="13308" max="13308" width="14.77734375" style="18" customWidth="1"/>
    <col min="13309" max="13309" width="5.6640625" style="18" customWidth="1"/>
    <col min="13310" max="13310" width="14.77734375" style="18" customWidth="1"/>
    <col min="13311" max="13311" width="5.6640625" style="18" customWidth="1"/>
    <col min="13312" max="13312" width="32.6640625" style="18" customWidth="1"/>
    <col min="13313" max="13313" width="0.88671875" style="18" customWidth="1"/>
    <col min="13314" max="13314" width="3.6640625" style="18" customWidth="1"/>
    <col min="13315" max="13315" width="10.33203125" style="18" customWidth="1"/>
    <col min="13316" max="13316" width="15.21875" style="18" customWidth="1"/>
    <col min="13317" max="13317" width="4.88671875" style="18" customWidth="1"/>
    <col min="13318" max="13318" width="3.88671875" style="18" customWidth="1"/>
    <col min="13319" max="13319" width="10.77734375" style="18" customWidth="1"/>
    <col min="13320" max="13320" width="6.6640625" style="18" customWidth="1"/>
    <col min="13321" max="13321" width="14" style="18" customWidth="1"/>
    <col min="13322" max="13322" width="36.6640625" style="18" customWidth="1"/>
    <col min="13323" max="13323" width="3.6640625" style="18" customWidth="1"/>
    <col min="13324" max="13324" width="1.33203125" style="18" customWidth="1"/>
    <col min="13325" max="13557" width="3.77734375" style="18"/>
    <col min="13558" max="13558" width="9.77734375" style="18" customWidth="1"/>
    <col min="13559" max="13559" width="18" style="18" customWidth="1"/>
    <col min="13560" max="13560" width="4.88671875" style="18" customWidth="1"/>
    <col min="13561" max="13561" width="3.88671875" style="18" customWidth="1"/>
    <col min="13562" max="13562" width="11.33203125" style="18" customWidth="1"/>
    <col min="13563" max="13563" width="5.6640625" style="18" customWidth="1"/>
    <col min="13564" max="13564" width="14.77734375" style="18" customWidth="1"/>
    <col min="13565" max="13565" width="5.6640625" style="18" customWidth="1"/>
    <col min="13566" max="13566" width="14.77734375" style="18" customWidth="1"/>
    <col min="13567" max="13567" width="5.6640625" style="18" customWidth="1"/>
    <col min="13568" max="13568" width="32.6640625" style="18" customWidth="1"/>
    <col min="13569" max="13569" width="0.88671875" style="18" customWidth="1"/>
    <col min="13570" max="13570" width="3.6640625" style="18" customWidth="1"/>
    <col min="13571" max="13571" width="10.33203125" style="18" customWidth="1"/>
    <col min="13572" max="13572" width="15.21875" style="18" customWidth="1"/>
    <col min="13573" max="13573" width="4.88671875" style="18" customWidth="1"/>
    <col min="13574" max="13574" width="3.88671875" style="18" customWidth="1"/>
    <col min="13575" max="13575" width="10.77734375" style="18" customWidth="1"/>
    <col min="13576" max="13576" width="6.6640625" style="18" customWidth="1"/>
    <col min="13577" max="13577" width="14" style="18" customWidth="1"/>
    <col min="13578" max="13578" width="36.6640625" style="18" customWidth="1"/>
    <col min="13579" max="13579" width="3.6640625" style="18" customWidth="1"/>
    <col min="13580" max="13580" width="1.33203125" style="18" customWidth="1"/>
    <col min="13581" max="13813" width="3.77734375" style="18"/>
    <col min="13814" max="13814" width="9.77734375" style="18" customWidth="1"/>
    <col min="13815" max="13815" width="18" style="18" customWidth="1"/>
    <col min="13816" max="13816" width="4.88671875" style="18" customWidth="1"/>
    <col min="13817" max="13817" width="3.88671875" style="18" customWidth="1"/>
    <col min="13818" max="13818" width="11.33203125" style="18" customWidth="1"/>
    <col min="13819" max="13819" width="5.6640625" style="18" customWidth="1"/>
    <col min="13820" max="13820" width="14.77734375" style="18" customWidth="1"/>
    <col min="13821" max="13821" width="5.6640625" style="18" customWidth="1"/>
    <col min="13822" max="13822" width="14.77734375" style="18" customWidth="1"/>
    <col min="13823" max="13823" width="5.6640625" style="18" customWidth="1"/>
    <col min="13824" max="13824" width="32.6640625" style="18" customWidth="1"/>
    <col min="13825" max="13825" width="0.88671875" style="18" customWidth="1"/>
    <col min="13826" max="13826" width="3.6640625" style="18" customWidth="1"/>
    <col min="13827" max="13827" width="10.33203125" style="18" customWidth="1"/>
    <col min="13828" max="13828" width="15.21875" style="18" customWidth="1"/>
    <col min="13829" max="13829" width="4.88671875" style="18" customWidth="1"/>
    <col min="13830" max="13830" width="3.88671875" style="18" customWidth="1"/>
    <col min="13831" max="13831" width="10.77734375" style="18" customWidth="1"/>
    <col min="13832" max="13832" width="6.6640625" style="18" customWidth="1"/>
    <col min="13833" max="13833" width="14" style="18" customWidth="1"/>
    <col min="13834" max="13834" width="36.6640625" style="18" customWidth="1"/>
    <col min="13835" max="13835" width="3.6640625" style="18" customWidth="1"/>
    <col min="13836" max="13836" width="1.33203125" style="18" customWidth="1"/>
    <col min="13837" max="14069" width="3.77734375" style="18"/>
    <col min="14070" max="14070" width="9.77734375" style="18" customWidth="1"/>
    <col min="14071" max="14071" width="18" style="18" customWidth="1"/>
    <col min="14072" max="14072" width="4.88671875" style="18" customWidth="1"/>
    <col min="14073" max="14073" width="3.88671875" style="18" customWidth="1"/>
    <col min="14074" max="14074" width="11.33203125" style="18" customWidth="1"/>
    <col min="14075" max="14075" width="5.6640625" style="18" customWidth="1"/>
    <col min="14076" max="14076" width="14.77734375" style="18" customWidth="1"/>
    <col min="14077" max="14077" width="5.6640625" style="18" customWidth="1"/>
    <col min="14078" max="14078" width="14.77734375" style="18" customWidth="1"/>
    <col min="14079" max="14079" width="5.6640625" style="18" customWidth="1"/>
    <col min="14080" max="14080" width="32.6640625" style="18" customWidth="1"/>
    <col min="14081" max="14081" width="0.88671875" style="18" customWidth="1"/>
    <col min="14082" max="14082" width="3.6640625" style="18" customWidth="1"/>
    <col min="14083" max="14083" width="10.33203125" style="18" customWidth="1"/>
    <col min="14084" max="14084" width="15.21875" style="18" customWidth="1"/>
    <col min="14085" max="14085" width="4.88671875" style="18" customWidth="1"/>
    <col min="14086" max="14086" width="3.88671875" style="18" customWidth="1"/>
    <col min="14087" max="14087" width="10.77734375" style="18" customWidth="1"/>
    <col min="14088" max="14088" width="6.6640625" style="18" customWidth="1"/>
    <col min="14089" max="14089" width="14" style="18" customWidth="1"/>
    <col min="14090" max="14090" width="36.6640625" style="18" customWidth="1"/>
    <col min="14091" max="14091" width="3.6640625" style="18" customWidth="1"/>
    <col min="14092" max="14092" width="1.33203125" style="18" customWidth="1"/>
    <col min="14093" max="14325" width="3.77734375" style="18"/>
    <col min="14326" max="14326" width="9.77734375" style="18" customWidth="1"/>
    <col min="14327" max="14327" width="18" style="18" customWidth="1"/>
    <col min="14328" max="14328" width="4.88671875" style="18" customWidth="1"/>
    <col min="14329" max="14329" width="3.88671875" style="18" customWidth="1"/>
    <col min="14330" max="14330" width="11.33203125" style="18" customWidth="1"/>
    <col min="14331" max="14331" width="5.6640625" style="18" customWidth="1"/>
    <col min="14332" max="14332" width="14.77734375" style="18" customWidth="1"/>
    <col min="14333" max="14333" width="5.6640625" style="18" customWidth="1"/>
    <col min="14334" max="14334" width="14.77734375" style="18" customWidth="1"/>
    <col min="14335" max="14335" width="5.6640625" style="18" customWidth="1"/>
    <col min="14336" max="14336" width="32.6640625" style="18" customWidth="1"/>
    <col min="14337" max="14337" width="0.88671875" style="18" customWidth="1"/>
    <col min="14338" max="14338" width="3.6640625" style="18" customWidth="1"/>
    <col min="14339" max="14339" width="10.33203125" style="18" customWidth="1"/>
    <col min="14340" max="14340" width="15.21875" style="18" customWidth="1"/>
    <col min="14341" max="14341" width="4.88671875" style="18" customWidth="1"/>
    <col min="14342" max="14342" width="3.88671875" style="18" customWidth="1"/>
    <col min="14343" max="14343" width="10.77734375" style="18" customWidth="1"/>
    <col min="14344" max="14344" width="6.6640625" style="18" customWidth="1"/>
    <col min="14345" max="14345" width="14" style="18" customWidth="1"/>
    <col min="14346" max="14346" width="36.6640625" style="18" customWidth="1"/>
    <col min="14347" max="14347" width="3.6640625" style="18" customWidth="1"/>
    <col min="14348" max="14348" width="1.33203125" style="18" customWidth="1"/>
    <col min="14349" max="14581" width="3.77734375" style="18"/>
    <col min="14582" max="14582" width="9.77734375" style="18" customWidth="1"/>
    <col min="14583" max="14583" width="18" style="18" customWidth="1"/>
    <col min="14584" max="14584" width="4.88671875" style="18" customWidth="1"/>
    <col min="14585" max="14585" width="3.88671875" style="18" customWidth="1"/>
    <col min="14586" max="14586" width="11.33203125" style="18" customWidth="1"/>
    <col min="14587" max="14587" width="5.6640625" style="18" customWidth="1"/>
    <col min="14588" max="14588" width="14.77734375" style="18" customWidth="1"/>
    <col min="14589" max="14589" width="5.6640625" style="18" customWidth="1"/>
    <col min="14590" max="14590" width="14.77734375" style="18" customWidth="1"/>
    <col min="14591" max="14591" width="5.6640625" style="18" customWidth="1"/>
    <col min="14592" max="14592" width="32.6640625" style="18" customWidth="1"/>
    <col min="14593" max="14593" width="0.88671875" style="18" customWidth="1"/>
    <col min="14594" max="14594" width="3.6640625" style="18" customWidth="1"/>
    <col min="14595" max="14595" width="10.33203125" style="18" customWidth="1"/>
    <col min="14596" max="14596" width="15.21875" style="18" customWidth="1"/>
    <col min="14597" max="14597" width="4.88671875" style="18" customWidth="1"/>
    <col min="14598" max="14598" width="3.88671875" style="18" customWidth="1"/>
    <col min="14599" max="14599" width="10.77734375" style="18" customWidth="1"/>
    <col min="14600" max="14600" width="6.6640625" style="18" customWidth="1"/>
    <col min="14601" max="14601" width="14" style="18" customWidth="1"/>
    <col min="14602" max="14602" width="36.6640625" style="18" customWidth="1"/>
    <col min="14603" max="14603" width="3.6640625" style="18" customWidth="1"/>
    <col min="14604" max="14604" width="1.33203125" style="18" customWidth="1"/>
    <col min="14605" max="14837" width="3.77734375" style="18"/>
    <col min="14838" max="14838" width="9.77734375" style="18" customWidth="1"/>
    <col min="14839" max="14839" width="18" style="18" customWidth="1"/>
    <col min="14840" max="14840" width="4.88671875" style="18" customWidth="1"/>
    <col min="14841" max="14841" width="3.88671875" style="18" customWidth="1"/>
    <col min="14842" max="14842" width="11.33203125" style="18" customWidth="1"/>
    <col min="14843" max="14843" width="5.6640625" style="18" customWidth="1"/>
    <col min="14844" max="14844" width="14.77734375" style="18" customWidth="1"/>
    <col min="14845" max="14845" width="5.6640625" style="18" customWidth="1"/>
    <col min="14846" max="14846" width="14.77734375" style="18" customWidth="1"/>
    <col min="14847" max="14847" width="5.6640625" style="18" customWidth="1"/>
    <col min="14848" max="14848" width="32.6640625" style="18" customWidth="1"/>
    <col min="14849" max="14849" width="0.88671875" style="18" customWidth="1"/>
    <col min="14850" max="14850" width="3.6640625" style="18" customWidth="1"/>
    <col min="14851" max="14851" width="10.33203125" style="18" customWidth="1"/>
    <col min="14852" max="14852" width="15.21875" style="18" customWidth="1"/>
    <col min="14853" max="14853" width="4.88671875" style="18" customWidth="1"/>
    <col min="14854" max="14854" width="3.88671875" style="18" customWidth="1"/>
    <col min="14855" max="14855" width="10.77734375" style="18" customWidth="1"/>
    <col min="14856" max="14856" width="6.6640625" style="18" customWidth="1"/>
    <col min="14857" max="14857" width="14" style="18" customWidth="1"/>
    <col min="14858" max="14858" width="36.6640625" style="18" customWidth="1"/>
    <col min="14859" max="14859" width="3.6640625" style="18" customWidth="1"/>
    <col min="14860" max="14860" width="1.33203125" style="18" customWidth="1"/>
    <col min="14861" max="15093" width="3.77734375" style="18"/>
    <col min="15094" max="15094" width="9.77734375" style="18" customWidth="1"/>
    <col min="15095" max="15095" width="18" style="18" customWidth="1"/>
    <col min="15096" max="15096" width="4.88671875" style="18" customWidth="1"/>
    <col min="15097" max="15097" width="3.88671875" style="18" customWidth="1"/>
    <col min="15098" max="15098" width="11.33203125" style="18" customWidth="1"/>
    <col min="15099" max="15099" width="5.6640625" style="18" customWidth="1"/>
    <col min="15100" max="15100" width="14.77734375" style="18" customWidth="1"/>
    <col min="15101" max="15101" width="5.6640625" style="18" customWidth="1"/>
    <col min="15102" max="15102" width="14.77734375" style="18" customWidth="1"/>
    <col min="15103" max="15103" width="5.6640625" style="18" customWidth="1"/>
    <col min="15104" max="15104" width="32.6640625" style="18" customWidth="1"/>
    <col min="15105" max="15105" width="0.88671875" style="18" customWidth="1"/>
    <col min="15106" max="15106" width="3.6640625" style="18" customWidth="1"/>
    <col min="15107" max="15107" width="10.33203125" style="18" customWidth="1"/>
    <col min="15108" max="15108" width="15.21875" style="18" customWidth="1"/>
    <col min="15109" max="15109" width="4.88671875" style="18" customWidth="1"/>
    <col min="15110" max="15110" width="3.88671875" style="18" customWidth="1"/>
    <col min="15111" max="15111" width="10.77734375" style="18" customWidth="1"/>
    <col min="15112" max="15112" width="6.6640625" style="18" customWidth="1"/>
    <col min="15113" max="15113" width="14" style="18" customWidth="1"/>
    <col min="15114" max="15114" width="36.6640625" style="18" customWidth="1"/>
    <col min="15115" max="15115" width="3.6640625" style="18" customWidth="1"/>
    <col min="15116" max="15116" width="1.33203125" style="18" customWidth="1"/>
    <col min="15117" max="15349" width="3.77734375" style="18"/>
    <col min="15350" max="15350" width="9.77734375" style="18" customWidth="1"/>
    <col min="15351" max="15351" width="18" style="18" customWidth="1"/>
    <col min="15352" max="15352" width="4.88671875" style="18" customWidth="1"/>
    <col min="15353" max="15353" width="3.88671875" style="18" customWidth="1"/>
    <col min="15354" max="15354" width="11.33203125" style="18" customWidth="1"/>
    <col min="15355" max="15355" width="5.6640625" style="18" customWidth="1"/>
    <col min="15356" max="15356" width="14.77734375" style="18" customWidth="1"/>
    <col min="15357" max="15357" width="5.6640625" style="18" customWidth="1"/>
    <col min="15358" max="15358" width="14.77734375" style="18" customWidth="1"/>
    <col min="15359" max="15359" width="5.6640625" style="18" customWidth="1"/>
    <col min="15360" max="15360" width="32.6640625" style="18" customWidth="1"/>
    <col min="15361" max="15361" width="0.88671875" style="18" customWidth="1"/>
    <col min="15362" max="15362" width="3.6640625" style="18" customWidth="1"/>
    <col min="15363" max="15363" width="10.33203125" style="18" customWidth="1"/>
    <col min="15364" max="15364" width="15.21875" style="18" customWidth="1"/>
    <col min="15365" max="15365" width="4.88671875" style="18" customWidth="1"/>
    <col min="15366" max="15366" width="3.88671875" style="18" customWidth="1"/>
    <col min="15367" max="15367" width="10.77734375" style="18" customWidth="1"/>
    <col min="15368" max="15368" width="6.6640625" style="18" customWidth="1"/>
    <col min="15369" max="15369" width="14" style="18" customWidth="1"/>
    <col min="15370" max="15370" width="36.6640625" style="18" customWidth="1"/>
    <col min="15371" max="15371" width="3.6640625" style="18" customWidth="1"/>
    <col min="15372" max="15372" width="1.33203125" style="18" customWidth="1"/>
    <col min="15373" max="15605" width="3.77734375" style="18"/>
    <col min="15606" max="15606" width="9.77734375" style="18" customWidth="1"/>
    <col min="15607" max="15607" width="18" style="18" customWidth="1"/>
    <col min="15608" max="15608" width="4.88671875" style="18" customWidth="1"/>
    <col min="15609" max="15609" width="3.88671875" style="18" customWidth="1"/>
    <col min="15610" max="15610" width="11.33203125" style="18" customWidth="1"/>
    <col min="15611" max="15611" width="5.6640625" style="18" customWidth="1"/>
    <col min="15612" max="15612" width="14.77734375" style="18" customWidth="1"/>
    <col min="15613" max="15613" width="5.6640625" style="18" customWidth="1"/>
    <col min="15614" max="15614" width="14.77734375" style="18" customWidth="1"/>
    <col min="15615" max="15615" width="5.6640625" style="18" customWidth="1"/>
    <col min="15616" max="15616" width="32.6640625" style="18" customWidth="1"/>
    <col min="15617" max="15617" width="0.88671875" style="18" customWidth="1"/>
    <col min="15618" max="15618" width="3.6640625" style="18" customWidth="1"/>
    <col min="15619" max="15619" width="10.33203125" style="18" customWidth="1"/>
    <col min="15620" max="15620" width="15.21875" style="18" customWidth="1"/>
    <col min="15621" max="15621" width="4.88671875" style="18" customWidth="1"/>
    <col min="15622" max="15622" width="3.88671875" style="18" customWidth="1"/>
    <col min="15623" max="15623" width="10.77734375" style="18" customWidth="1"/>
    <col min="15624" max="15624" width="6.6640625" style="18" customWidth="1"/>
    <col min="15625" max="15625" width="14" style="18" customWidth="1"/>
    <col min="15626" max="15626" width="36.6640625" style="18" customWidth="1"/>
    <col min="15627" max="15627" width="3.6640625" style="18" customWidth="1"/>
    <col min="15628" max="15628" width="1.33203125" style="18" customWidth="1"/>
    <col min="15629" max="15861" width="3.77734375" style="18"/>
    <col min="15862" max="15862" width="9.77734375" style="18" customWidth="1"/>
    <col min="15863" max="15863" width="18" style="18" customWidth="1"/>
    <col min="15864" max="15864" width="4.88671875" style="18" customWidth="1"/>
    <col min="15865" max="15865" width="3.88671875" style="18" customWidth="1"/>
    <col min="15866" max="15866" width="11.33203125" style="18" customWidth="1"/>
    <col min="15867" max="15867" width="5.6640625" style="18" customWidth="1"/>
    <col min="15868" max="15868" width="14.77734375" style="18" customWidth="1"/>
    <col min="15869" max="15869" width="5.6640625" style="18" customWidth="1"/>
    <col min="15870" max="15870" width="14.77734375" style="18" customWidth="1"/>
    <col min="15871" max="15871" width="5.6640625" style="18" customWidth="1"/>
    <col min="15872" max="15872" width="32.6640625" style="18" customWidth="1"/>
    <col min="15873" max="15873" width="0.88671875" style="18" customWidth="1"/>
    <col min="15874" max="15874" width="3.6640625" style="18" customWidth="1"/>
    <col min="15875" max="15875" width="10.33203125" style="18" customWidth="1"/>
    <col min="15876" max="15876" width="15.21875" style="18" customWidth="1"/>
    <col min="15877" max="15877" width="4.88671875" style="18" customWidth="1"/>
    <col min="15878" max="15878" width="3.88671875" style="18" customWidth="1"/>
    <col min="15879" max="15879" width="10.77734375" style="18" customWidth="1"/>
    <col min="15880" max="15880" width="6.6640625" style="18" customWidth="1"/>
    <col min="15881" max="15881" width="14" style="18" customWidth="1"/>
    <col min="15882" max="15882" width="36.6640625" style="18" customWidth="1"/>
    <col min="15883" max="15883" width="3.6640625" style="18" customWidth="1"/>
    <col min="15884" max="15884" width="1.33203125" style="18" customWidth="1"/>
    <col min="15885" max="16117" width="3.77734375" style="18"/>
    <col min="16118" max="16118" width="9.77734375" style="18" customWidth="1"/>
    <col min="16119" max="16119" width="18" style="18" customWidth="1"/>
    <col min="16120" max="16120" width="4.88671875" style="18" customWidth="1"/>
    <col min="16121" max="16121" width="3.88671875" style="18" customWidth="1"/>
    <col min="16122" max="16122" width="11.33203125" style="18" customWidth="1"/>
    <col min="16123" max="16123" width="5.6640625" style="18" customWidth="1"/>
    <col min="16124" max="16124" width="14.77734375" style="18" customWidth="1"/>
    <col min="16125" max="16125" width="5.6640625" style="18" customWidth="1"/>
    <col min="16126" max="16126" width="14.77734375" style="18" customWidth="1"/>
    <col min="16127" max="16127" width="5.6640625" style="18" customWidth="1"/>
    <col min="16128" max="16128" width="32.6640625" style="18" customWidth="1"/>
    <col min="16129" max="16129" width="0.88671875" style="18" customWidth="1"/>
    <col min="16130" max="16130" width="3.6640625" style="18" customWidth="1"/>
    <col min="16131" max="16131" width="10.33203125" style="18" customWidth="1"/>
    <col min="16132" max="16132" width="15.21875" style="18" customWidth="1"/>
    <col min="16133" max="16133" width="4.88671875" style="18" customWidth="1"/>
    <col min="16134" max="16134" width="3.88671875" style="18" customWidth="1"/>
    <col min="16135" max="16135" width="10.77734375" style="18" customWidth="1"/>
    <col min="16136" max="16136" width="6.6640625" style="18" customWidth="1"/>
    <col min="16137" max="16137" width="14" style="18" customWidth="1"/>
    <col min="16138" max="16138" width="36.6640625" style="18" customWidth="1"/>
    <col min="16139" max="16139" width="3.6640625" style="18" customWidth="1"/>
    <col min="16140" max="16140" width="1.33203125" style="18" customWidth="1"/>
    <col min="16141" max="16384" width="3.77734375" style="18"/>
  </cols>
  <sheetData>
    <row r="1" spans="2:27" ht="23.45" customHeight="1" thickBot="1" x14ac:dyDescent="0.45">
      <c r="B1" s="567" t="s">
        <v>317</v>
      </c>
      <c r="C1" s="567"/>
      <c r="D1" s="567"/>
      <c r="E1" s="65"/>
      <c r="F1" s="65"/>
      <c r="J1" s="663" t="s">
        <v>226</v>
      </c>
      <c r="K1" s="663"/>
      <c r="L1" s="663"/>
      <c r="M1" s="663"/>
    </row>
    <row r="2" spans="2:27" ht="18" customHeight="1" x14ac:dyDescent="0.4">
      <c r="B2" s="569" t="s">
        <v>216</v>
      </c>
      <c r="C2" s="570"/>
      <c r="D2" s="571"/>
      <c r="E2" s="64"/>
      <c r="F2" s="64"/>
      <c r="G2" s="64"/>
      <c r="H2" s="121"/>
      <c r="I2" s="63"/>
      <c r="J2" s="64"/>
      <c r="K2" s="63"/>
      <c r="L2" s="122"/>
      <c r="M2" s="62"/>
    </row>
    <row r="3" spans="2:27" ht="28.55" customHeight="1" thickBot="1" x14ac:dyDescent="0.45">
      <c r="B3" s="572" t="s">
        <v>114</v>
      </c>
      <c r="C3" s="573"/>
      <c r="D3" s="75" t="s">
        <v>308</v>
      </c>
      <c r="E3" s="574" t="s">
        <v>227</v>
      </c>
      <c r="F3" s="575"/>
      <c r="G3" s="575"/>
      <c r="H3" s="575"/>
      <c r="I3" s="575"/>
      <c r="J3" s="575"/>
      <c r="K3" s="575"/>
      <c r="L3" s="575"/>
      <c r="M3" s="60"/>
    </row>
    <row r="4" spans="2:27" ht="16.5" customHeight="1" thickBot="1" x14ac:dyDescent="0.45">
      <c r="C4" s="76"/>
      <c r="D4" s="76"/>
      <c r="E4" s="553" t="s">
        <v>112</v>
      </c>
      <c r="F4" s="554"/>
      <c r="G4" s="557" t="s">
        <v>111</v>
      </c>
      <c r="H4" s="560" t="s">
        <v>217</v>
      </c>
      <c r="I4" s="561"/>
      <c r="J4" s="562" t="s">
        <v>218</v>
      </c>
      <c r="K4" s="563"/>
      <c r="L4" s="564"/>
      <c r="M4" s="59" t="s">
        <v>110</v>
      </c>
    </row>
    <row r="5" spans="2:27" s="58" customFormat="1" ht="21.75" customHeight="1" x14ac:dyDescent="0.4">
      <c r="B5" s="553" t="s">
        <v>183</v>
      </c>
      <c r="C5" s="554"/>
      <c r="D5" s="553" t="s">
        <v>184</v>
      </c>
      <c r="E5" s="555"/>
      <c r="F5" s="556"/>
      <c r="G5" s="558"/>
      <c r="H5" s="586" t="s">
        <v>109</v>
      </c>
      <c r="I5" s="588" t="s">
        <v>108</v>
      </c>
      <c r="J5" s="590" t="s">
        <v>109</v>
      </c>
      <c r="K5" s="592" t="s">
        <v>108</v>
      </c>
      <c r="L5" s="594" t="s">
        <v>107</v>
      </c>
      <c r="M5" s="554" t="s">
        <v>106</v>
      </c>
    </row>
    <row r="6" spans="2:27" s="58" customFormat="1" ht="21.75" customHeight="1" thickBot="1" x14ac:dyDescent="0.45">
      <c r="B6" s="565"/>
      <c r="C6" s="566"/>
      <c r="D6" s="565"/>
      <c r="E6" s="77" t="s">
        <v>105</v>
      </c>
      <c r="F6" s="123" t="s">
        <v>104</v>
      </c>
      <c r="G6" s="559"/>
      <c r="H6" s="587"/>
      <c r="I6" s="589"/>
      <c r="J6" s="591"/>
      <c r="K6" s="593"/>
      <c r="L6" s="595"/>
      <c r="M6" s="566"/>
    </row>
    <row r="7" spans="2:27" ht="21.75" customHeight="1" x14ac:dyDescent="0.4">
      <c r="B7" s="576" t="s">
        <v>103</v>
      </c>
      <c r="C7" s="579" t="s">
        <v>185</v>
      </c>
      <c r="D7" s="264" t="s">
        <v>228</v>
      </c>
      <c r="E7" s="261">
        <v>2</v>
      </c>
      <c r="F7" s="210" t="s">
        <v>229</v>
      </c>
      <c r="G7" s="260">
        <v>3000</v>
      </c>
      <c r="H7" s="262">
        <v>1</v>
      </c>
      <c r="I7" s="26">
        <f>E7*G7*H7</f>
        <v>6000</v>
      </c>
      <c r="J7" s="263">
        <v>10</v>
      </c>
      <c r="K7" s="78">
        <f>E7*G7*J7</f>
        <v>60000</v>
      </c>
      <c r="L7" s="79"/>
      <c r="M7" s="80" t="s">
        <v>230</v>
      </c>
      <c r="N7" s="81"/>
      <c r="O7" s="21"/>
    </row>
    <row r="8" spans="2:27" ht="21.75" customHeight="1" thickBot="1" x14ac:dyDescent="0.45">
      <c r="B8" s="577"/>
      <c r="C8" s="580"/>
      <c r="D8" s="126"/>
      <c r="E8" s="127"/>
      <c r="F8" s="211"/>
      <c r="G8" s="128"/>
      <c r="H8" s="129"/>
      <c r="I8" s="57">
        <f>E8*G8*H8</f>
        <v>0</v>
      </c>
      <c r="J8" s="131"/>
      <c r="K8" s="78">
        <f>E8*G8*J8</f>
        <v>0</v>
      </c>
      <c r="L8" s="82"/>
      <c r="M8" s="83"/>
      <c r="N8" s="84"/>
      <c r="O8" s="21"/>
      <c r="T8" s="581"/>
      <c r="U8" s="581"/>
      <c r="V8" s="581"/>
      <c r="W8" s="581"/>
      <c r="X8" s="581"/>
      <c r="Y8" s="581"/>
      <c r="Z8" s="581"/>
      <c r="AA8" s="581"/>
    </row>
    <row r="9" spans="2:27" ht="21.75" customHeight="1" thickTop="1" thickBot="1" x14ac:dyDescent="0.45">
      <c r="B9" s="577"/>
      <c r="C9" s="656" t="s">
        <v>102</v>
      </c>
      <c r="D9" s="657"/>
      <c r="E9" s="657"/>
      <c r="F9" s="657"/>
      <c r="G9" s="658"/>
      <c r="H9" s="85"/>
      <c r="I9" s="86">
        <f>SUM(I7:I8)</f>
        <v>6000</v>
      </c>
      <c r="J9" s="56"/>
      <c r="K9" s="212">
        <f>SUM(K7:K8)</f>
        <v>60000</v>
      </c>
      <c r="L9" s="88"/>
      <c r="M9" s="31"/>
      <c r="N9" s="81"/>
      <c r="O9" s="21"/>
    </row>
    <row r="10" spans="2:27" ht="21.75" customHeight="1" x14ac:dyDescent="0.4">
      <c r="B10" s="577"/>
      <c r="C10" s="582" t="s">
        <v>400</v>
      </c>
      <c r="D10" s="134" t="s">
        <v>186</v>
      </c>
      <c r="E10" s="135">
        <v>1</v>
      </c>
      <c r="F10" s="213" t="s">
        <v>101</v>
      </c>
      <c r="G10" s="137">
        <v>35650</v>
      </c>
      <c r="H10" s="46">
        <v>2</v>
      </c>
      <c r="I10" s="26">
        <f>E10*G10*H10</f>
        <v>71300</v>
      </c>
      <c r="J10" s="46">
        <v>10</v>
      </c>
      <c r="K10" s="78">
        <f>G10*J10</f>
        <v>356500</v>
      </c>
      <c r="L10" s="82"/>
      <c r="M10" s="659" t="s">
        <v>231</v>
      </c>
    </row>
    <row r="11" spans="2:27" ht="21.75" customHeight="1" x14ac:dyDescent="0.4">
      <c r="B11" s="577"/>
      <c r="C11" s="583"/>
      <c r="D11" s="139" t="s">
        <v>100</v>
      </c>
      <c r="E11" s="140">
        <v>3</v>
      </c>
      <c r="F11" s="214" t="s">
        <v>101</v>
      </c>
      <c r="G11" s="142">
        <v>18000</v>
      </c>
      <c r="H11" s="44">
        <v>2</v>
      </c>
      <c r="I11" s="25">
        <f>E11*G11*H11</f>
        <v>108000</v>
      </c>
      <c r="J11" s="44">
        <v>10</v>
      </c>
      <c r="K11" s="96">
        <f>G11*J11</f>
        <v>180000</v>
      </c>
      <c r="L11" s="89"/>
      <c r="M11" s="660"/>
    </row>
    <row r="12" spans="2:27" ht="21.75" customHeight="1" x14ac:dyDescent="0.4">
      <c r="B12" s="577"/>
      <c r="C12" s="583"/>
      <c r="D12" s="139" t="s">
        <v>187</v>
      </c>
      <c r="E12" s="140">
        <v>6</v>
      </c>
      <c r="F12" s="214" t="s">
        <v>101</v>
      </c>
      <c r="G12" s="142">
        <v>44000</v>
      </c>
      <c r="H12" s="44">
        <v>1</v>
      </c>
      <c r="I12" s="25">
        <f>E12*G12*H12</f>
        <v>264000</v>
      </c>
      <c r="J12" s="44">
        <v>10</v>
      </c>
      <c r="K12" s="96">
        <f>G12*J12</f>
        <v>440000</v>
      </c>
      <c r="L12" s="95"/>
      <c r="M12" s="661" t="s">
        <v>232</v>
      </c>
    </row>
    <row r="13" spans="2:27" ht="21.75" customHeight="1" x14ac:dyDescent="0.4">
      <c r="B13" s="577"/>
      <c r="C13" s="583"/>
      <c r="D13" s="139" t="s">
        <v>233</v>
      </c>
      <c r="E13" s="140">
        <v>4</v>
      </c>
      <c r="F13" s="214" t="s">
        <v>101</v>
      </c>
      <c r="G13" s="142">
        <v>39600</v>
      </c>
      <c r="H13" s="44">
        <v>1</v>
      </c>
      <c r="I13" s="25">
        <f>E13*G13*H13</f>
        <v>158400</v>
      </c>
      <c r="J13" s="44">
        <v>10</v>
      </c>
      <c r="K13" s="96">
        <f>G13*J13</f>
        <v>396000</v>
      </c>
      <c r="L13" s="89"/>
      <c r="M13" s="662"/>
    </row>
    <row r="14" spans="2:27" ht="21.75" customHeight="1" x14ac:dyDescent="0.4">
      <c r="B14" s="577"/>
      <c r="C14" s="583"/>
      <c r="D14" s="147"/>
      <c r="E14" s="148"/>
      <c r="F14" s="215"/>
      <c r="G14" s="150"/>
      <c r="H14" s="41"/>
      <c r="I14" s="42">
        <f>E14*G14*H14</f>
        <v>0</v>
      </c>
      <c r="J14" s="41"/>
      <c r="K14" s="104">
        <f t="shared" ref="K14:K19" si="0">E14*G14*J14</f>
        <v>0</v>
      </c>
      <c r="L14" s="97"/>
      <c r="M14" s="98"/>
    </row>
    <row r="15" spans="2:27" ht="21.75" customHeight="1" thickBot="1" x14ac:dyDescent="0.45">
      <c r="B15" s="577"/>
      <c r="C15" s="565"/>
      <c r="D15" s="53" t="s">
        <v>219</v>
      </c>
      <c r="E15" s="53"/>
      <c r="F15" s="51"/>
      <c r="G15" s="52"/>
      <c r="H15" s="50"/>
      <c r="I15" s="216">
        <f>SUM(I10:I14)</f>
        <v>601700</v>
      </c>
      <c r="J15" s="155"/>
      <c r="K15" s="99">
        <f>SUM(K10:K14)</f>
        <v>1372500</v>
      </c>
      <c r="L15" s="100"/>
      <c r="M15" s="101"/>
    </row>
    <row r="16" spans="2:27" ht="21.75" customHeight="1" x14ac:dyDescent="0.4">
      <c r="B16" s="577"/>
      <c r="C16" s="584" t="s">
        <v>220</v>
      </c>
      <c r="D16" s="134" t="s">
        <v>234</v>
      </c>
      <c r="E16" s="135">
        <v>1</v>
      </c>
      <c r="F16" s="213" t="s">
        <v>190</v>
      </c>
      <c r="G16" s="137">
        <v>2400</v>
      </c>
      <c r="H16" s="157">
        <v>1</v>
      </c>
      <c r="I16" s="26">
        <f>G16</f>
        <v>2400</v>
      </c>
      <c r="J16" s="157">
        <v>10</v>
      </c>
      <c r="K16" s="78">
        <f>I16*J16</f>
        <v>24000</v>
      </c>
      <c r="L16" s="102" t="s">
        <v>189</v>
      </c>
      <c r="M16" s="107"/>
    </row>
    <row r="17" spans="2:13" ht="21.75" customHeight="1" x14ac:dyDescent="0.4">
      <c r="B17" s="577"/>
      <c r="C17" s="583"/>
      <c r="D17" s="134"/>
      <c r="E17" s="135"/>
      <c r="F17" s="213"/>
      <c r="G17" s="137"/>
      <c r="H17" s="160"/>
      <c r="I17" s="26">
        <f>E17*G17*H17</f>
        <v>0</v>
      </c>
      <c r="J17" s="161"/>
      <c r="K17" s="78">
        <f t="shared" si="0"/>
        <v>0</v>
      </c>
      <c r="L17" s="102"/>
      <c r="M17" s="92"/>
    </row>
    <row r="18" spans="2:13" ht="21.75" customHeight="1" x14ac:dyDescent="0.4">
      <c r="B18" s="577"/>
      <c r="C18" s="583"/>
      <c r="D18" s="134"/>
      <c r="E18" s="135"/>
      <c r="F18" s="213"/>
      <c r="G18" s="137"/>
      <c r="H18" s="160"/>
      <c r="I18" s="26">
        <f>E18*G18*H18</f>
        <v>0</v>
      </c>
      <c r="J18" s="161"/>
      <c r="K18" s="78">
        <f t="shared" si="0"/>
        <v>0</v>
      </c>
      <c r="L18" s="102"/>
      <c r="M18" s="217"/>
    </row>
    <row r="19" spans="2:13" ht="21.75" customHeight="1" x14ac:dyDescent="0.4">
      <c r="B19" s="577"/>
      <c r="C19" s="583"/>
      <c r="D19" s="164"/>
      <c r="E19" s="165"/>
      <c r="F19" s="218"/>
      <c r="G19" s="167"/>
      <c r="H19" s="168"/>
      <c r="I19" s="42">
        <f>E19*G19*H19</f>
        <v>0</v>
      </c>
      <c r="J19" s="169"/>
      <c r="K19" s="104">
        <f t="shared" si="0"/>
        <v>0</v>
      </c>
      <c r="L19" s="97"/>
      <c r="M19" s="40"/>
    </row>
    <row r="20" spans="2:13" ht="21.75" customHeight="1" thickBot="1" x14ac:dyDescent="0.45">
      <c r="B20" s="577"/>
      <c r="C20" s="565"/>
      <c r="D20" s="53" t="s">
        <v>99</v>
      </c>
      <c r="E20" s="53"/>
      <c r="F20" s="51"/>
      <c r="G20" s="52"/>
      <c r="H20" s="50"/>
      <c r="I20" s="106">
        <f>SUM(I16:I19)</f>
        <v>2400</v>
      </c>
      <c r="J20" s="171"/>
      <c r="K20" s="105">
        <f>SUM(K16:K19)</f>
        <v>24000</v>
      </c>
      <c r="L20" s="172"/>
      <c r="M20" s="29"/>
    </row>
    <row r="21" spans="2:13" ht="21.75" customHeight="1" x14ac:dyDescent="0.4">
      <c r="B21" s="577"/>
      <c r="C21" s="653" t="s">
        <v>98</v>
      </c>
      <c r="D21" s="174" t="s">
        <v>235</v>
      </c>
      <c r="E21" s="140">
        <v>1</v>
      </c>
      <c r="F21" s="214" t="s">
        <v>236</v>
      </c>
      <c r="G21" s="142">
        <v>26000</v>
      </c>
      <c r="H21" s="160">
        <v>2</v>
      </c>
      <c r="I21" s="26">
        <f>E21*G21*H21</f>
        <v>52000</v>
      </c>
      <c r="J21" s="161">
        <v>10</v>
      </c>
      <c r="K21" s="78">
        <f>E21*G21*J21</f>
        <v>260000</v>
      </c>
      <c r="L21" s="82"/>
      <c r="M21" s="219" t="s">
        <v>237</v>
      </c>
    </row>
    <row r="22" spans="2:13" ht="21.75" customHeight="1" x14ac:dyDescent="0.4">
      <c r="B22" s="577"/>
      <c r="C22" s="654"/>
      <c r="D22" s="174"/>
      <c r="E22" s="140"/>
      <c r="F22" s="214"/>
      <c r="G22" s="142"/>
      <c r="H22" s="160"/>
      <c r="I22" s="26">
        <f>E22*G22*H22</f>
        <v>0</v>
      </c>
      <c r="J22" s="161"/>
      <c r="K22" s="78">
        <f>E22*G22*J22</f>
        <v>0</v>
      </c>
      <c r="L22" s="89"/>
      <c r="M22" s="220"/>
    </row>
    <row r="23" spans="2:13" ht="21.75" customHeight="1" x14ac:dyDescent="0.4">
      <c r="B23" s="577"/>
      <c r="C23" s="654"/>
      <c r="D23" s="177"/>
      <c r="E23" s="178"/>
      <c r="F23" s="221"/>
      <c r="G23" s="180"/>
      <c r="H23" s="46"/>
      <c r="I23" s="25">
        <f>E23*G23*H23</f>
        <v>0</v>
      </c>
      <c r="J23" s="46"/>
      <c r="K23" s="96">
        <f>G23*I23*J23</f>
        <v>0</v>
      </c>
      <c r="L23" s="89"/>
      <c r="M23" s="94"/>
    </row>
    <row r="24" spans="2:13" ht="21.75" customHeight="1" x14ac:dyDescent="0.4">
      <c r="B24" s="577"/>
      <c r="C24" s="654"/>
      <c r="D24" s="181"/>
      <c r="E24" s="182"/>
      <c r="F24" s="222"/>
      <c r="G24" s="150"/>
      <c r="H24" s="41"/>
      <c r="I24" s="42">
        <f>E24*G24*H24</f>
        <v>0</v>
      </c>
      <c r="J24" s="41"/>
      <c r="K24" s="104">
        <f>G24*I24*J24</f>
        <v>0</v>
      </c>
      <c r="L24" s="97"/>
      <c r="M24" s="98"/>
    </row>
    <row r="25" spans="2:13" ht="21.75" customHeight="1" thickBot="1" x14ac:dyDescent="0.45">
      <c r="B25" s="577"/>
      <c r="C25" s="655"/>
      <c r="D25" s="53" t="s">
        <v>238</v>
      </c>
      <c r="E25" s="53"/>
      <c r="F25" s="51"/>
      <c r="G25" s="52"/>
      <c r="H25" s="50"/>
      <c r="I25" s="106">
        <f>SUM(I21:I24)</f>
        <v>52000</v>
      </c>
      <c r="J25" s="171"/>
      <c r="K25" s="105">
        <f>SUM(K21:K24)</f>
        <v>260000</v>
      </c>
      <c r="L25" s="172"/>
      <c r="M25" s="29"/>
    </row>
    <row r="26" spans="2:13" ht="21.75" customHeight="1" x14ac:dyDescent="0.4">
      <c r="B26" s="577"/>
      <c r="C26" s="653" t="s">
        <v>96</v>
      </c>
      <c r="D26" s="134" t="s">
        <v>239</v>
      </c>
      <c r="E26" s="135">
        <v>1</v>
      </c>
      <c r="F26" s="213" t="s">
        <v>240</v>
      </c>
      <c r="G26" s="137">
        <v>20000</v>
      </c>
      <c r="H26" s="160">
        <v>1</v>
      </c>
      <c r="I26" s="48">
        <f t="shared" ref="I26:I30" si="1">E26*G26*H26</f>
        <v>20000</v>
      </c>
      <c r="J26" s="160">
        <v>10</v>
      </c>
      <c r="K26" s="223">
        <f>E26*G26*J26</f>
        <v>200000</v>
      </c>
      <c r="L26" s="79"/>
      <c r="M26" s="47" t="s">
        <v>241</v>
      </c>
    </row>
    <row r="27" spans="2:13" ht="21.75" customHeight="1" x14ac:dyDescent="0.4">
      <c r="B27" s="577"/>
      <c r="C27" s="654"/>
      <c r="D27" s="134" t="s">
        <v>242</v>
      </c>
      <c r="E27" s="135">
        <v>1</v>
      </c>
      <c r="F27" s="214" t="s">
        <v>243</v>
      </c>
      <c r="G27" s="142">
        <v>16500</v>
      </c>
      <c r="H27" s="160">
        <v>1</v>
      </c>
      <c r="I27" s="26">
        <f t="shared" si="1"/>
        <v>16500</v>
      </c>
      <c r="J27" s="160">
        <v>10</v>
      </c>
      <c r="K27" s="78">
        <f>E27*G27*J27</f>
        <v>165000</v>
      </c>
      <c r="L27" s="82"/>
      <c r="M27" s="45"/>
    </row>
    <row r="28" spans="2:13" ht="21.75" customHeight="1" x14ac:dyDescent="0.4">
      <c r="B28" s="577"/>
      <c r="C28" s="654"/>
      <c r="D28" s="139" t="s">
        <v>244</v>
      </c>
      <c r="E28" s="140">
        <v>1</v>
      </c>
      <c r="F28" s="214" t="s">
        <v>240</v>
      </c>
      <c r="G28" s="142">
        <v>28000</v>
      </c>
      <c r="H28" s="160">
        <v>1</v>
      </c>
      <c r="I28" s="25">
        <f t="shared" si="1"/>
        <v>28000</v>
      </c>
      <c r="J28" s="160">
        <v>10</v>
      </c>
      <c r="K28" s="96">
        <f>E28*G28*J28</f>
        <v>280000</v>
      </c>
      <c r="L28" s="89"/>
      <c r="M28" s="108" t="s">
        <v>245</v>
      </c>
    </row>
    <row r="29" spans="2:13" ht="21.75" customHeight="1" x14ac:dyDescent="0.4">
      <c r="B29" s="577"/>
      <c r="C29" s="654"/>
      <c r="D29" s="139"/>
      <c r="E29" s="140"/>
      <c r="F29" s="214"/>
      <c r="G29" s="142"/>
      <c r="H29" s="160"/>
      <c r="I29" s="25">
        <f t="shared" si="1"/>
        <v>0</v>
      </c>
      <c r="J29" s="161"/>
      <c r="K29" s="96">
        <f>G29*I29*J29</f>
        <v>0</v>
      </c>
      <c r="L29" s="89"/>
      <c r="M29" s="94"/>
    </row>
    <row r="30" spans="2:13" ht="21.75" customHeight="1" x14ac:dyDescent="0.4">
      <c r="B30" s="577"/>
      <c r="C30" s="654"/>
      <c r="D30" s="139"/>
      <c r="E30" s="140"/>
      <c r="F30" s="214"/>
      <c r="G30" s="142"/>
      <c r="H30" s="160"/>
      <c r="I30" s="224">
        <f t="shared" si="1"/>
        <v>0</v>
      </c>
      <c r="J30" s="190"/>
      <c r="K30" s="225">
        <f>G30*I30*J30</f>
        <v>0</v>
      </c>
      <c r="L30" s="95"/>
      <c r="M30" s="98"/>
    </row>
    <row r="31" spans="2:13" ht="21.75" customHeight="1" thickBot="1" x14ac:dyDescent="0.45">
      <c r="B31" s="577"/>
      <c r="C31" s="580"/>
      <c r="D31" s="39" t="s">
        <v>246</v>
      </c>
      <c r="E31" s="39"/>
      <c r="F31" s="37"/>
      <c r="G31" s="38"/>
      <c r="H31" s="36"/>
      <c r="I31" s="226">
        <f>SUM(I26:I30)</f>
        <v>64500</v>
      </c>
      <c r="J31" s="193"/>
      <c r="K31" s="227">
        <f>SUM(K26:K30)</f>
        <v>645000</v>
      </c>
      <c r="L31" s="194"/>
      <c r="M31" s="34"/>
    </row>
    <row r="32" spans="2:13" ht="21.75" customHeight="1" thickTop="1" thickBot="1" x14ac:dyDescent="0.45">
      <c r="B32" s="577"/>
      <c r="C32" s="596" t="s">
        <v>191</v>
      </c>
      <c r="D32" s="597"/>
      <c r="E32" s="597"/>
      <c r="F32" s="597"/>
      <c r="G32" s="598"/>
      <c r="H32" s="33"/>
      <c r="I32" s="195">
        <f>SUM(I15,I20,I25,I31)</f>
        <v>720600</v>
      </c>
      <c r="J32" s="196"/>
      <c r="K32" s="228">
        <f>SUM(K15,K20,K25,K31)</f>
        <v>2301500</v>
      </c>
      <c r="L32" s="88"/>
      <c r="M32" s="31"/>
    </row>
    <row r="33" spans="2:23" ht="22.6" customHeight="1" thickBot="1" x14ac:dyDescent="0.45">
      <c r="B33" s="578"/>
      <c r="C33" s="599" t="s">
        <v>224</v>
      </c>
      <c r="D33" s="600"/>
      <c r="E33" s="600"/>
      <c r="F33" s="600"/>
      <c r="G33" s="601"/>
      <c r="H33" s="197"/>
      <c r="I33" s="198">
        <f>SUM(I9,I32)</f>
        <v>726600</v>
      </c>
      <c r="J33" s="199"/>
      <c r="K33" s="49">
        <f>SUM(K9,K32)</f>
        <v>2361500</v>
      </c>
      <c r="L33" s="200"/>
      <c r="M33" s="29"/>
    </row>
    <row r="34" spans="2:23" ht="21.75" customHeight="1" thickBot="1" x14ac:dyDescent="0.45">
      <c r="C34" s="602"/>
      <c r="D34" s="602"/>
      <c r="E34" s="602"/>
      <c r="F34" s="602"/>
      <c r="G34" s="602"/>
      <c r="H34" s="602"/>
      <c r="I34" s="602"/>
      <c r="J34" s="602"/>
      <c r="K34" s="602"/>
      <c r="L34" s="602"/>
      <c r="M34" s="602"/>
      <c r="P34" s="581"/>
      <c r="Q34" s="581"/>
      <c r="R34" s="581"/>
      <c r="S34" s="581"/>
      <c r="T34" s="581"/>
      <c r="U34" s="581"/>
      <c r="V34" s="581"/>
      <c r="W34" s="581"/>
    </row>
    <row r="35" spans="2:23" ht="21.75" customHeight="1" x14ac:dyDescent="0.4">
      <c r="B35" s="626" t="s">
        <v>94</v>
      </c>
      <c r="C35" s="629" t="s">
        <v>93</v>
      </c>
      <c r="D35" s="90" t="s">
        <v>247</v>
      </c>
      <c r="E35" s="109">
        <v>1</v>
      </c>
      <c r="F35" s="110" t="s">
        <v>248</v>
      </c>
      <c r="G35" s="202">
        <v>44000</v>
      </c>
      <c r="H35" s="111"/>
      <c r="I35" s="48">
        <f>E35*G35</f>
        <v>44000</v>
      </c>
      <c r="J35" s="644" t="s">
        <v>372</v>
      </c>
      <c r="K35" s="645"/>
      <c r="L35" s="645"/>
      <c r="M35" s="646"/>
    </row>
    <row r="36" spans="2:23" ht="21.75" customHeight="1" x14ac:dyDescent="0.4">
      <c r="B36" s="627"/>
      <c r="C36" s="630"/>
      <c r="D36" s="229" t="s">
        <v>249</v>
      </c>
      <c r="E36" s="113">
        <v>1</v>
      </c>
      <c r="F36" s="114" t="s">
        <v>240</v>
      </c>
      <c r="G36" s="204">
        <v>2640</v>
      </c>
      <c r="H36" s="115"/>
      <c r="I36" s="26">
        <f>E36*G36</f>
        <v>2640</v>
      </c>
      <c r="J36" s="647"/>
      <c r="K36" s="648"/>
      <c r="L36" s="648"/>
      <c r="M36" s="649"/>
    </row>
    <row r="37" spans="2:23" ht="21.75" customHeight="1" x14ac:dyDescent="0.4">
      <c r="B37" s="627"/>
      <c r="C37" s="630"/>
      <c r="D37" s="103" t="s">
        <v>318</v>
      </c>
      <c r="E37" s="28">
        <v>1</v>
      </c>
      <c r="F37" s="91" t="s">
        <v>250</v>
      </c>
      <c r="G37" s="93">
        <v>15000</v>
      </c>
      <c r="H37" s="115"/>
      <c r="I37" s="26">
        <f>E37*G37</f>
        <v>15000</v>
      </c>
      <c r="J37" s="647"/>
      <c r="K37" s="648"/>
      <c r="L37" s="648"/>
      <c r="M37" s="649"/>
    </row>
    <row r="38" spans="2:23" ht="21.75" customHeight="1" thickBot="1" x14ac:dyDescent="0.45">
      <c r="B38" s="627"/>
      <c r="C38" s="631"/>
      <c r="D38" s="24"/>
      <c r="E38" s="23"/>
      <c r="F38" s="230"/>
      <c r="G38" s="205"/>
      <c r="H38" s="206"/>
      <c r="I38" s="26">
        <f>E38*G38</f>
        <v>0</v>
      </c>
      <c r="J38" s="650"/>
      <c r="K38" s="651"/>
      <c r="L38" s="651"/>
      <c r="M38" s="652"/>
    </row>
    <row r="39" spans="2:23" ht="21.75" customHeight="1" thickTop="1" thickBot="1" x14ac:dyDescent="0.45">
      <c r="B39" s="628"/>
      <c r="C39" s="596" t="s">
        <v>92</v>
      </c>
      <c r="D39" s="597"/>
      <c r="E39" s="597"/>
      <c r="F39" s="597"/>
      <c r="G39" s="597"/>
      <c r="H39" s="616"/>
      <c r="I39" s="195">
        <f>SUM(I35:I38)</f>
        <v>61640</v>
      </c>
      <c r="J39" s="617"/>
      <c r="K39" s="617"/>
      <c r="L39" s="617"/>
      <c r="M39" s="618"/>
    </row>
    <row r="40" spans="2:23" ht="21.75" customHeight="1" x14ac:dyDescent="0.4">
      <c r="C40" s="619"/>
      <c r="D40" s="619"/>
      <c r="E40" s="619"/>
      <c r="F40" s="619"/>
      <c r="G40" s="619"/>
      <c r="H40" s="619"/>
      <c r="I40" s="619"/>
      <c r="J40" s="619"/>
      <c r="K40" s="619"/>
      <c r="L40" s="619"/>
      <c r="M40" s="619"/>
    </row>
    <row r="41" spans="2:23" ht="21.75" customHeight="1" x14ac:dyDescent="0.4">
      <c r="C41" s="642" t="s">
        <v>91</v>
      </c>
      <c r="D41" s="642"/>
      <c r="E41" s="642"/>
      <c r="F41" s="642"/>
      <c r="G41" s="642"/>
      <c r="H41" s="642"/>
      <c r="I41" s="642"/>
      <c r="J41" s="642"/>
      <c r="K41" s="642"/>
      <c r="L41" s="642"/>
      <c r="M41" s="620"/>
    </row>
    <row r="42" spans="2:23" ht="21.75" customHeight="1" x14ac:dyDescent="0.4">
      <c r="B42" s="643" t="s">
        <v>90</v>
      </c>
      <c r="C42" s="643"/>
      <c r="D42" s="639"/>
      <c r="E42" s="640"/>
      <c r="F42" s="640"/>
      <c r="G42" s="640"/>
      <c r="H42" s="640"/>
      <c r="I42" s="640"/>
      <c r="J42" s="640"/>
      <c r="K42" s="640"/>
      <c r="L42" s="641"/>
      <c r="M42" s="231"/>
    </row>
    <row r="43" spans="2:23" ht="21.75" customHeight="1" x14ac:dyDescent="0.4">
      <c r="B43" s="638" t="s">
        <v>89</v>
      </c>
      <c r="C43" s="638"/>
      <c r="D43" s="639"/>
      <c r="E43" s="640"/>
      <c r="F43" s="640"/>
      <c r="G43" s="640"/>
      <c r="H43" s="640"/>
      <c r="I43" s="640"/>
      <c r="J43" s="640"/>
      <c r="K43" s="640"/>
      <c r="L43" s="641"/>
      <c r="M43" s="231"/>
    </row>
    <row r="44" spans="2:23" ht="21.75" customHeight="1" x14ac:dyDescent="0.4">
      <c r="B44" s="638" t="s">
        <v>88</v>
      </c>
      <c r="C44" s="638"/>
      <c r="D44" s="639"/>
      <c r="E44" s="640"/>
      <c r="F44" s="640"/>
      <c r="G44" s="640"/>
      <c r="H44" s="640"/>
      <c r="I44" s="640"/>
      <c r="J44" s="640"/>
      <c r="K44" s="640"/>
      <c r="L44" s="641"/>
      <c r="M44" s="231"/>
    </row>
  </sheetData>
  <mergeCells count="46">
    <mergeCell ref="E4:F5"/>
    <mergeCell ref="G4:G6"/>
    <mergeCell ref="H4:I4"/>
    <mergeCell ref="J4:L4"/>
    <mergeCell ref="B5:C6"/>
    <mergeCell ref="B1:D1"/>
    <mergeCell ref="J1:M1"/>
    <mergeCell ref="B2:D2"/>
    <mergeCell ref="B3:C3"/>
    <mergeCell ref="E3:L3"/>
    <mergeCell ref="M5:M6"/>
    <mergeCell ref="B7:B33"/>
    <mergeCell ref="C7:C8"/>
    <mergeCell ref="T8:U8"/>
    <mergeCell ref="V8:AA8"/>
    <mergeCell ref="C9:G9"/>
    <mergeCell ref="C10:C15"/>
    <mergeCell ref="M10:M11"/>
    <mergeCell ref="M12:M13"/>
    <mergeCell ref="C16:C20"/>
    <mergeCell ref="D5:D6"/>
    <mergeCell ref="H5:H6"/>
    <mergeCell ref="I5:I6"/>
    <mergeCell ref="J5:J6"/>
    <mergeCell ref="K5:K6"/>
    <mergeCell ref="L5:L6"/>
    <mergeCell ref="C21:C25"/>
    <mergeCell ref="C26:C31"/>
    <mergeCell ref="C32:G32"/>
    <mergeCell ref="C33:G33"/>
    <mergeCell ref="C34:M34"/>
    <mergeCell ref="R34:W34"/>
    <mergeCell ref="B35:B39"/>
    <mergeCell ref="C35:C38"/>
    <mergeCell ref="J35:M38"/>
    <mergeCell ref="C39:H39"/>
    <mergeCell ref="J39:M39"/>
    <mergeCell ref="P34:Q34"/>
    <mergeCell ref="B44:C44"/>
    <mergeCell ref="D44:L44"/>
    <mergeCell ref="C40:M40"/>
    <mergeCell ref="C41:M41"/>
    <mergeCell ref="B42:C42"/>
    <mergeCell ref="D42:L42"/>
    <mergeCell ref="B43:C43"/>
    <mergeCell ref="D43:L43"/>
  </mergeCells>
  <phoneticPr fontId="9"/>
  <conditionalFormatting sqref="F27 F29:F30">
    <cfRule type="cellIs" dxfId="46" priority="1" stopIfTrue="1" operator="equal">
      <formula>"式"</formula>
    </cfRule>
  </conditionalFormatting>
  <dataValidations count="3">
    <dataValidation type="list" allowBlank="1" sqref="IX45 ST45 ACP45 AML45 AWH45 BGD45 BPZ45 BZV45 CJR45 CTN45 DDJ45 DNF45 DXB45 EGX45 EQT45 FAP45 FKL45 FUH45 GED45 GNZ45 GXV45 HHR45 HRN45 IBJ45 ILF45 IVB45 JEX45 JOT45 JYP45 KIL45 KSH45 LCD45 LLZ45 LVV45 MFR45 MPN45 MZJ45 NJF45 NTB45 OCX45 OMT45 OWP45 PGL45 PQH45 QAD45 QJZ45 QTV45 RDR45 RNN45 RXJ45 SHF45 SRB45 TAX45 TKT45 TUP45 UEL45 UOH45 UYD45 VHZ45 VRV45 WBR45 WLN45 WVJ45 IX65581 ST65581 ACP65581 AML65581 AWH65581 BGD65581 BPZ65581 BZV65581 CJR65581 CTN65581 DDJ65581 DNF65581 DXB65581 EGX65581 EQT65581 FAP65581 FKL65581 FUH65581 GED65581 GNZ65581 GXV65581 HHR65581 HRN65581 IBJ65581 ILF65581 IVB65581 JEX65581 JOT65581 JYP65581 KIL65581 KSH65581 LCD65581 LLZ65581 LVV65581 MFR65581 MPN65581 MZJ65581 NJF65581 NTB65581 OCX65581 OMT65581 OWP65581 PGL65581 PQH65581 QAD65581 QJZ65581 QTV65581 RDR65581 RNN65581 RXJ65581 SHF65581 SRB65581 TAX65581 TKT65581 TUP65581 UEL65581 UOH65581 UYD65581 VHZ65581 VRV65581 WBR65581 WLN65581 WVJ65581 IX131117 ST131117 ACP131117 AML131117 AWH131117 BGD131117 BPZ131117 BZV131117 CJR131117 CTN131117 DDJ131117 DNF131117 DXB131117 EGX131117 EQT131117 FAP131117 FKL131117 FUH131117 GED131117 GNZ131117 GXV131117 HHR131117 HRN131117 IBJ131117 ILF131117 IVB131117 JEX131117 JOT131117 JYP131117 KIL131117 KSH131117 LCD131117 LLZ131117 LVV131117 MFR131117 MPN131117 MZJ131117 NJF131117 NTB131117 OCX131117 OMT131117 OWP131117 PGL131117 PQH131117 QAD131117 QJZ131117 QTV131117 RDR131117 RNN131117 RXJ131117 SHF131117 SRB131117 TAX131117 TKT131117 TUP131117 UEL131117 UOH131117 UYD131117 VHZ131117 VRV131117 WBR131117 WLN131117 WVJ131117 IX196653 ST196653 ACP196653 AML196653 AWH196653 BGD196653 BPZ196653 BZV196653 CJR196653 CTN196653 DDJ196653 DNF196653 DXB196653 EGX196653 EQT196653 FAP196653 FKL196653 FUH196653 GED196653 GNZ196653 GXV196653 HHR196653 HRN196653 IBJ196653 ILF196653 IVB196653 JEX196653 JOT196653 JYP196653 KIL196653 KSH196653 LCD196653 LLZ196653 LVV196653 MFR196653 MPN196653 MZJ196653 NJF196653 NTB196653 OCX196653 OMT196653 OWP196653 PGL196653 PQH196653 QAD196653 QJZ196653 QTV196653 RDR196653 RNN196653 RXJ196653 SHF196653 SRB196653 TAX196653 TKT196653 TUP196653 UEL196653 UOH196653 UYD196653 VHZ196653 VRV196653 WBR196653 WLN196653 WVJ196653 IX262189 ST262189 ACP262189 AML262189 AWH262189 BGD262189 BPZ262189 BZV262189 CJR262189 CTN262189 DDJ262189 DNF262189 DXB262189 EGX262189 EQT262189 FAP262189 FKL262189 FUH262189 GED262189 GNZ262189 GXV262189 HHR262189 HRN262189 IBJ262189 ILF262189 IVB262189 JEX262189 JOT262189 JYP262189 KIL262189 KSH262189 LCD262189 LLZ262189 LVV262189 MFR262189 MPN262189 MZJ262189 NJF262189 NTB262189 OCX262189 OMT262189 OWP262189 PGL262189 PQH262189 QAD262189 QJZ262189 QTV262189 RDR262189 RNN262189 RXJ262189 SHF262189 SRB262189 TAX262189 TKT262189 TUP262189 UEL262189 UOH262189 UYD262189 VHZ262189 VRV262189 WBR262189 WLN262189 WVJ262189 IX327725 ST327725 ACP327725 AML327725 AWH327725 BGD327725 BPZ327725 BZV327725 CJR327725 CTN327725 DDJ327725 DNF327725 DXB327725 EGX327725 EQT327725 FAP327725 FKL327725 FUH327725 GED327725 GNZ327725 GXV327725 HHR327725 HRN327725 IBJ327725 ILF327725 IVB327725 JEX327725 JOT327725 JYP327725 KIL327725 KSH327725 LCD327725 LLZ327725 LVV327725 MFR327725 MPN327725 MZJ327725 NJF327725 NTB327725 OCX327725 OMT327725 OWP327725 PGL327725 PQH327725 QAD327725 QJZ327725 QTV327725 RDR327725 RNN327725 RXJ327725 SHF327725 SRB327725 TAX327725 TKT327725 TUP327725 UEL327725 UOH327725 UYD327725 VHZ327725 VRV327725 WBR327725 WLN327725 WVJ327725 IX393261 ST393261 ACP393261 AML393261 AWH393261 BGD393261 BPZ393261 BZV393261 CJR393261 CTN393261 DDJ393261 DNF393261 DXB393261 EGX393261 EQT393261 FAP393261 FKL393261 FUH393261 GED393261 GNZ393261 GXV393261 HHR393261 HRN393261 IBJ393261 ILF393261 IVB393261 JEX393261 JOT393261 JYP393261 KIL393261 KSH393261 LCD393261 LLZ393261 LVV393261 MFR393261 MPN393261 MZJ393261 NJF393261 NTB393261 OCX393261 OMT393261 OWP393261 PGL393261 PQH393261 QAD393261 QJZ393261 QTV393261 RDR393261 RNN393261 RXJ393261 SHF393261 SRB393261 TAX393261 TKT393261 TUP393261 UEL393261 UOH393261 UYD393261 VHZ393261 VRV393261 WBR393261 WLN393261 WVJ393261 IX458797 ST458797 ACP458797 AML458797 AWH458797 BGD458797 BPZ458797 BZV458797 CJR458797 CTN458797 DDJ458797 DNF458797 DXB458797 EGX458797 EQT458797 FAP458797 FKL458797 FUH458797 GED458797 GNZ458797 GXV458797 HHR458797 HRN458797 IBJ458797 ILF458797 IVB458797 JEX458797 JOT458797 JYP458797 KIL458797 KSH458797 LCD458797 LLZ458797 LVV458797 MFR458797 MPN458797 MZJ458797 NJF458797 NTB458797 OCX458797 OMT458797 OWP458797 PGL458797 PQH458797 QAD458797 QJZ458797 QTV458797 RDR458797 RNN458797 RXJ458797 SHF458797 SRB458797 TAX458797 TKT458797 TUP458797 UEL458797 UOH458797 UYD458797 VHZ458797 VRV458797 WBR458797 WLN458797 WVJ458797 IX524333 ST524333 ACP524333 AML524333 AWH524333 BGD524333 BPZ524333 BZV524333 CJR524333 CTN524333 DDJ524333 DNF524333 DXB524333 EGX524333 EQT524333 FAP524333 FKL524333 FUH524333 GED524333 GNZ524333 GXV524333 HHR524333 HRN524333 IBJ524333 ILF524333 IVB524333 JEX524333 JOT524333 JYP524333 KIL524333 KSH524333 LCD524333 LLZ524333 LVV524333 MFR524333 MPN524333 MZJ524333 NJF524333 NTB524333 OCX524333 OMT524333 OWP524333 PGL524333 PQH524333 QAD524333 QJZ524333 QTV524333 RDR524333 RNN524333 RXJ524333 SHF524333 SRB524333 TAX524333 TKT524333 TUP524333 UEL524333 UOH524333 UYD524333 VHZ524333 VRV524333 WBR524333 WLN524333 WVJ524333 IX589869 ST589869 ACP589869 AML589869 AWH589869 BGD589869 BPZ589869 BZV589869 CJR589869 CTN589869 DDJ589869 DNF589869 DXB589869 EGX589869 EQT589869 FAP589869 FKL589869 FUH589869 GED589869 GNZ589869 GXV589869 HHR589869 HRN589869 IBJ589869 ILF589869 IVB589869 JEX589869 JOT589869 JYP589869 KIL589869 KSH589869 LCD589869 LLZ589869 LVV589869 MFR589869 MPN589869 MZJ589869 NJF589869 NTB589869 OCX589869 OMT589869 OWP589869 PGL589869 PQH589869 QAD589869 QJZ589869 QTV589869 RDR589869 RNN589869 RXJ589869 SHF589869 SRB589869 TAX589869 TKT589869 TUP589869 UEL589869 UOH589869 UYD589869 VHZ589869 VRV589869 WBR589869 WLN589869 WVJ589869 IX655405 ST655405 ACP655405 AML655405 AWH655405 BGD655405 BPZ655405 BZV655405 CJR655405 CTN655405 DDJ655405 DNF655405 DXB655405 EGX655405 EQT655405 FAP655405 FKL655405 FUH655405 GED655405 GNZ655405 GXV655405 HHR655405 HRN655405 IBJ655405 ILF655405 IVB655405 JEX655405 JOT655405 JYP655405 KIL655405 KSH655405 LCD655405 LLZ655405 LVV655405 MFR655405 MPN655405 MZJ655405 NJF655405 NTB655405 OCX655405 OMT655405 OWP655405 PGL655405 PQH655405 QAD655405 QJZ655405 QTV655405 RDR655405 RNN655405 RXJ655405 SHF655405 SRB655405 TAX655405 TKT655405 TUP655405 UEL655405 UOH655405 UYD655405 VHZ655405 VRV655405 WBR655405 WLN655405 WVJ655405 IX720941 ST720941 ACP720941 AML720941 AWH720941 BGD720941 BPZ720941 BZV720941 CJR720941 CTN720941 DDJ720941 DNF720941 DXB720941 EGX720941 EQT720941 FAP720941 FKL720941 FUH720941 GED720941 GNZ720941 GXV720941 HHR720941 HRN720941 IBJ720941 ILF720941 IVB720941 JEX720941 JOT720941 JYP720941 KIL720941 KSH720941 LCD720941 LLZ720941 LVV720941 MFR720941 MPN720941 MZJ720941 NJF720941 NTB720941 OCX720941 OMT720941 OWP720941 PGL720941 PQH720941 QAD720941 QJZ720941 QTV720941 RDR720941 RNN720941 RXJ720941 SHF720941 SRB720941 TAX720941 TKT720941 TUP720941 UEL720941 UOH720941 UYD720941 VHZ720941 VRV720941 WBR720941 WLN720941 WVJ720941 IX786477 ST786477 ACP786477 AML786477 AWH786477 BGD786477 BPZ786477 BZV786477 CJR786477 CTN786477 DDJ786477 DNF786477 DXB786477 EGX786477 EQT786477 FAP786477 FKL786477 FUH786477 GED786477 GNZ786477 GXV786477 HHR786477 HRN786477 IBJ786477 ILF786477 IVB786477 JEX786477 JOT786477 JYP786477 KIL786477 KSH786477 LCD786477 LLZ786477 LVV786477 MFR786477 MPN786477 MZJ786477 NJF786477 NTB786477 OCX786477 OMT786477 OWP786477 PGL786477 PQH786477 QAD786477 QJZ786477 QTV786477 RDR786477 RNN786477 RXJ786477 SHF786477 SRB786477 TAX786477 TKT786477 TUP786477 UEL786477 UOH786477 UYD786477 VHZ786477 VRV786477 WBR786477 WLN786477 WVJ786477 IX852013 ST852013 ACP852013 AML852013 AWH852013 BGD852013 BPZ852013 BZV852013 CJR852013 CTN852013 DDJ852013 DNF852013 DXB852013 EGX852013 EQT852013 FAP852013 FKL852013 FUH852013 GED852013 GNZ852013 GXV852013 HHR852013 HRN852013 IBJ852013 ILF852013 IVB852013 JEX852013 JOT852013 JYP852013 KIL852013 KSH852013 LCD852013 LLZ852013 LVV852013 MFR852013 MPN852013 MZJ852013 NJF852013 NTB852013 OCX852013 OMT852013 OWP852013 PGL852013 PQH852013 QAD852013 QJZ852013 QTV852013 RDR852013 RNN852013 RXJ852013 SHF852013 SRB852013 TAX852013 TKT852013 TUP852013 UEL852013 UOH852013 UYD852013 VHZ852013 VRV852013 WBR852013 WLN852013 WVJ852013 IX917549 ST917549 ACP917549 AML917549 AWH917549 BGD917549 BPZ917549 BZV917549 CJR917549 CTN917549 DDJ917549 DNF917549 DXB917549 EGX917549 EQT917549 FAP917549 FKL917549 FUH917549 GED917549 GNZ917549 GXV917549 HHR917549 HRN917549 IBJ917549 ILF917549 IVB917549 JEX917549 JOT917549 JYP917549 KIL917549 KSH917549 LCD917549 LLZ917549 LVV917549 MFR917549 MPN917549 MZJ917549 NJF917549 NTB917549 OCX917549 OMT917549 OWP917549 PGL917549 PQH917549 QAD917549 QJZ917549 QTV917549 RDR917549 RNN917549 RXJ917549 SHF917549 SRB917549 TAX917549 TKT917549 TUP917549 UEL917549 UOH917549 UYD917549 VHZ917549 VRV917549 WBR917549 WLN917549 WVJ917549 IX983085 ST983085 ACP983085 AML983085 AWH983085 BGD983085 BPZ983085 BZV983085 CJR983085 CTN983085 DDJ983085 DNF983085 DXB983085 EGX983085 EQT983085 FAP983085 FKL983085 FUH983085 GED983085 GNZ983085 GXV983085 HHR983085 HRN983085 IBJ983085 ILF983085 IVB983085 JEX983085 JOT983085 JYP983085 KIL983085 KSH983085 LCD983085 LLZ983085 LVV983085 MFR983085 MPN983085 MZJ983085 NJF983085 NTB983085 OCX983085 OMT983085 OWP983085 PGL983085 PQH983085 QAD983085 QJZ983085 QTV983085 RDR983085 RNN983085 RXJ983085 SHF983085 SRB983085 TAX983085 TKT983085 TUP983085 UEL983085 UOH983085 UYD983085 VHZ983085 VRV983085 WBR983085 WLN983085 WVJ983085">
      <formula1>"0.5,1,2,"</formula1>
    </dataValidation>
    <dataValidation type="list" allowBlank="1" showInputMessage="1" showErrorMessage="1" sqref="L7:L8 L10:L14 L16:L19 L21:L24 L26:L30">
      <formula1>"○"</formula1>
    </dataValidation>
    <dataValidation imeMode="off" allowBlank="1" showInputMessage="1" showErrorMessage="1" sqref="D43:D44"/>
  </dataValidations>
  <printOptions horizontalCentered="1"/>
  <pageMargins left="0.39370078740157483" right="0.39370078740157483" top="0.55118110236220474" bottom="0.55118110236220474" header="0.31496062992125984" footer="0.11811023622047245"/>
  <pageSetup paperSize="9" scale="65" orientation="portrait" r:id="rId1"/>
  <headerFooter differentFirst="1">
    <oddFooter xml:space="preserve">&amp;C
</oddFooter>
    <firstFooter xml:space="preserve">&amp;C&amp;"ＭＳ 明朝,標準"
</first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A1:T129"/>
  <sheetViews>
    <sheetView showGridLines="0" zoomScaleNormal="100" zoomScaleSheetLayoutView="100" workbookViewId="0">
      <selection activeCell="R73" sqref="R73"/>
    </sheetView>
  </sheetViews>
  <sheetFormatPr defaultColWidth="8.6640625" defaultRowHeight="17.7" x14ac:dyDescent="0.4"/>
  <cols>
    <col min="1" max="15" width="5.6640625" style="270" customWidth="1"/>
    <col min="16" max="16" width="1.88671875" style="270" customWidth="1"/>
    <col min="17" max="16384" width="8.6640625" style="270"/>
  </cols>
  <sheetData>
    <row r="1" spans="1:16" x14ac:dyDescent="0.4">
      <c r="A1" s="268"/>
      <c r="B1" s="268"/>
      <c r="C1" s="268"/>
      <c r="D1" s="268"/>
      <c r="E1" s="268"/>
      <c r="F1" s="268"/>
      <c r="G1" s="268"/>
      <c r="H1" s="268"/>
      <c r="I1" s="268"/>
      <c r="J1" s="268"/>
      <c r="K1" s="268"/>
      <c r="L1" s="269" t="s">
        <v>319</v>
      </c>
      <c r="M1" s="269"/>
      <c r="N1" s="269"/>
      <c r="O1" s="269"/>
      <c r="P1" s="269"/>
    </row>
    <row r="2" spans="1:16" x14ac:dyDescent="0.4">
      <c r="A2" s="271"/>
      <c r="B2" s="271"/>
      <c r="C2" s="271"/>
      <c r="D2" s="271"/>
      <c r="E2" s="271"/>
      <c r="F2" s="271"/>
      <c r="G2" s="271"/>
      <c r="H2" s="271"/>
      <c r="I2" s="822" t="str">
        <f>"【公演団体名:"&amp;'[4]出演希望調書No.1（共通） '!C7&amp;"】"</f>
        <v>【公演団体名:】</v>
      </c>
      <c r="J2" s="822"/>
      <c r="K2" s="822"/>
      <c r="L2" s="822"/>
      <c r="M2" s="822"/>
      <c r="N2" s="822"/>
      <c r="O2" s="822"/>
      <c r="P2" s="822"/>
    </row>
    <row r="3" spans="1:16" x14ac:dyDescent="0.4">
      <c r="A3" s="823" t="s">
        <v>257</v>
      </c>
      <c r="B3" s="823"/>
      <c r="C3" s="823"/>
      <c r="D3" s="823"/>
      <c r="E3" s="823"/>
      <c r="F3" s="823"/>
      <c r="G3" s="271"/>
      <c r="H3" s="271"/>
      <c r="I3" s="271"/>
      <c r="J3" s="271"/>
      <c r="K3" s="271"/>
      <c r="L3" s="271"/>
      <c r="M3" s="271"/>
      <c r="N3" s="271"/>
      <c r="O3" s="271"/>
      <c r="P3" s="271"/>
    </row>
    <row r="4" spans="1:16" ht="18.350000000000001" thickBot="1" x14ac:dyDescent="0.45">
      <c r="A4" s="272" t="s">
        <v>309</v>
      </c>
      <c r="B4" s="273"/>
      <c r="C4" s="273"/>
      <c r="D4" s="273"/>
      <c r="E4" s="273"/>
      <c r="F4" s="273"/>
      <c r="G4" s="271"/>
      <c r="H4" s="271"/>
      <c r="I4" s="271"/>
      <c r="J4" s="271"/>
      <c r="K4" s="271"/>
      <c r="L4" s="271"/>
      <c r="M4" s="271"/>
      <c r="N4" s="271"/>
      <c r="O4" s="271"/>
      <c r="P4" s="271"/>
    </row>
    <row r="5" spans="1:16" ht="18" customHeight="1" x14ac:dyDescent="0.4">
      <c r="A5" s="824" t="s">
        <v>258</v>
      </c>
      <c r="B5" s="825"/>
      <c r="C5" s="830" t="s">
        <v>259</v>
      </c>
      <c r="D5" s="831"/>
      <c r="E5" s="832"/>
      <c r="F5" s="836" t="s">
        <v>260</v>
      </c>
      <c r="G5" s="837"/>
      <c r="H5" s="837"/>
      <c r="I5" s="840" t="s">
        <v>261</v>
      </c>
      <c r="J5" s="837"/>
      <c r="K5" s="837"/>
      <c r="L5" s="840" t="s">
        <v>262</v>
      </c>
      <c r="M5" s="837"/>
      <c r="N5" s="837"/>
      <c r="O5" s="837"/>
      <c r="P5" s="842"/>
    </row>
    <row r="6" spans="1:16" x14ac:dyDescent="0.4">
      <c r="A6" s="826"/>
      <c r="B6" s="827"/>
      <c r="C6" s="833"/>
      <c r="D6" s="834"/>
      <c r="E6" s="835"/>
      <c r="F6" s="838"/>
      <c r="G6" s="839"/>
      <c r="H6" s="839"/>
      <c r="I6" s="841"/>
      <c r="J6" s="839"/>
      <c r="K6" s="839"/>
      <c r="L6" s="841"/>
      <c r="M6" s="839"/>
      <c r="N6" s="839"/>
      <c r="O6" s="839"/>
      <c r="P6" s="843"/>
    </row>
    <row r="7" spans="1:16" x14ac:dyDescent="0.4">
      <c r="A7" s="826"/>
      <c r="B7" s="827"/>
      <c r="C7" s="844" t="s">
        <v>263</v>
      </c>
      <c r="D7" s="845"/>
      <c r="E7" s="845"/>
      <c r="F7" s="846"/>
      <c r="G7" s="847"/>
      <c r="H7" s="847"/>
      <c r="I7" s="848"/>
      <c r="J7" s="847"/>
      <c r="K7" s="847"/>
      <c r="L7" s="849">
        <f>F7-I7</f>
        <v>0</v>
      </c>
      <c r="M7" s="850"/>
      <c r="N7" s="850"/>
      <c r="O7" s="850"/>
      <c r="P7" s="851"/>
    </row>
    <row r="8" spans="1:16" x14ac:dyDescent="0.4">
      <c r="A8" s="826"/>
      <c r="B8" s="827"/>
      <c r="C8" s="844" t="s">
        <v>320</v>
      </c>
      <c r="D8" s="845"/>
      <c r="E8" s="845"/>
      <c r="F8" s="846"/>
      <c r="G8" s="847"/>
      <c r="H8" s="847"/>
      <c r="I8" s="848"/>
      <c r="J8" s="847"/>
      <c r="K8" s="847"/>
      <c r="L8" s="849">
        <f>F8-I8</f>
        <v>0</v>
      </c>
      <c r="M8" s="850"/>
      <c r="N8" s="850"/>
      <c r="O8" s="850"/>
      <c r="P8" s="851"/>
    </row>
    <row r="9" spans="1:16" ht="18.350000000000001" thickBot="1" x14ac:dyDescent="0.45">
      <c r="A9" s="828"/>
      <c r="B9" s="829"/>
      <c r="C9" s="852" t="s">
        <v>321</v>
      </c>
      <c r="D9" s="853"/>
      <c r="E9" s="853"/>
      <c r="F9" s="854"/>
      <c r="G9" s="855"/>
      <c r="H9" s="855"/>
      <c r="I9" s="856"/>
      <c r="J9" s="855"/>
      <c r="K9" s="855"/>
      <c r="L9" s="857">
        <f>F9-I9</f>
        <v>0</v>
      </c>
      <c r="M9" s="858"/>
      <c r="N9" s="858"/>
      <c r="O9" s="858"/>
      <c r="P9" s="859"/>
    </row>
    <row r="10" spans="1:16" x14ac:dyDescent="0.4">
      <c r="A10" s="271"/>
      <c r="B10" s="271"/>
      <c r="C10" s="271"/>
      <c r="D10" s="271"/>
      <c r="E10" s="271"/>
      <c r="F10" s="271"/>
      <c r="G10" s="271"/>
      <c r="H10" s="271"/>
      <c r="I10" s="271"/>
      <c r="J10" s="271"/>
      <c r="K10" s="271"/>
      <c r="L10" s="271"/>
      <c r="M10" s="271"/>
      <c r="N10" s="271"/>
      <c r="O10" s="271"/>
      <c r="P10" s="271"/>
    </row>
    <row r="11" spans="1:16" x14ac:dyDescent="0.4">
      <c r="A11" s="274" t="s">
        <v>264</v>
      </c>
      <c r="B11" s="271"/>
      <c r="C11" s="271"/>
      <c r="D11" s="271"/>
      <c r="E11" s="271"/>
      <c r="F11" s="271"/>
      <c r="G11" s="271"/>
      <c r="H11" s="271"/>
      <c r="I11" s="271"/>
      <c r="J11" s="271"/>
      <c r="K11" s="271"/>
      <c r="L11" s="271"/>
      <c r="M11" s="271"/>
      <c r="N11" s="271"/>
      <c r="O11" s="271"/>
      <c r="P11" s="271"/>
    </row>
    <row r="12" spans="1:16" s="275" customFormat="1" ht="33.799999999999997" customHeight="1" x14ac:dyDescent="0.4">
      <c r="A12" s="809" t="s">
        <v>265</v>
      </c>
      <c r="B12" s="809"/>
      <c r="C12" s="809"/>
      <c r="D12" s="809"/>
      <c r="E12" s="809"/>
      <c r="F12" s="809"/>
      <c r="G12" s="809"/>
      <c r="H12" s="809"/>
      <c r="I12" s="809"/>
      <c r="J12" s="809"/>
      <c r="K12" s="809"/>
      <c r="L12" s="809"/>
      <c r="M12" s="809"/>
      <c r="N12" s="809"/>
      <c r="O12" s="809"/>
      <c r="P12" s="809"/>
    </row>
    <row r="13" spans="1:16" s="275" customFormat="1" ht="7.5" customHeight="1" x14ac:dyDescent="0.4">
      <c r="A13" s="276"/>
      <c r="B13" s="276"/>
      <c r="C13" s="276"/>
      <c r="D13" s="276"/>
      <c r="E13" s="276"/>
      <c r="F13" s="276"/>
      <c r="G13" s="276"/>
      <c r="H13" s="276"/>
      <c r="I13" s="276"/>
      <c r="J13" s="276"/>
      <c r="K13" s="276"/>
      <c r="L13" s="276"/>
      <c r="M13" s="276"/>
      <c r="N13" s="276"/>
      <c r="O13" s="276"/>
      <c r="P13" s="276"/>
    </row>
    <row r="14" spans="1:16" s="275" customFormat="1" ht="18" customHeight="1" x14ac:dyDescent="0.4">
      <c r="A14" s="277" t="s">
        <v>266</v>
      </c>
      <c r="B14" s="276"/>
      <c r="C14" s="276"/>
      <c r="D14" s="276"/>
      <c r="E14" s="276"/>
      <c r="F14" s="276"/>
      <c r="G14" s="276"/>
      <c r="H14" s="276"/>
      <c r="I14" s="276"/>
      <c r="J14" s="276"/>
      <c r="K14" s="276"/>
      <c r="L14" s="276"/>
      <c r="M14" s="276"/>
      <c r="N14" s="276"/>
      <c r="O14" s="276"/>
      <c r="P14" s="276"/>
    </row>
    <row r="15" spans="1:16" s="275" customFormat="1" thickBot="1" x14ac:dyDescent="0.45">
      <c r="A15" s="276" t="s">
        <v>267</v>
      </c>
      <c r="B15" s="276"/>
      <c r="C15" s="276"/>
      <c r="D15" s="276"/>
      <c r="E15" s="276"/>
      <c r="F15" s="276"/>
      <c r="G15" s="276"/>
      <c r="H15" s="276"/>
      <c r="I15" s="276"/>
      <c r="J15" s="276"/>
      <c r="K15" s="276"/>
      <c r="L15" s="276"/>
      <c r="M15" s="276"/>
      <c r="N15" s="276"/>
      <c r="O15" s="276"/>
      <c r="P15" s="276"/>
    </row>
    <row r="16" spans="1:16" s="275" customFormat="1" ht="21.1" customHeight="1" thickBot="1" x14ac:dyDescent="0.45">
      <c r="A16" s="276"/>
      <c r="B16" s="810" t="s">
        <v>268</v>
      </c>
      <c r="C16" s="811"/>
      <c r="D16" s="811"/>
      <c r="E16" s="811"/>
      <c r="F16" s="811"/>
      <c r="G16" s="811"/>
      <c r="H16" s="811"/>
      <c r="I16" s="811"/>
      <c r="J16" s="811"/>
      <c r="K16" s="811"/>
      <c r="L16" s="811"/>
      <c r="M16" s="811"/>
      <c r="N16" s="812"/>
      <c r="O16" s="278"/>
      <c r="P16" s="276"/>
    </row>
    <row r="17" spans="1:20" s="275" customFormat="1" ht="11.25" customHeight="1" x14ac:dyDescent="0.4">
      <c r="A17" s="276"/>
      <c r="B17" s="279"/>
      <c r="C17" s="279"/>
      <c r="D17" s="279"/>
      <c r="E17" s="279"/>
      <c r="F17" s="279"/>
      <c r="G17" s="279"/>
      <c r="H17" s="279"/>
      <c r="I17" s="279"/>
      <c r="J17" s="276"/>
      <c r="K17" s="276"/>
      <c r="L17" s="276"/>
      <c r="M17" s="276"/>
      <c r="N17" s="276"/>
      <c r="O17" s="276"/>
      <c r="P17" s="276"/>
    </row>
    <row r="18" spans="1:20" s="275" customFormat="1" thickBot="1" x14ac:dyDescent="0.45">
      <c r="A18" s="276" t="s">
        <v>269</v>
      </c>
      <c r="B18" s="279"/>
      <c r="C18" s="279"/>
      <c r="D18" s="279"/>
      <c r="E18" s="279"/>
      <c r="F18" s="279"/>
      <c r="G18" s="279"/>
      <c r="H18" s="279"/>
      <c r="I18" s="279"/>
      <c r="J18" s="276"/>
      <c r="K18" s="276"/>
      <c r="L18" s="276"/>
      <c r="M18" s="276"/>
      <c r="N18" s="276"/>
      <c r="O18" s="276"/>
      <c r="P18" s="276"/>
    </row>
    <row r="19" spans="1:20" s="282" customFormat="1" ht="21.1" customHeight="1" x14ac:dyDescent="0.4">
      <c r="A19" s="280"/>
      <c r="B19" s="813" t="s">
        <v>270</v>
      </c>
      <c r="C19" s="814"/>
      <c r="D19" s="814"/>
      <c r="E19" s="814"/>
      <c r="F19" s="814"/>
      <c r="G19" s="814"/>
      <c r="H19" s="814"/>
      <c r="I19" s="814"/>
      <c r="J19" s="814"/>
      <c r="K19" s="814"/>
      <c r="L19" s="814"/>
      <c r="M19" s="814"/>
      <c r="N19" s="815"/>
      <c r="O19" s="281"/>
      <c r="P19" s="280"/>
    </row>
    <row r="20" spans="1:20" s="282" customFormat="1" ht="21.1" customHeight="1" x14ac:dyDescent="0.4">
      <c r="A20" s="280"/>
      <c r="B20" s="816" t="s">
        <v>271</v>
      </c>
      <c r="C20" s="817"/>
      <c r="D20" s="817"/>
      <c r="E20" s="817"/>
      <c r="F20" s="817"/>
      <c r="G20" s="817"/>
      <c r="H20" s="817"/>
      <c r="I20" s="817"/>
      <c r="J20" s="817"/>
      <c r="K20" s="817"/>
      <c r="L20" s="817"/>
      <c r="M20" s="817"/>
      <c r="N20" s="818"/>
      <c r="O20" s="283"/>
      <c r="P20" s="280"/>
    </row>
    <row r="21" spans="1:20" s="282" customFormat="1" ht="21.1" customHeight="1" x14ac:dyDescent="0.4">
      <c r="A21" s="280"/>
      <c r="B21" s="816" t="s">
        <v>272</v>
      </c>
      <c r="C21" s="817"/>
      <c r="D21" s="817"/>
      <c r="E21" s="817"/>
      <c r="F21" s="817"/>
      <c r="G21" s="817"/>
      <c r="H21" s="817"/>
      <c r="I21" s="817"/>
      <c r="J21" s="817"/>
      <c r="K21" s="817"/>
      <c r="L21" s="817"/>
      <c r="M21" s="817"/>
      <c r="N21" s="818"/>
      <c r="O21" s="283"/>
      <c r="P21" s="280"/>
    </row>
    <row r="22" spans="1:20" s="282" customFormat="1" ht="21.1" customHeight="1" thickBot="1" x14ac:dyDescent="0.45">
      <c r="A22" s="280"/>
      <c r="B22" s="819" t="s">
        <v>273</v>
      </c>
      <c r="C22" s="820"/>
      <c r="D22" s="820"/>
      <c r="E22" s="820"/>
      <c r="F22" s="820"/>
      <c r="G22" s="820"/>
      <c r="H22" s="820"/>
      <c r="I22" s="820"/>
      <c r="J22" s="820"/>
      <c r="K22" s="820"/>
      <c r="L22" s="820"/>
      <c r="M22" s="820"/>
      <c r="N22" s="821"/>
      <c r="O22" s="284"/>
      <c r="P22" s="280"/>
    </row>
    <row r="23" spans="1:20" s="282" customFormat="1" ht="4.5999999999999996" customHeight="1" x14ac:dyDescent="0.4">
      <c r="A23" s="280"/>
      <c r="B23" s="285"/>
      <c r="C23" s="285"/>
      <c r="D23" s="285"/>
      <c r="E23" s="285"/>
      <c r="F23" s="285"/>
      <c r="G23" s="285"/>
      <c r="H23" s="285"/>
      <c r="I23" s="285"/>
      <c r="J23" s="280"/>
      <c r="K23" s="280"/>
      <c r="L23" s="280"/>
      <c r="M23" s="280"/>
      <c r="N23" s="280"/>
      <c r="O23" s="280"/>
      <c r="P23" s="280"/>
    </row>
    <row r="24" spans="1:20" s="275" customFormat="1" ht="11.25" customHeight="1" x14ac:dyDescent="0.4">
      <c r="A24" s="276"/>
      <c r="B24" s="279"/>
      <c r="C24" s="279"/>
      <c r="D24" s="279"/>
      <c r="E24" s="279"/>
      <c r="F24" s="279"/>
      <c r="G24" s="279"/>
      <c r="H24" s="279"/>
      <c r="I24" s="279"/>
      <c r="J24" s="276"/>
      <c r="K24" s="276"/>
      <c r="L24" s="276"/>
      <c r="M24" s="276"/>
      <c r="N24" s="276"/>
      <c r="O24" s="276"/>
      <c r="P24" s="276"/>
    </row>
    <row r="25" spans="1:20" s="275" customFormat="1" thickBot="1" x14ac:dyDescent="0.45">
      <c r="A25" s="276" t="s">
        <v>274</v>
      </c>
      <c r="B25" s="279"/>
      <c r="C25" s="279"/>
      <c r="D25" s="279"/>
      <c r="E25" s="279"/>
      <c r="F25" s="279"/>
      <c r="G25" s="279"/>
      <c r="H25" s="279"/>
      <c r="I25" s="279"/>
      <c r="J25" s="276"/>
      <c r="K25" s="276"/>
      <c r="L25" s="276"/>
      <c r="M25" s="276"/>
      <c r="N25" s="276"/>
      <c r="O25" s="276"/>
      <c r="P25" s="276"/>
    </row>
    <row r="26" spans="1:20" s="275" customFormat="1" ht="21.1" customHeight="1" x14ac:dyDescent="0.4">
      <c r="A26" s="276"/>
      <c r="B26" s="778" t="s">
        <v>275</v>
      </c>
      <c r="C26" s="779"/>
      <c r="D26" s="779"/>
      <c r="E26" s="779"/>
      <c r="F26" s="779"/>
      <c r="G26" s="779"/>
      <c r="H26" s="779"/>
      <c r="I26" s="779"/>
      <c r="J26" s="779"/>
      <c r="K26" s="779"/>
      <c r="L26" s="779"/>
      <c r="M26" s="779"/>
      <c r="N26" s="780"/>
      <c r="O26" s="286"/>
      <c r="P26" s="276"/>
    </row>
    <row r="27" spans="1:20" s="275" customFormat="1" ht="21.1" customHeight="1" x14ac:dyDescent="0.4">
      <c r="A27" s="276"/>
      <c r="B27" s="767" t="s">
        <v>276</v>
      </c>
      <c r="C27" s="768"/>
      <c r="D27" s="768"/>
      <c r="E27" s="768"/>
      <c r="F27" s="768"/>
      <c r="G27" s="768"/>
      <c r="H27" s="768"/>
      <c r="I27" s="768"/>
      <c r="J27" s="768"/>
      <c r="K27" s="768"/>
      <c r="L27" s="768"/>
      <c r="M27" s="768"/>
      <c r="N27" s="769"/>
      <c r="O27" s="287"/>
      <c r="P27" s="276"/>
    </row>
    <row r="28" spans="1:20" s="275" customFormat="1" ht="21.1" customHeight="1" x14ac:dyDescent="0.4">
      <c r="A28" s="276"/>
      <c r="B28" s="804" t="s">
        <v>277</v>
      </c>
      <c r="C28" s="805"/>
      <c r="D28" s="805"/>
      <c r="E28" s="805"/>
      <c r="F28" s="805"/>
      <c r="G28" s="805"/>
      <c r="H28" s="805"/>
      <c r="I28" s="805"/>
      <c r="J28" s="805"/>
      <c r="K28" s="805"/>
      <c r="L28" s="805"/>
      <c r="M28" s="805"/>
      <c r="N28" s="806"/>
      <c r="O28" s="732"/>
      <c r="P28" s="276"/>
    </row>
    <row r="29" spans="1:20" s="275" customFormat="1" ht="33.799999999999997" customHeight="1" thickBot="1" x14ac:dyDescent="0.45">
      <c r="A29" s="276"/>
      <c r="B29" s="288"/>
      <c r="C29" s="739" t="s">
        <v>278</v>
      </c>
      <c r="D29" s="739"/>
      <c r="E29" s="739"/>
      <c r="F29" s="739"/>
      <c r="G29" s="739"/>
      <c r="H29" s="739"/>
      <c r="I29" s="739"/>
      <c r="J29" s="739"/>
      <c r="K29" s="739"/>
      <c r="L29" s="739"/>
      <c r="M29" s="739"/>
      <c r="N29" s="740"/>
      <c r="O29" s="737"/>
      <c r="P29" s="289"/>
      <c r="Q29" s="290"/>
      <c r="R29" s="290"/>
      <c r="S29" s="290"/>
      <c r="T29" s="290"/>
    </row>
    <row r="30" spans="1:20" s="275" customFormat="1" ht="11.25" hidden="1" customHeight="1" x14ac:dyDescent="0.4">
      <c r="A30" s="276"/>
      <c r="B30" s="279"/>
      <c r="C30" s="279"/>
      <c r="D30" s="279"/>
      <c r="E30" s="279"/>
      <c r="F30" s="279"/>
      <c r="G30" s="279"/>
      <c r="H30" s="279"/>
      <c r="I30" s="279"/>
      <c r="J30" s="276"/>
      <c r="K30" s="276"/>
      <c r="L30" s="276"/>
      <c r="M30" s="276"/>
      <c r="N30" s="276"/>
      <c r="O30" s="276"/>
      <c r="P30" s="276"/>
    </row>
    <row r="31" spans="1:20" s="275" customFormat="1" ht="17.5" customHeight="1" x14ac:dyDescent="0.4">
      <c r="A31" s="277" t="s">
        <v>279</v>
      </c>
      <c r="B31" s="276"/>
      <c r="C31" s="276"/>
      <c r="D31" s="276"/>
      <c r="E31" s="276"/>
      <c r="F31" s="276"/>
      <c r="G31" s="276"/>
      <c r="H31" s="276"/>
      <c r="I31" s="276"/>
      <c r="J31" s="276"/>
      <c r="K31" s="276"/>
      <c r="L31" s="276"/>
      <c r="M31" s="276"/>
      <c r="N31" s="276"/>
      <c r="O31" s="276"/>
      <c r="P31" s="276"/>
    </row>
    <row r="32" spans="1:20" s="275" customFormat="1" thickBot="1" x14ac:dyDescent="0.45">
      <c r="A32" s="276" t="s">
        <v>280</v>
      </c>
      <c r="B32" s="279"/>
      <c r="C32" s="279"/>
      <c r="D32" s="279"/>
      <c r="E32" s="279"/>
      <c r="F32" s="279"/>
      <c r="G32" s="279"/>
      <c r="H32" s="279"/>
      <c r="I32" s="279"/>
      <c r="J32" s="276"/>
      <c r="K32" s="276"/>
      <c r="L32" s="276"/>
      <c r="M32" s="276"/>
      <c r="N32" s="276"/>
      <c r="O32" s="276"/>
      <c r="P32" s="276"/>
    </row>
    <row r="33" spans="1:16" s="275" customFormat="1" ht="21.1" customHeight="1" x14ac:dyDescent="0.4">
      <c r="A33" s="276"/>
      <c r="B33" s="807" t="s">
        <v>281</v>
      </c>
      <c r="C33" s="808"/>
      <c r="D33" s="808"/>
      <c r="E33" s="808"/>
      <c r="F33" s="808"/>
      <c r="G33" s="808"/>
      <c r="H33" s="808"/>
      <c r="I33" s="808"/>
      <c r="J33" s="808"/>
      <c r="K33" s="808"/>
      <c r="L33" s="808"/>
      <c r="M33" s="808"/>
      <c r="N33" s="808"/>
      <c r="O33" s="286"/>
      <c r="P33" s="276"/>
    </row>
    <row r="34" spans="1:16" s="275" customFormat="1" ht="21.1" customHeight="1" x14ac:dyDescent="0.4">
      <c r="A34" s="276"/>
      <c r="B34" s="785" t="s">
        <v>282</v>
      </c>
      <c r="C34" s="786"/>
      <c r="D34" s="786"/>
      <c r="E34" s="786"/>
      <c r="F34" s="786"/>
      <c r="G34" s="786"/>
      <c r="H34" s="786"/>
      <c r="I34" s="786"/>
      <c r="J34" s="786"/>
      <c r="K34" s="786"/>
      <c r="L34" s="786"/>
      <c r="M34" s="786"/>
      <c r="N34" s="786"/>
      <c r="O34" s="287"/>
      <c r="P34" s="276"/>
    </row>
    <row r="35" spans="1:16" s="275" customFormat="1" ht="21.1" customHeight="1" x14ac:dyDescent="0.4">
      <c r="A35" s="276"/>
      <c r="B35" s="729" t="s">
        <v>283</v>
      </c>
      <c r="C35" s="730"/>
      <c r="D35" s="730"/>
      <c r="E35" s="730"/>
      <c r="F35" s="730"/>
      <c r="G35" s="730"/>
      <c r="H35" s="730"/>
      <c r="I35" s="730"/>
      <c r="J35" s="730"/>
      <c r="K35" s="730"/>
      <c r="L35" s="730"/>
      <c r="M35" s="730"/>
      <c r="N35" s="731"/>
      <c r="O35" s="787"/>
      <c r="P35" s="276"/>
    </row>
    <row r="36" spans="1:16" s="275" customFormat="1" ht="30.1" customHeight="1" thickBot="1" x14ac:dyDescent="0.45">
      <c r="A36" s="276"/>
      <c r="B36" s="291"/>
      <c r="C36" s="789" t="s">
        <v>284</v>
      </c>
      <c r="D36" s="789"/>
      <c r="E36" s="789"/>
      <c r="F36" s="789"/>
      <c r="G36" s="789"/>
      <c r="H36" s="789"/>
      <c r="I36" s="789"/>
      <c r="J36" s="789"/>
      <c r="K36" s="789"/>
      <c r="L36" s="789"/>
      <c r="M36" s="789"/>
      <c r="N36" s="790"/>
      <c r="O36" s="788"/>
      <c r="P36" s="276"/>
    </row>
    <row r="37" spans="1:16" s="275" customFormat="1" ht="11.25" customHeight="1" x14ac:dyDescent="0.4">
      <c r="A37" s="276"/>
      <c r="B37" s="279"/>
      <c r="C37" s="279"/>
      <c r="D37" s="279"/>
      <c r="E37" s="279"/>
      <c r="F37" s="279"/>
      <c r="G37" s="279"/>
      <c r="H37" s="279"/>
      <c r="I37" s="279"/>
      <c r="J37" s="276"/>
      <c r="K37" s="276"/>
      <c r="L37" s="276"/>
      <c r="M37" s="276"/>
      <c r="N37" s="276"/>
      <c r="O37" s="276"/>
      <c r="P37" s="276"/>
    </row>
    <row r="38" spans="1:16" s="275" customFormat="1" thickBot="1" x14ac:dyDescent="0.45">
      <c r="A38" s="276" t="s">
        <v>285</v>
      </c>
      <c r="B38" s="279"/>
      <c r="C38" s="279"/>
      <c r="D38" s="279"/>
      <c r="E38" s="279"/>
      <c r="F38" s="279"/>
      <c r="G38" s="279"/>
      <c r="H38" s="279"/>
      <c r="I38" s="279"/>
      <c r="J38" s="276"/>
      <c r="K38" s="276"/>
      <c r="L38" s="276"/>
      <c r="M38" s="276"/>
      <c r="N38" s="276"/>
      <c r="O38" s="276"/>
      <c r="P38" s="276"/>
    </row>
    <row r="39" spans="1:16" s="275" customFormat="1" ht="21.1" customHeight="1" x14ac:dyDescent="0.4">
      <c r="A39" s="276"/>
      <c r="B39" s="764" t="s">
        <v>286</v>
      </c>
      <c r="C39" s="765"/>
      <c r="D39" s="765"/>
      <c r="E39" s="765"/>
      <c r="F39" s="765"/>
      <c r="G39" s="765"/>
      <c r="H39" s="765"/>
      <c r="I39" s="765"/>
      <c r="J39" s="765"/>
      <c r="K39" s="765"/>
      <c r="L39" s="765"/>
      <c r="M39" s="765"/>
      <c r="N39" s="766"/>
      <c r="O39" s="791"/>
      <c r="P39" s="276"/>
    </row>
    <row r="40" spans="1:16" s="275" customFormat="1" ht="12.6" customHeight="1" x14ac:dyDescent="0.4">
      <c r="A40" s="276"/>
      <c r="B40" s="792" t="s">
        <v>287</v>
      </c>
      <c r="C40" s="793"/>
      <c r="D40" s="793"/>
      <c r="E40" s="793"/>
      <c r="F40" s="793"/>
      <c r="G40" s="793"/>
      <c r="H40" s="793"/>
      <c r="I40" s="793"/>
      <c r="J40" s="793"/>
      <c r="K40" s="793"/>
      <c r="L40" s="793"/>
      <c r="M40" s="793"/>
      <c r="N40" s="794"/>
      <c r="O40" s="741"/>
      <c r="P40" s="276"/>
    </row>
    <row r="41" spans="1:16" s="275" customFormat="1" ht="21.1" customHeight="1" x14ac:dyDescent="0.4">
      <c r="A41" s="276"/>
      <c r="B41" s="292"/>
      <c r="C41" s="795" t="s">
        <v>288</v>
      </c>
      <c r="D41" s="796"/>
      <c r="E41" s="796"/>
      <c r="F41" s="796"/>
      <c r="G41" s="796"/>
      <c r="H41" s="796"/>
      <c r="I41" s="796"/>
      <c r="J41" s="796"/>
      <c r="K41" s="796"/>
      <c r="L41" s="796"/>
      <c r="M41" s="796"/>
      <c r="N41" s="797"/>
      <c r="O41" s="741"/>
      <c r="P41" s="276"/>
    </row>
    <row r="42" spans="1:16" s="275" customFormat="1" ht="21.1" customHeight="1" x14ac:dyDescent="0.4">
      <c r="A42" s="276"/>
      <c r="B42" s="293"/>
      <c r="C42" s="798" t="s">
        <v>289</v>
      </c>
      <c r="D42" s="799"/>
      <c r="E42" s="799"/>
      <c r="F42" s="799"/>
      <c r="G42" s="799"/>
      <c r="H42" s="799"/>
      <c r="I42" s="799"/>
      <c r="J42" s="799"/>
      <c r="K42" s="799"/>
      <c r="L42" s="799"/>
      <c r="M42" s="799"/>
      <c r="N42" s="800"/>
      <c r="O42" s="741"/>
      <c r="P42" s="276"/>
    </row>
    <row r="43" spans="1:16" s="275" customFormat="1" ht="21.1" customHeight="1" thickBot="1" x14ac:dyDescent="0.45">
      <c r="A43" s="276"/>
      <c r="B43" s="291"/>
      <c r="C43" s="801" t="s">
        <v>290</v>
      </c>
      <c r="D43" s="802"/>
      <c r="E43" s="802"/>
      <c r="F43" s="802"/>
      <c r="G43" s="802"/>
      <c r="H43" s="802"/>
      <c r="I43" s="802"/>
      <c r="J43" s="802"/>
      <c r="K43" s="802"/>
      <c r="L43" s="802"/>
      <c r="M43" s="802"/>
      <c r="N43" s="803"/>
      <c r="O43" s="737"/>
      <c r="P43" s="276"/>
    </row>
    <row r="44" spans="1:16" s="275" customFormat="1" ht="11.25" customHeight="1" x14ac:dyDescent="0.4">
      <c r="A44" s="276"/>
      <c r="B44" s="279"/>
      <c r="C44" s="279"/>
      <c r="D44" s="279"/>
      <c r="E44" s="279"/>
      <c r="F44" s="279"/>
      <c r="G44" s="279"/>
      <c r="H44" s="279"/>
      <c r="I44" s="279"/>
      <c r="J44" s="276"/>
      <c r="K44" s="276"/>
      <c r="L44" s="276"/>
      <c r="M44" s="276"/>
      <c r="N44" s="276"/>
      <c r="O44" s="276"/>
      <c r="P44" s="276"/>
    </row>
    <row r="45" spans="1:16" s="275" customFormat="1" ht="22.6" customHeight="1" x14ac:dyDescent="0.4">
      <c r="A45" s="277" t="s">
        <v>291</v>
      </c>
      <c r="B45" s="276"/>
      <c r="C45" s="276"/>
      <c r="D45" s="276"/>
      <c r="E45" s="276"/>
      <c r="F45" s="276"/>
      <c r="G45" s="276"/>
      <c r="H45" s="276"/>
      <c r="I45" s="276"/>
      <c r="J45" s="276"/>
      <c r="K45" s="276"/>
      <c r="L45" s="276"/>
      <c r="M45" s="276"/>
      <c r="N45" s="276"/>
      <c r="O45" s="276"/>
      <c r="P45" s="276"/>
    </row>
    <row r="46" spans="1:16" s="275" customFormat="1" thickBot="1" x14ac:dyDescent="0.45">
      <c r="A46" s="276" t="s">
        <v>292</v>
      </c>
      <c r="B46" s="279"/>
      <c r="C46" s="279"/>
      <c r="D46" s="279"/>
      <c r="E46" s="279"/>
      <c r="F46" s="279"/>
      <c r="G46" s="279"/>
      <c r="H46" s="279"/>
      <c r="I46" s="279"/>
      <c r="J46" s="276"/>
      <c r="K46" s="276"/>
      <c r="L46" s="276"/>
      <c r="M46" s="276"/>
      <c r="N46" s="276"/>
      <c r="O46" s="276"/>
      <c r="P46" s="276"/>
    </row>
    <row r="47" spans="1:16" s="275" customFormat="1" ht="21.1" customHeight="1" x14ac:dyDescent="0.4">
      <c r="A47" s="276"/>
      <c r="B47" s="778" t="s">
        <v>293</v>
      </c>
      <c r="C47" s="779"/>
      <c r="D47" s="779"/>
      <c r="E47" s="779"/>
      <c r="F47" s="779"/>
      <c r="G47" s="779"/>
      <c r="H47" s="779"/>
      <c r="I47" s="779"/>
      <c r="J47" s="779"/>
      <c r="K47" s="779"/>
      <c r="L47" s="779"/>
      <c r="M47" s="779"/>
      <c r="N47" s="780"/>
      <c r="O47" s="286"/>
      <c r="P47" s="276"/>
    </row>
    <row r="48" spans="1:16" s="275" customFormat="1" ht="21.1" customHeight="1" x14ac:dyDescent="0.4">
      <c r="B48" s="781" t="s">
        <v>331</v>
      </c>
      <c r="C48" s="694"/>
      <c r="D48" s="694"/>
      <c r="E48" s="694"/>
      <c r="F48" s="694"/>
      <c r="G48" s="694"/>
      <c r="H48" s="694"/>
      <c r="I48" s="694"/>
      <c r="J48" s="694"/>
      <c r="K48" s="694"/>
      <c r="L48" s="694"/>
      <c r="M48" s="694"/>
      <c r="N48" s="694"/>
      <c r="O48" s="695"/>
    </row>
    <row r="49" spans="1:16" s="275" customFormat="1" ht="24.65" customHeight="1" x14ac:dyDescent="0.4">
      <c r="B49" s="782" t="s">
        <v>332</v>
      </c>
      <c r="C49" s="783"/>
      <c r="D49" s="783"/>
      <c r="E49" s="783"/>
      <c r="F49" s="783"/>
      <c r="G49" s="783"/>
      <c r="H49" s="783"/>
      <c r="I49" s="783"/>
      <c r="J49" s="783"/>
      <c r="K49" s="783"/>
      <c r="L49" s="783"/>
      <c r="M49" s="783"/>
      <c r="N49" s="783"/>
      <c r="O49" s="784"/>
    </row>
    <row r="50" spans="1:16" s="275" customFormat="1" ht="24.65" customHeight="1" x14ac:dyDescent="0.4">
      <c r="B50" s="294"/>
      <c r="C50" s="295"/>
      <c r="D50" s="774"/>
      <c r="E50" s="774"/>
      <c r="F50" s="776" t="s">
        <v>333</v>
      </c>
      <c r="G50" s="776"/>
      <c r="H50" s="776"/>
      <c r="I50" s="776"/>
      <c r="J50" s="776" t="s">
        <v>334</v>
      </c>
      <c r="K50" s="776"/>
      <c r="L50" s="776"/>
      <c r="M50" s="776"/>
      <c r="N50" s="296"/>
      <c r="O50" s="297"/>
    </row>
    <row r="51" spans="1:16" s="275" customFormat="1" ht="32.1" customHeight="1" x14ac:dyDescent="0.4">
      <c r="B51" s="294"/>
      <c r="C51" s="295"/>
      <c r="D51" s="774"/>
      <c r="E51" s="774"/>
      <c r="F51" s="776" t="s">
        <v>335</v>
      </c>
      <c r="G51" s="776"/>
      <c r="H51" s="777" t="s">
        <v>398</v>
      </c>
      <c r="I51" s="777"/>
      <c r="J51" s="776" t="s">
        <v>336</v>
      </c>
      <c r="K51" s="776"/>
      <c r="L51" s="776" t="s">
        <v>337</v>
      </c>
      <c r="M51" s="776"/>
      <c r="N51" s="296"/>
      <c r="O51" s="297"/>
    </row>
    <row r="52" spans="1:16" s="275" customFormat="1" ht="24.65" customHeight="1" x14ac:dyDescent="0.4">
      <c r="B52" s="294"/>
      <c r="C52" s="298"/>
      <c r="D52" s="774" t="s">
        <v>338</v>
      </c>
      <c r="E52" s="774"/>
      <c r="F52" s="775"/>
      <c r="G52" s="775"/>
      <c r="H52" s="775"/>
      <c r="I52" s="775"/>
      <c r="J52" s="775"/>
      <c r="K52" s="775"/>
      <c r="L52" s="775"/>
      <c r="M52" s="775"/>
      <c r="N52" s="296"/>
      <c r="O52" s="297"/>
    </row>
    <row r="53" spans="1:16" s="275" customFormat="1" ht="24.65" customHeight="1" x14ac:dyDescent="0.4">
      <c r="B53" s="294"/>
      <c r="C53" s="298"/>
      <c r="D53" s="774" t="s">
        <v>339</v>
      </c>
      <c r="E53" s="774"/>
      <c r="F53" s="775"/>
      <c r="G53" s="775"/>
      <c r="H53" s="775"/>
      <c r="I53" s="775"/>
      <c r="J53" s="775"/>
      <c r="K53" s="775"/>
      <c r="L53" s="775"/>
      <c r="M53" s="775"/>
      <c r="N53" s="296"/>
      <c r="O53" s="297"/>
    </row>
    <row r="54" spans="1:16" s="275" customFormat="1" ht="23.95" customHeight="1" x14ac:dyDescent="0.4">
      <c r="B54" s="773"/>
      <c r="C54" s="686"/>
      <c r="D54" s="774" t="s">
        <v>340</v>
      </c>
      <c r="E54" s="774"/>
      <c r="F54" s="775"/>
      <c r="G54" s="775"/>
      <c r="H54" s="775"/>
      <c r="I54" s="775"/>
      <c r="J54" s="775"/>
      <c r="K54" s="775"/>
      <c r="L54" s="775"/>
      <c r="M54" s="775"/>
      <c r="N54" s="296"/>
      <c r="O54" s="297"/>
    </row>
    <row r="55" spans="1:16" s="275" customFormat="1" ht="25" customHeight="1" x14ac:dyDescent="0.4">
      <c r="B55" s="294"/>
      <c r="C55" s="298"/>
      <c r="D55" s="774" t="s">
        <v>341</v>
      </c>
      <c r="E55" s="774"/>
      <c r="F55" s="775"/>
      <c r="G55" s="775"/>
      <c r="H55" s="775"/>
      <c r="I55" s="775"/>
      <c r="J55" s="775"/>
      <c r="K55" s="775"/>
      <c r="L55" s="775"/>
      <c r="M55" s="775"/>
      <c r="N55" s="296"/>
      <c r="O55" s="297"/>
    </row>
    <row r="56" spans="1:16" s="275" customFormat="1" ht="25.5" customHeight="1" x14ac:dyDescent="0.4">
      <c r="B56" s="773"/>
      <c r="C56" s="686"/>
      <c r="D56" s="774" t="s">
        <v>324</v>
      </c>
      <c r="E56" s="774"/>
      <c r="F56" s="775"/>
      <c r="G56" s="775"/>
      <c r="H56" s="775"/>
      <c r="I56" s="775"/>
      <c r="J56" s="775"/>
      <c r="K56" s="775"/>
      <c r="L56" s="775"/>
      <c r="M56" s="775"/>
      <c r="N56" s="296"/>
      <c r="O56" s="297"/>
    </row>
    <row r="57" spans="1:16" s="275" customFormat="1" ht="5.95" customHeight="1" thickBot="1" x14ac:dyDescent="0.45">
      <c r="B57" s="299"/>
      <c r="C57" s="762"/>
      <c r="D57" s="762"/>
      <c r="E57" s="762"/>
      <c r="F57" s="762"/>
      <c r="G57" s="762"/>
      <c r="H57" s="762"/>
      <c r="I57" s="762"/>
      <c r="J57" s="762"/>
      <c r="K57" s="300"/>
      <c r="L57" s="301"/>
      <c r="M57" s="301"/>
      <c r="N57" s="301"/>
      <c r="O57" s="302"/>
    </row>
    <row r="58" spans="1:16" s="275" customFormat="1" ht="9" customHeight="1" x14ac:dyDescent="0.4">
      <c r="B58" s="688"/>
      <c r="C58" s="688"/>
      <c r="D58" s="303"/>
      <c r="E58" s="303"/>
      <c r="F58" s="303"/>
      <c r="G58" s="303"/>
      <c r="H58" s="303"/>
      <c r="I58" s="303"/>
      <c r="J58" s="303"/>
    </row>
    <row r="59" spans="1:16" s="275" customFormat="1" ht="21.1" customHeight="1" thickBot="1" x14ac:dyDescent="0.45">
      <c r="A59" s="276"/>
      <c r="B59" s="763" t="s">
        <v>294</v>
      </c>
      <c r="C59" s="763"/>
      <c r="D59" s="763"/>
      <c r="E59" s="763"/>
      <c r="F59" s="763"/>
      <c r="G59" s="763"/>
      <c r="H59" s="763"/>
      <c r="I59" s="763"/>
      <c r="J59" s="763"/>
      <c r="K59" s="276"/>
      <c r="L59" s="276"/>
      <c r="M59" s="276"/>
      <c r="N59" s="276"/>
      <c r="O59" s="276"/>
      <c r="P59" s="276"/>
    </row>
    <row r="60" spans="1:16" s="275" customFormat="1" ht="21.1" customHeight="1" x14ac:dyDescent="0.4">
      <c r="A60" s="276"/>
      <c r="B60" s="764" t="s">
        <v>295</v>
      </c>
      <c r="C60" s="765"/>
      <c r="D60" s="765"/>
      <c r="E60" s="765"/>
      <c r="F60" s="765"/>
      <c r="G60" s="765"/>
      <c r="H60" s="765"/>
      <c r="I60" s="765"/>
      <c r="J60" s="765"/>
      <c r="K60" s="765"/>
      <c r="L60" s="765"/>
      <c r="M60" s="765"/>
      <c r="N60" s="766"/>
      <c r="O60" s="304"/>
      <c r="P60" s="276"/>
    </row>
    <row r="61" spans="1:16" s="275" customFormat="1" ht="21.1" customHeight="1" x14ac:dyDescent="0.4">
      <c r="A61" s="276"/>
      <c r="B61" s="767" t="s">
        <v>296</v>
      </c>
      <c r="C61" s="768"/>
      <c r="D61" s="768"/>
      <c r="E61" s="768"/>
      <c r="F61" s="768"/>
      <c r="G61" s="768"/>
      <c r="H61" s="768"/>
      <c r="I61" s="768"/>
      <c r="J61" s="768"/>
      <c r="K61" s="768"/>
      <c r="L61" s="768"/>
      <c r="M61" s="768"/>
      <c r="N61" s="769"/>
      <c r="O61" s="305"/>
      <c r="P61" s="276"/>
    </row>
    <row r="62" spans="1:16" s="275" customFormat="1" ht="18" customHeight="1" x14ac:dyDescent="0.4">
      <c r="A62" s="276"/>
      <c r="B62" s="770" t="s">
        <v>297</v>
      </c>
      <c r="C62" s="771"/>
      <c r="D62" s="771"/>
      <c r="E62" s="771"/>
      <c r="F62" s="771"/>
      <c r="G62" s="771"/>
      <c r="H62" s="771"/>
      <c r="I62" s="771"/>
      <c r="J62" s="771"/>
      <c r="K62" s="771"/>
      <c r="L62" s="771"/>
      <c r="M62" s="771"/>
      <c r="N62" s="772"/>
      <c r="O62" s="732"/>
      <c r="P62" s="276"/>
    </row>
    <row r="63" spans="1:16" s="275" customFormat="1" ht="21.1" customHeight="1" x14ac:dyDescent="0.4">
      <c r="A63" s="276"/>
      <c r="B63" s="306"/>
      <c r="C63" s="742" t="s">
        <v>298</v>
      </c>
      <c r="D63" s="743"/>
      <c r="E63" s="743"/>
      <c r="F63" s="743"/>
      <c r="G63" s="743"/>
      <c r="H63" s="743"/>
      <c r="I63" s="743"/>
      <c r="J63" s="743"/>
      <c r="K63" s="743"/>
      <c r="L63" s="743"/>
      <c r="M63" s="744"/>
      <c r="N63" s="307"/>
      <c r="O63" s="741"/>
      <c r="P63" s="276"/>
    </row>
    <row r="64" spans="1:16" s="275" customFormat="1" ht="58.6" customHeight="1" x14ac:dyDescent="0.4">
      <c r="A64" s="276"/>
      <c r="B64" s="306"/>
      <c r="C64" s="745"/>
      <c r="D64" s="746"/>
      <c r="E64" s="746"/>
      <c r="F64" s="746"/>
      <c r="G64" s="746"/>
      <c r="H64" s="746"/>
      <c r="I64" s="746"/>
      <c r="J64" s="746"/>
      <c r="K64" s="746"/>
      <c r="L64" s="746"/>
      <c r="M64" s="747"/>
      <c r="N64" s="307"/>
      <c r="O64" s="741"/>
      <c r="P64" s="276"/>
    </row>
    <row r="65" spans="1:16" s="275" customFormat="1" ht="5.95" customHeight="1" x14ac:dyDescent="0.4">
      <c r="A65" s="276"/>
      <c r="B65" s="308"/>
      <c r="C65" s="748"/>
      <c r="D65" s="748"/>
      <c r="E65" s="748"/>
      <c r="F65" s="748"/>
      <c r="G65" s="748"/>
      <c r="H65" s="748"/>
      <c r="I65" s="748"/>
      <c r="J65" s="309"/>
      <c r="K65" s="309"/>
      <c r="L65" s="309"/>
      <c r="M65" s="309"/>
      <c r="N65" s="310"/>
      <c r="O65" s="741"/>
      <c r="P65" s="276"/>
    </row>
    <row r="66" spans="1:16" s="312" customFormat="1" ht="21.1" customHeight="1" x14ac:dyDescent="0.4">
      <c r="A66" s="311"/>
      <c r="B66" s="749" t="s">
        <v>300</v>
      </c>
      <c r="C66" s="750"/>
      <c r="D66" s="750"/>
      <c r="E66" s="750"/>
      <c r="F66" s="750"/>
      <c r="G66" s="750"/>
      <c r="H66" s="750"/>
      <c r="I66" s="750"/>
      <c r="J66" s="750"/>
      <c r="K66" s="750"/>
      <c r="L66" s="750"/>
      <c r="M66" s="750"/>
      <c r="N66" s="751"/>
      <c r="O66" s="752"/>
      <c r="P66" s="311"/>
    </row>
    <row r="67" spans="1:16" s="312" customFormat="1" ht="12.6" customHeight="1" x14ac:dyDescent="0.4">
      <c r="A67" s="311"/>
      <c r="B67" s="755" t="s">
        <v>301</v>
      </c>
      <c r="C67" s="756"/>
      <c r="D67" s="756"/>
      <c r="E67" s="756"/>
      <c r="F67" s="756"/>
      <c r="G67" s="756"/>
      <c r="H67" s="756"/>
      <c r="I67" s="756"/>
      <c r="J67" s="756"/>
      <c r="K67" s="756"/>
      <c r="L67" s="756"/>
      <c r="M67" s="756"/>
      <c r="N67" s="757"/>
      <c r="O67" s="753"/>
      <c r="P67" s="311"/>
    </row>
    <row r="68" spans="1:16" s="312" customFormat="1" ht="4.5999999999999996" customHeight="1" x14ac:dyDescent="0.4">
      <c r="A68" s="311"/>
      <c r="B68" s="313"/>
      <c r="C68" s="314"/>
      <c r="D68" s="314"/>
      <c r="E68" s="314"/>
      <c r="F68" s="314"/>
      <c r="G68" s="314"/>
      <c r="H68" s="314"/>
      <c r="I68" s="314"/>
      <c r="J68" s="315"/>
      <c r="K68" s="315"/>
      <c r="L68" s="315"/>
      <c r="M68" s="315"/>
      <c r="N68" s="316"/>
      <c r="O68" s="753"/>
      <c r="P68" s="311"/>
    </row>
    <row r="69" spans="1:16" s="312" customFormat="1" ht="32.1" customHeight="1" x14ac:dyDescent="0.4">
      <c r="A69" s="311"/>
      <c r="B69" s="317"/>
      <c r="C69" s="758" t="s">
        <v>302</v>
      </c>
      <c r="D69" s="759"/>
      <c r="E69" s="759"/>
      <c r="F69" s="759"/>
      <c r="G69" s="759"/>
      <c r="H69" s="759"/>
      <c r="I69" s="759"/>
      <c r="J69" s="759"/>
      <c r="K69" s="759"/>
      <c r="L69" s="759"/>
      <c r="M69" s="760"/>
      <c r="N69" s="316"/>
      <c r="O69" s="753"/>
      <c r="P69" s="311"/>
    </row>
    <row r="70" spans="1:16" s="312" customFormat="1" ht="5.95" customHeight="1" x14ac:dyDescent="0.4">
      <c r="A70" s="311"/>
      <c r="B70" s="318"/>
      <c r="C70" s="761"/>
      <c r="D70" s="761"/>
      <c r="E70" s="761"/>
      <c r="F70" s="761"/>
      <c r="G70" s="761"/>
      <c r="H70" s="761"/>
      <c r="I70" s="761"/>
      <c r="J70" s="319"/>
      <c r="K70" s="319"/>
      <c r="L70" s="319"/>
      <c r="M70" s="319"/>
      <c r="N70" s="320"/>
      <c r="O70" s="754"/>
      <c r="P70" s="311"/>
    </row>
    <row r="71" spans="1:16" s="275" customFormat="1" ht="16.5" customHeight="1" x14ac:dyDescent="0.4">
      <c r="A71" s="276"/>
      <c r="B71" s="729" t="s">
        <v>303</v>
      </c>
      <c r="C71" s="730"/>
      <c r="D71" s="730"/>
      <c r="E71" s="730"/>
      <c r="F71" s="730"/>
      <c r="G71" s="730"/>
      <c r="H71" s="730"/>
      <c r="I71" s="730"/>
      <c r="J71" s="730"/>
      <c r="K71" s="730"/>
      <c r="L71" s="730"/>
      <c r="M71" s="730"/>
      <c r="N71" s="731"/>
      <c r="O71" s="732"/>
      <c r="P71" s="276"/>
    </row>
    <row r="72" spans="1:16" s="275" customFormat="1" ht="16" customHeight="1" x14ac:dyDescent="0.4">
      <c r="A72" s="276"/>
      <c r="B72" s="734" t="s">
        <v>304</v>
      </c>
      <c r="C72" s="735"/>
      <c r="D72" s="735"/>
      <c r="E72" s="735"/>
      <c r="F72" s="735"/>
      <c r="G72" s="735"/>
      <c r="H72" s="735"/>
      <c r="I72" s="735"/>
      <c r="J72" s="735"/>
      <c r="K72" s="735"/>
      <c r="L72" s="735"/>
      <c r="M72" s="735"/>
      <c r="N72" s="736"/>
      <c r="O72" s="733"/>
      <c r="P72" s="276"/>
    </row>
    <row r="73" spans="1:16" s="275" customFormat="1" ht="16.5" customHeight="1" x14ac:dyDescent="0.4">
      <c r="A73" s="276"/>
      <c r="B73" s="729" t="s">
        <v>305</v>
      </c>
      <c r="C73" s="730"/>
      <c r="D73" s="730"/>
      <c r="E73" s="730"/>
      <c r="F73" s="730"/>
      <c r="G73" s="730"/>
      <c r="H73" s="730"/>
      <c r="I73" s="730"/>
      <c r="J73" s="730"/>
      <c r="K73" s="730"/>
      <c r="L73" s="730"/>
      <c r="M73" s="730"/>
      <c r="N73" s="731"/>
      <c r="O73" s="732"/>
      <c r="P73" s="276"/>
    </row>
    <row r="74" spans="1:16" s="275" customFormat="1" ht="16" customHeight="1" thickBot="1" x14ac:dyDescent="0.45">
      <c r="A74" s="276"/>
      <c r="B74" s="738" t="s">
        <v>304</v>
      </c>
      <c r="C74" s="739"/>
      <c r="D74" s="739"/>
      <c r="E74" s="739"/>
      <c r="F74" s="739"/>
      <c r="G74" s="739"/>
      <c r="H74" s="739"/>
      <c r="I74" s="739"/>
      <c r="J74" s="739"/>
      <c r="K74" s="739"/>
      <c r="L74" s="739"/>
      <c r="M74" s="739"/>
      <c r="N74" s="740"/>
      <c r="O74" s="737"/>
      <c r="P74" s="276"/>
    </row>
    <row r="75" spans="1:16" s="275" customFormat="1" ht="11.25" customHeight="1" x14ac:dyDescent="0.4">
      <c r="A75" s="276"/>
      <c r="B75" s="279"/>
      <c r="C75" s="279"/>
      <c r="D75" s="279"/>
      <c r="E75" s="279"/>
      <c r="F75" s="279"/>
      <c r="G75" s="279"/>
      <c r="H75" s="279"/>
      <c r="I75" s="279"/>
      <c r="J75" s="276"/>
      <c r="K75" s="276"/>
      <c r="L75" s="276"/>
      <c r="M75" s="276"/>
      <c r="N75" s="276"/>
      <c r="O75" s="276"/>
      <c r="P75" s="276"/>
    </row>
    <row r="76" spans="1:16" s="312" customFormat="1" ht="21.1" customHeight="1" thickBot="1" x14ac:dyDescent="0.45">
      <c r="B76" s="727" t="s">
        <v>381</v>
      </c>
      <c r="C76" s="728"/>
      <c r="D76" s="728"/>
      <c r="E76" s="728"/>
      <c r="F76" s="728"/>
      <c r="G76" s="728"/>
      <c r="H76" s="728"/>
      <c r="I76" s="728"/>
      <c r="J76" s="728"/>
      <c r="K76" s="728"/>
    </row>
    <row r="77" spans="1:16" s="312" customFormat="1" ht="18" customHeight="1" x14ac:dyDescent="0.4">
      <c r="B77" s="718" t="s">
        <v>382</v>
      </c>
      <c r="C77" s="719"/>
      <c r="D77" s="719"/>
      <c r="E77" s="719"/>
      <c r="F77" s="719"/>
      <c r="G77" s="719"/>
      <c r="H77" s="719"/>
      <c r="I77" s="719"/>
      <c r="J77" s="719"/>
      <c r="K77" s="719"/>
      <c r="L77" s="719"/>
      <c r="M77" s="719"/>
      <c r="N77" s="720"/>
      <c r="O77" s="721"/>
    </row>
    <row r="78" spans="1:16" s="312" customFormat="1" ht="21.1" customHeight="1" x14ac:dyDescent="0.4">
      <c r="B78" s="321"/>
      <c r="C78" s="724" t="s">
        <v>383</v>
      </c>
      <c r="D78" s="724"/>
      <c r="E78" s="724"/>
      <c r="F78" s="724"/>
      <c r="G78" s="724"/>
      <c r="H78" s="724"/>
      <c r="I78" s="724"/>
      <c r="J78" s="724"/>
      <c r="K78" s="724"/>
      <c r="L78" s="724"/>
      <c r="M78" s="724"/>
      <c r="N78" s="725"/>
      <c r="O78" s="722"/>
    </row>
    <row r="79" spans="1:16" s="312" customFormat="1" ht="5.95" customHeight="1" x14ac:dyDescent="0.4">
      <c r="B79" s="321"/>
      <c r="C79" s="322"/>
      <c r="D79" s="322"/>
      <c r="E79" s="322"/>
      <c r="F79" s="322"/>
      <c r="G79" s="322"/>
      <c r="H79" s="322"/>
      <c r="I79" s="322"/>
      <c r="J79" s="323"/>
      <c r="K79" s="324"/>
      <c r="L79" s="324"/>
      <c r="M79" s="324"/>
      <c r="N79" s="325"/>
      <c r="O79" s="722"/>
    </row>
    <row r="80" spans="1:16" s="312" customFormat="1" ht="21.1" customHeight="1" x14ac:dyDescent="0.4">
      <c r="B80" s="321"/>
      <c r="C80" s="322"/>
      <c r="D80" s="703"/>
      <c r="E80" s="703"/>
      <c r="F80" s="703"/>
      <c r="G80" s="703" t="s">
        <v>384</v>
      </c>
      <c r="H80" s="703"/>
      <c r="I80" s="703" t="s">
        <v>385</v>
      </c>
      <c r="J80" s="703"/>
      <c r="K80" s="726" t="s">
        <v>386</v>
      </c>
      <c r="L80" s="726"/>
      <c r="M80" s="726"/>
      <c r="N80" s="726"/>
      <c r="O80" s="722"/>
    </row>
    <row r="81" spans="2:15" s="312" customFormat="1" ht="21.1" customHeight="1" x14ac:dyDescent="0.4">
      <c r="B81" s="321"/>
      <c r="C81" s="322"/>
      <c r="D81" s="703" t="s">
        <v>338</v>
      </c>
      <c r="E81" s="703"/>
      <c r="F81" s="703"/>
      <c r="G81" s="704"/>
      <c r="H81" s="704"/>
      <c r="I81" s="705"/>
      <c r="J81" s="705"/>
      <c r="K81" s="706"/>
      <c r="L81" s="706"/>
      <c r="M81" s="706"/>
      <c r="N81" s="706"/>
      <c r="O81" s="722"/>
    </row>
    <row r="82" spans="2:15" s="312" customFormat="1" ht="21.1" customHeight="1" x14ac:dyDescent="0.4">
      <c r="B82" s="321"/>
      <c r="C82" s="322"/>
      <c r="D82" s="703" t="s">
        <v>339</v>
      </c>
      <c r="E82" s="703"/>
      <c r="F82" s="703"/>
      <c r="G82" s="704"/>
      <c r="H82" s="704"/>
      <c r="I82" s="705"/>
      <c r="J82" s="705"/>
      <c r="K82" s="706"/>
      <c r="L82" s="706"/>
      <c r="M82" s="706"/>
      <c r="N82" s="706"/>
      <c r="O82" s="722"/>
    </row>
    <row r="83" spans="2:15" s="312" customFormat="1" ht="21.1" customHeight="1" x14ac:dyDescent="0.4">
      <c r="B83" s="321"/>
      <c r="C83" s="322"/>
      <c r="D83" s="703" t="s">
        <v>340</v>
      </c>
      <c r="E83" s="703"/>
      <c r="F83" s="703"/>
      <c r="G83" s="704"/>
      <c r="H83" s="704"/>
      <c r="I83" s="705"/>
      <c r="J83" s="705"/>
      <c r="K83" s="706"/>
      <c r="L83" s="706"/>
      <c r="M83" s="706"/>
      <c r="N83" s="706"/>
      <c r="O83" s="722"/>
    </row>
    <row r="84" spans="2:15" s="312" customFormat="1" ht="21.1" customHeight="1" x14ac:dyDescent="0.4">
      <c r="B84" s="321"/>
      <c r="C84" s="322"/>
      <c r="D84" s="703" t="s">
        <v>341</v>
      </c>
      <c r="E84" s="703"/>
      <c r="F84" s="703"/>
      <c r="G84" s="704"/>
      <c r="H84" s="704"/>
      <c r="I84" s="705"/>
      <c r="J84" s="705"/>
      <c r="K84" s="706"/>
      <c r="L84" s="706"/>
      <c r="M84" s="706"/>
      <c r="N84" s="706"/>
      <c r="O84" s="722"/>
    </row>
    <row r="85" spans="2:15" s="312" customFormat="1" ht="21.1" customHeight="1" x14ac:dyDescent="0.4">
      <c r="B85" s="321"/>
      <c r="C85" s="322"/>
      <c r="D85" s="703" t="s">
        <v>324</v>
      </c>
      <c r="E85" s="703"/>
      <c r="F85" s="703"/>
      <c r="G85" s="704"/>
      <c r="H85" s="704"/>
      <c r="I85" s="705"/>
      <c r="J85" s="705"/>
      <c r="K85" s="706"/>
      <c r="L85" s="706"/>
      <c r="M85" s="706"/>
      <c r="N85" s="706"/>
      <c r="O85" s="722"/>
    </row>
    <row r="86" spans="2:15" s="312" customFormat="1" ht="5.95" customHeight="1" x14ac:dyDescent="0.4">
      <c r="B86" s="321"/>
      <c r="C86" s="322"/>
      <c r="D86" s="322"/>
      <c r="E86" s="322"/>
      <c r="F86" s="322"/>
      <c r="G86" s="322"/>
      <c r="H86" s="322"/>
      <c r="I86" s="322"/>
      <c r="J86" s="323"/>
      <c r="K86" s="324"/>
      <c r="L86" s="324"/>
      <c r="M86" s="324"/>
      <c r="N86" s="325"/>
      <c r="O86" s="722"/>
    </row>
    <row r="87" spans="2:15" s="312" customFormat="1" ht="21.1" customHeight="1" x14ac:dyDescent="0.4">
      <c r="B87" s="321"/>
      <c r="C87" s="707" t="s">
        <v>387</v>
      </c>
      <c r="D87" s="708"/>
      <c r="E87" s="708"/>
      <c r="F87" s="708"/>
      <c r="G87" s="708"/>
      <c r="H87" s="708"/>
      <c r="I87" s="708"/>
      <c r="J87" s="708"/>
      <c r="K87" s="708"/>
      <c r="L87" s="708"/>
      <c r="M87" s="708"/>
      <c r="N87" s="709"/>
      <c r="O87" s="722"/>
    </row>
    <row r="88" spans="2:15" s="312" customFormat="1" ht="58.6" customHeight="1" x14ac:dyDescent="0.4">
      <c r="B88" s="321"/>
      <c r="C88" s="710"/>
      <c r="D88" s="711"/>
      <c r="E88" s="711"/>
      <c r="F88" s="711"/>
      <c r="G88" s="711"/>
      <c r="H88" s="711"/>
      <c r="I88" s="711"/>
      <c r="J88" s="711"/>
      <c r="K88" s="711"/>
      <c r="L88" s="711"/>
      <c r="M88" s="711"/>
      <c r="N88" s="712"/>
      <c r="O88" s="722"/>
    </row>
    <row r="89" spans="2:15" s="312" customFormat="1" ht="5.95" customHeight="1" thickBot="1" x14ac:dyDescent="0.45">
      <c r="B89" s="326"/>
      <c r="C89" s="713"/>
      <c r="D89" s="714"/>
      <c r="E89" s="714"/>
      <c r="F89" s="714"/>
      <c r="G89" s="714"/>
      <c r="H89" s="714"/>
      <c r="I89" s="714"/>
      <c r="J89" s="714"/>
      <c r="K89" s="714"/>
      <c r="L89" s="714"/>
      <c r="M89" s="714"/>
      <c r="N89" s="715"/>
      <c r="O89" s="723"/>
    </row>
    <row r="90" spans="2:15" s="312" customFormat="1" ht="5.95" customHeight="1" x14ac:dyDescent="0.4">
      <c r="B90" s="327"/>
      <c r="C90" s="328"/>
      <c r="D90" s="328"/>
      <c r="E90" s="328"/>
      <c r="F90" s="328"/>
      <c r="G90" s="328"/>
      <c r="H90" s="328"/>
      <c r="I90" s="328"/>
      <c r="J90" s="328"/>
      <c r="K90" s="328"/>
      <c r="L90" s="328"/>
      <c r="M90" s="328"/>
      <c r="N90" s="328"/>
      <c r="O90" s="329"/>
    </row>
    <row r="91" spans="2:15" s="312" customFormat="1" ht="21.1" customHeight="1" thickBot="1" x14ac:dyDescent="0.45">
      <c r="B91" s="716" t="s">
        <v>388</v>
      </c>
      <c r="C91" s="717"/>
      <c r="D91" s="717"/>
      <c r="E91" s="717"/>
      <c r="F91" s="717"/>
      <c r="G91" s="717"/>
      <c r="H91" s="717"/>
      <c r="I91" s="717"/>
      <c r="J91" s="717"/>
      <c r="K91" s="717"/>
    </row>
    <row r="92" spans="2:15" s="312" customFormat="1" ht="18" customHeight="1" x14ac:dyDescent="0.4">
      <c r="B92" s="718" t="s">
        <v>382</v>
      </c>
      <c r="C92" s="719"/>
      <c r="D92" s="719"/>
      <c r="E92" s="719"/>
      <c r="F92" s="719"/>
      <c r="G92" s="719"/>
      <c r="H92" s="719"/>
      <c r="I92" s="719"/>
      <c r="J92" s="719"/>
      <c r="K92" s="719"/>
      <c r="L92" s="719"/>
      <c r="M92" s="719"/>
      <c r="N92" s="720"/>
      <c r="O92" s="721"/>
    </row>
    <row r="93" spans="2:15" s="312" customFormat="1" ht="21.1" customHeight="1" x14ac:dyDescent="0.4">
      <c r="B93" s="321"/>
      <c r="C93" s="724" t="s">
        <v>383</v>
      </c>
      <c r="D93" s="724"/>
      <c r="E93" s="724"/>
      <c r="F93" s="724"/>
      <c r="G93" s="724"/>
      <c r="H93" s="724"/>
      <c r="I93" s="724"/>
      <c r="J93" s="724"/>
      <c r="K93" s="724"/>
      <c r="L93" s="724"/>
      <c r="M93" s="724"/>
      <c r="N93" s="725"/>
      <c r="O93" s="722"/>
    </row>
    <row r="94" spans="2:15" s="312" customFormat="1" ht="5.95" customHeight="1" x14ac:dyDescent="0.4">
      <c r="B94" s="321"/>
      <c r="C94" s="322"/>
      <c r="D94" s="322"/>
      <c r="E94" s="322"/>
      <c r="F94" s="322"/>
      <c r="G94" s="322"/>
      <c r="H94" s="322"/>
      <c r="I94" s="322"/>
      <c r="J94" s="323"/>
      <c r="K94" s="324"/>
      <c r="L94" s="324"/>
      <c r="M94" s="324"/>
      <c r="N94" s="325"/>
      <c r="O94" s="722"/>
    </row>
    <row r="95" spans="2:15" s="312" customFormat="1" ht="21.1" customHeight="1" x14ac:dyDescent="0.4">
      <c r="B95" s="321"/>
      <c r="C95" s="322"/>
      <c r="D95" s="703"/>
      <c r="E95" s="703"/>
      <c r="F95" s="703"/>
      <c r="G95" s="703" t="s">
        <v>384</v>
      </c>
      <c r="H95" s="703"/>
      <c r="I95" s="703" t="s">
        <v>385</v>
      </c>
      <c r="J95" s="703"/>
      <c r="K95" s="726" t="s">
        <v>386</v>
      </c>
      <c r="L95" s="726"/>
      <c r="M95" s="726"/>
      <c r="N95" s="726"/>
      <c r="O95" s="722"/>
    </row>
    <row r="96" spans="2:15" s="312" customFormat="1" ht="21.1" customHeight="1" x14ac:dyDescent="0.4">
      <c r="B96" s="321"/>
      <c r="C96" s="322"/>
      <c r="D96" s="703" t="s">
        <v>338</v>
      </c>
      <c r="E96" s="703"/>
      <c r="F96" s="703"/>
      <c r="G96" s="704"/>
      <c r="H96" s="704"/>
      <c r="I96" s="705"/>
      <c r="J96" s="705"/>
      <c r="K96" s="706"/>
      <c r="L96" s="706"/>
      <c r="M96" s="706"/>
      <c r="N96" s="706"/>
      <c r="O96" s="722"/>
    </row>
    <row r="97" spans="1:16" s="312" customFormat="1" ht="21.1" customHeight="1" x14ac:dyDescent="0.4">
      <c r="B97" s="321"/>
      <c r="C97" s="322"/>
      <c r="D97" s="703" t="s">
        <v>339</v>
      </c>
      <c r="E97" s="703"/>
      <c r="F97" s="703"/>
      <c r="G97" s="704"/>
      <c r="H97" s="704"/>
      <c r="I97" s="705"/>
      <c r="J97" s="705"/>
      <c r="K97" s="706"/>
      <c r="L97" s="706"/>
      <c r="M97" s="706"/>
      <c r="N97" s="706"/>
      <c r="O97" s="722"/>
    </row>
    <row r="98" spans="1:16" s="312" customFormat="1" ht="21.1" customHeight="1" x14ac:dyDescent="0.4">
      <c r="B98" s="321"/>
      <c r="C98" s="322"/>
      <c r="D98" s="703" t="s">
        <v>340</v>
      </c>
      <c r="E98" s="703"/>
      <c r="F98" s="703"/>
      <c r="G98" s="704"/>
      <c r="H98" s="704"/>
      <c r="I98" s="705"/>
      <c r="J98" s="705"/>
      <c r="K98" s="706"/>
      <c r="L98" s="706"/>
      <c r="M98" s="706"/>
      <c r="N98" s="706"/>
      <c r="O98" s="722"/>
    </row>
    <row r="99" spans="1:16" s="312" customFormat="1" ht="21.1" customHeight="1" x14ac:dyDescent="0.4">
      <c r="B99" s="321"/>
      <c r="C99" s="322"/>
      <c r="D99" s="703" t="s">
        <v>341</v>
      </c>
      <c r="E99" s="703"/>
      <c r="F99" s="703"/>
      <c r="G99" s="704"/>
      <c r="H99" s="704"/>
      <c r="I99" s="705"/>
      <c r="J99" s="705"/>
      <c r="K99" s="706"/>
      <c r="L99" s="706"/>
      <c r="M99" s="706"/>
      <c r="N99" s="706"/>
      <c r="O99" s="722"/>
    </row>
    <row r="100" spans="1:16" s="312" customFormat="1" ht="21.1" customHeight="1" x14ac:dyDescent="0.4">
      <c r="B100" s="321"/>
      <c r="C100" s="322"/>
      <c r="D100" s="703" t="s">
        <v>324</v>
      </c>
      <c r="E100" s="703"/>
      <c r="F100" s="703"/>
      <c r="G100" s="704"/>
      <c r="H100" s="704"/>
      <c r="I100" s="705"/>
      <c r="J100" s="705"/>
      <c r="K100" s="706"/>
      <c r="L100" s="706"/>
      <c r="M100" s="706"/>
      <c r="N100" s="706"/>
      <c r="O100" s="722"/>
    </row>
    <row r="101" spans="1:16" s="312" customFormat="1" ht="5.95" customHeight="1" x14ac:dyDescent="0.4">
      <c r="B101" s="321"/>
      <c r="C101" s="322"/>
      <c r="D101" s="322"/>
      <c r="E101" s="322"/>
      <c r="F101" s="322"/>
      <c r="G101" s="322"/>
      <c r="H101" s="322"/>
      <c r="I101" s="322"/>
      <c r="J101" s="323"/>
      <c r="K101" s="324"/>
      <c r="L101" s="324"/>
      <c r="M101" s="324"/>
      <c r="N101" s="325"/>
      <c r="O101" s="722"/>
    </row>
    <row r="102" spans="1:16" s="312" customFormat="1" ht="21.1" customHeight="1" x14ac:dyDescent="0.4">
      <c r="B102" s="321"/>
      <c r="C102" s="707" t="s">
        <v>387</v>
      </c>
      <c r="D102" s="708"/>
      <c r="E102" s="708"/>
      <c r="F102" s="708"/>
      <c r="G102" s="708"/>
      <c r="H102" s="708"/>
      <c r="I102" s="708"/>
      <c r="J102" s="708"/>
      <c r="K102" s="708"/>
      <c r="L102" s="708"/>
      <c r="M102" s="708"/>
      <c r="N102" s="709"/>
      <c r="O102" s="722"/>
    </row>
    <row r="103" spans="1:16" s="312" customFormat="1" ht="31.1" customHeight="1" x14ac:dyDescent="0.4">
      <c r="B103" s="321"/>
      <c r="C103" s="710"/>
      <c r="D103" s="711"/>
      <c r="E103" s="711"/>
      <c r="F103" s="711"/>
      <c r="G103" s="711"/>
      <c r="H103" s="711"/>
      <c r="I103" s="711"/>
      <c r="J103" s="711"/>
      <c r="K103" s="711"/>
      <c r="L103" s="711"/>
      <c r="M103" s="711"/>
      <c r="N103" s="712"/>
      <c r="O103" s="722"/>
    </row>
    <row r="104" spans="1:16" s="312" customFormat="1" ht="31.1" customHeight="1" thickBot="1" x14ac:dyDescent="0.45">
      <c r="B104" s="326"/>
      <c r="C104" s="713"/>
      <c r="D104" s="714"/>
      <c r="E104" s="714"/>
      <c r="F104" s="714"/>
      <c r="G104" s="714"/>
      <c r="H104" s="714"/>
      <c r="I104" s="714"/>
      <c r="J104" s="714"/>
      <c r="K104" s="714"/>
      <c r="L104" s="714"/>
      <c r="M104" s="714"/>
      <c r="N104" s="715"/>
      <c r="O104" s="723"/>
    </row>
    <row r="105" spans="1:16" s="275" customFormat="1" ht="11.25" customHeight="1" x14ac:dyDescent="0.4">
      <c r="A105" s="276"/>
      <c r="B105" s="279"/>
      <c r="C105" s="279"/>
      <c r="D105" s="279"/>
      <c r="E105" s="279"/>
      <c r="F105" s="279"/>
      <c r="G105" s="279"/>
      <c r="H105" s="279"/>
      <c r="I105" s="279"/>
      <c r="J105" s="276"/>
      <c r="K105" s="276"/>
      <c r="L105" s="276"/>
      <c r="M105" s="276"/>
      <c r="N105" s="276"/>
      <c r="O105" s="276"/>
      <c r="P105" s="276"/>
    </row>
    <row r="106" spans="1:16" s="275" customFormat="1" thickBot="1" x14ac:dyDescent="0.45">
      <c r="A106" s="276" t="s">
        <v>389</v>
      </c>
      <c r="B106" s="279"/>
      <c r="C106" s="279"/>
      <c r="D106" s="279"/>
      <c r="E106" s="279"/>
      <c r="F106" s="279"/>
      <c r="G106" s="279"/>
      <c r="H106" s="279"/>
      <c r="I106" s="279"/>
      <c r="J106" s="276"/>
      <c r="K106" s="276"/>
      <c r="L106" s="276"/>
      <c r="M106" s="276"/>
      <c r="N106" s="276"/>
      <c r="O106" s="276"/>
      <c r="P106" s="276"/>
    </row>
    <row r="107" spans="1:16" s="275" customFormat="1" ht="19.55" customHeight="1" thickBot="1" x14ac:dyDescent="0.45">
      <c r="B107" s="677" t="s">
        <v>342</v>
      </c>
      <c r="C107" s="678"/>
      <c r="D107" s="678"/>
      <c r="E107" s="678"/>
      <c r="F107" s="678"/>
      <c r="G107" s="678"/>
      <c r="H107" s="678"/>
      <c r="I107" s="678"/>
      <c r="J107" s="678"/>
      <c r="K107" s="678"/>
      <c r="L107" s="678"/>
      <c r="M107" s="678"/>
      <c r="N107" s="678"/>
      <c r="O107" s="679"/>
    </row>
    <row r="108" spans="1:16" s="275" customFormat="1" ht="91.2" customHeight="1" x14ac:dyDescent="0.4">
      <c r="B108" s="330"/>
      <c r="C108" s="683" t="s">
        <v>373</v>
      </c>
      <c r="D108" s="684"/>
      <c r="E108" s="684"/>
      <c r="F108" s="684"/>
      <c r="G108" s="684"/>
      <c r="H108" s="684"/>
      <c r="I108" s="684"/>
      <c r="J108" s="684"/>
      <c r="K108" s="684"/>
      <c r="L108" s="684"/>
      <c r="M108" s="684"/>
      <c r="N108" s="684"/>
      <c r="O108" s="685"/>
    </row>
    <row r="109" spans="1:16" s="275" customFormat="1" ht="21.1" customHeight="1" x14ac:dyDescent="0.4">
      <c r="B109" s="330"/>
      <c r="C109" s="331"/>
      <c r="D109" s="690" t="s">
        <v>343</v>
      </c>
      <c r="E109" s="690"/>
      <c r="F109" s="690"/>
      <c r="G109" s="690"/>
      <c r="H109" s="690"/>
      <c r="I109" s="690"/>
      <c r="J109" s="686" t="s">
        <v>344</v>
      </c>
      <c r="K109" s="686"/>
      <c r="L109" s="688" t="s">
        <v>345</v>
      </c>
      <c r="M109" s="688"/>
      <c r="N109" s="688"/>
      <c r="O109" s="332"/>
    </row>
    <row r="110" spans="1:16" s="275" customFormat="1" ht="34.15" customHeight="1" x14ac:dyDescent="0.4">
      <c r="B110" s="330"/>
      <c r="C110" s="331"/>
      <c r="D110" s="700" t="s">
        <v>374</v>
      </c>
      <c r="E110" s="700"/>
      <c r="F110" s="700"/>
      <c r="G110" s="700"/>
      <c r="H110" s="700"/>
      <c r="I110" s="700"/>
      <c r="J110" s="701" t="s">
        <v>346</v>
      </c>
      <c r="K110" s="701"/>
      <c r="L110" s="702" t="s">
        <v>345</v>
      </c>
      <c r="M110" s="702"/>
      <c r="N110" s="702"/>
      <c r="O110" s="332"/>
    </row>
    <row r="111" spans="1:16" s="275" customFormat="1" ht="21.1" customHeight="1" x14ac:dyDescent="0.4">
      <c r="B111" s="330"/>
      <c r="C111" s="331"/>
      <c r="D111" s="296" t="s">
        <v>347</v>
      </c>
      <c r="E111" s="296"/>
      <c r="F111" s="296"/>
      <c r="G111" s="296"/>
      <c r="H111" s="296"/>
      <c r="I111" s="296"/>
      <c r="J111" s="298"/>
      <c r="K111" s="296"/>
      <c r="L111" s="298"/>
      <c r="M111" s="296"/>
      <c r="N111" s="296"/>
      <c r="O111" s="332"/>
    </row>
    <row r="112" spans="1:16" s="275" customFormat="1" ht="31.1" customHeight="1" x14ac:dyDescent="0.4">
      <c r="B112" s="330"/>
      <c r="C112" s="333"/>
      <c r="D112" s="691" t="s">
        <v>348</v>
      </c>
      <c r="E112" s="691"/>
      <c r="F112" s="691"/>
      <c r="G112" s="691"/>
      <c r="H112" s="691"/>
      <c r="I112" s="691"/>
      <c r="J112" s="691"/>
      <c r="K112" s="691"/>
      <c r="L112" s="691"/>
      <c r="M112" s="691"/>
      <c r="N112" s="691"/>
      <c r="O112" s="692"/>
    </row>
    <row r="113" spans="2:15" s="275" customFormat="1" ht="21.1" customHeight="1" x14ac:dyDescent="0.4">
      <c r="B113" s="330"/>
      <c r="C113" s="693" t="s">
        <v>375</v>
      </c>
      <c r="D113" s="681"/>
      <c r="E113" s="681"/>
      <c r="F113" s="681"/>
      <c r="G113" s="681"/>
      <c r="H113" s="681"/>
      <c r="I113" s="681"/>
      <c r="J113" s="681"/>
      <c r="K113" s="681"/>
      <c r="L113" s="681"/>
      <c r="M113" s="681"/>
      <c r="N113" s="681"/>
      <c r="O113" s="682"/>
    </row>
    <row r="114" spans="2:15" s="275" customFormat="1" ht="21.1" customHeight="1" x14ac:dyDescent="0.4">
      <c r="B114" s="330"/>
      <c r="C114" s="331"/>
      <c r="D114" s="694" t="s">
        <v>376</v>
      </c>
      <c r="E114" s="694"/>
      <c r="F114" s="694"/>
      <c r="G114" s="694"/>
      <c r="H114" s="694"/>
      <c r="I114" s="694"/>
      <c r="J114" s="694"/>
      <c r="K114" s="694"/>
      <c r="L114" s="694"/>
      <c r="M114" s="694"/>
      <c r="N114" s="694"/>
      <c r="O114" s="695"/>
    </row>
    <row r="115" spans="2:15" s="275" customFormat="1" ht="69.650000000000006" customHeight="1" x14ac:dyDescent="0.4">
      <c r="B115" s="330"/>
      <c r="C115" s="331"/>
      <c r="D115" s="696" t="s">
        <v>380</v>
      </c>
      <c r="E115" s="696"/>
      <c r="F115" s="696"/>
      <c r="G115" s="696"/>
      <c r="H115" s="696"/>
      <c r="I115" s="696"/>
      <c r="J115" s="696"/>
      <c r="K115" s="696"/>
      <c r="L115" s="696"/>
      <c r="M115" s="696"/>
      <c r="N115" s="696"/>
      <c r="O115" s="697"/>
    </row>
    <row r="116" spans="2:15" s="275" customFormat="1" ht="21.1" customHeight="1" x14ac:dyDescent="0.4">
      <c r="B116" s="330"/>
      <c r="C116" s="331"/>
      <c r="D116" s="696" t="s">
        <v>377</v>
      </c>
      <c r="E116" s="696"/>
      <c r="F116" s="696"/>
      <c r="G116" s="696"/>
      <c r="H116" s="696"/>
      <c r="I116" s="696"/>
      <c r="J116" s="696"/>
      <c r="K116" s="696"/>
      <c r="L116" s="696"/>
      <c r="M116" s="696"/>
      <c r="N116" s="696"/>
      <c r="O116" s="697"/>
    </row>
    <row r="117" spans="2:15" s="275" customFormat="1" ht="53" customHeight="1" thickBot="1" x14ac:dyDescent="0.45">
      <c r="B117" s="330"/>
      <c r="C117" s="334"/>
      <c r="D117" s="698" t="s">
        <v>378</v>
      </c>
      <c r="E117" s="698"/>
      <c r="F117" s="698"/>
      <c r="G117" s="698"/>
      <c r="H117" s="698"/>
      <c r="I117" s="698"/>
      <c r="J117" s="698"/>
      <c r="K117" s="698"/>
      <c r="L117" s="698"/>
      <c r="M117" s="698"/>
      <c r="N117" s="698"/>
      <c r="O117" s="699"/>
    </row>
    <row r="118" spans="2:15" s="275" customFormat="1" ht="21.1" customHeight="1" x14ac:dyDescent="0.4">
      <c r="B118" s="330"/>
      <c r="C118" s="683" t="s">
        <v>349</v>
      </c>
      <c r="D118" s="684"/>
      <c r="E118" s="684"/>
      <c r="F118" s="684"/>
      <c r="G118" s="684"/>
      <c r="H118" s="684"/>
      <c r="I118" s="684"/>
      <c r="J118" s="684"/>
      <c r="K118" s="684"/>
      <c r="L118" s="684"/>
      <c r="M118" s="684"/>
      <c r="N118" s="684"/>
      <c r="O118" s="685"/>
    </row>
    <row r="119" spans="2:15" s="275" customFormat="1" ht="21.1" customHeight="1" x14ac:dyDescent="0.4">
      <c r="B119" s="330"/>
      <c r="C119" s="294"/>
      <c r="D119" s="686" t="s">
        <v>350</v>
      </c>
      <c r="E119" s="686"/>
      <c r="F119" s="687" t="s">
        <v>351</v>
      </c>
      <c r="G119" s="687"/>
      <c r="H119" s="687"/>
      <c r="I119" s="688" t="s">
        <v>345</v>
      </c>
      <c r="J119" s="688"/>
      <c r="K119" s="688"/>
      <c r="L119" s="689" t="s">
        <v>352</v>
      </c>
      <c r="M119" s="689"/>
      <c r="N119" s="303"/>
      <c r="O119" s="335" t="s">
        <v>353</v>
      </c>
    </row>
    <row r="120" spans="2:15" s="275" customFormat="1" ht="21.1" customHeight="1" x14ac:dyDescent="0.4">
      <c r="B120" s="330"/>
      <c r="C120" s="294"/>
      <c r="D120" s="690" t="s">
        <v>354</v>
      </c>
      <c r="E120" s="690"/>
      <c r="F120" s="690"/>
      <c r="G120" s="690"/>
      <c r="H120" s="690"/>
      <c r="I120" s="690"/>
      <c r="J120" s="686" t="s">
        <v>355</v>
      </c>
      <c r="K120" s="686"/>
      <c r="L120" s="688" t="s">
        <v>345</v>
      </c>
      <c r="M120" s="688"/>
      <c r="N120" s="688"/>
      <c r="O120" s="332"/>
    </row>
    <row r="121" spans="2:15" s="275" customFormat="1" ht="21.1" customHeight="1" thickBot="1" x14ac:dyDescent="0.45">
      <c r="B121" s="330"/>
      <c r="C121" s="299"/>
      <c r="D121" s="672" t="s">
        <v>356</v>
      </c>
      <c r="E121" s="672"/>
      <c r="F121" s="672"/>
      <c r="G121" s="672"/>
      <c r="H121" s="672"/>
      <c r="I121" s="672"/>
      <c r="J121" s="672"/>
      <c r="K121" s="672"/>
      <c r="L121" s="672"/>
      <c r="M121" s="672"/>
      <c r="N121" s="672"/>
      <c r="O121" s="336"/>
    </row>
    <row r="122" spans="2:15" s="275" customFormat="1" ht="21.1" customHeight="1" x14ac:dyDescent="0.4">
      <c r="B122" s="330"/>
      <c r="C122" s="673" t="s">
        <v>379</v>
      </c>
      <c r="D122" s="674"/>
      <c r="E122" s="674"/>
      <c r="F122" s="674"/>
      <c r="G122" s="674"/>
      <c r="H122" s="674"/>
      <c r="I122" s="674"/>
      <c r="J122" s="674"/>
      <c r="K122" s="674"/>
      <c r="L122" s="674"/>
      <c r="M122" s="674"/>
      <c r="N122" s="674"/>
      <c r="O122" s="675"/>
    </row>
    <row r="123" spans="2:15" s="275" customFormat="1" ht="71" customHeight="1" thickBot="1" x14ac:dyDescent="0.45">
      <c r="B123" s="330"/>
      <c r="C123" s="676" t="s">
        <v>357</v>
      </c>
      <c r="D123" s="670"/>
      <c r="E123" s="670"/>
      <c r="F123" s="670"/>
      <c r="G123" s="670"/>
      <c r="H123" s="670"/>
      <c r="I123" s="670"/>
      <c r="J123" s="670"/>
      <c r="K123" s="670"/>
      <c r="L123" s="670"/>
      <c r="M123" s="670"/>
      <c r="N123" s="670"/>
      <c r="O123" s="671"/>
    </row>
    <row r="124" spans="2:15" s="275" customFormat="1" ht="21.1" customHeight="1" x14ac:dyDescent="0.4">
      <c r="B124" s="677" t="s">
        <v>358</v>
      </c>
      <c r="C124" s="678"/>
      <c r="D124" s="678"/>
      <c r="E124" s="678"/>
      <c r="F124" s="678"/>
      <c r="G124" s="678"/>
      <c r="H124" s="678"/>
      <c r="I124" s="678"/>
      <c r="J124" s="678"/>
      <c r="K124" s="678"/>
      <c r="L124" s="678"/>
      <c r="M124" s="678"/>
      <c r="N124" s="678"/>
      <c r="O124" s="679"/>
    </row>
    <row r="125" spans="2:15" s="275" customFormat="1" ht="21.1" customHeight="1" x14ac:dyDescent="0.4">
      <c r="B125" s="337"/>
      <c r="C125" s="680" t="s">
        <v>359</v>
      </c>
      <c r="D125" s="681"/>
      <c r="E125" s="681"/>
      <c r="F125" s="681"/>
      <c r="G125" s="681"/>
      <c r="H125" s="681"/>
      <c r="I125" s="681"/>
      <c r="J125" s="681"/>
      <c r="K125" s="681"/>
      <c r="L125" s="681"/>
      <c r="M125" s="681"/>
      <c r="N125" s="681"/>
      <c r="O125" s="682"/>
    </row>
    <row r="126" spans="2:15" s="275" customFormat="1" ht="21.1" customHeight="1" x14ac:dyDescent="0.4">
      <c r="B126" s="330"/>
      <c r="C126" s="338"/>
      <c r="D126" s="667" t="s">
        <v>360</v>
      </c>
      <c r="E126" s="667"/>
      <c r="F126" s="667"/>
      <c r="G126" s="667"/>
      <c r="H126" s="667"/>
      <c r="I126" s="667"/>
      <c r="J126" s="667"/>
      <c r="K126" s="667"/>
      <c r="L126" s="667"/>
      <c r="M126" s="667"/>
      <c r="N126" s="667"/>
      <c r="O126" s="668"/>
    </row>
    <row r="127" spans="2:15" s="275" customFormat="1" ht="21.1" customHeight="1" x14ac:dyDescent="0.4">
      <c r="B127" s="330"/>
      <c r="C127" s="339"/>
      <c r="D127" s="664" t="s">
        <v>361</v>
      </c>
      <c r="E127" s="664"/>
      <c r="F127" s="664"/>
      <c r="G127" s="664"/>
      <c r="H127" s="664"/>
      <c r="I127" s="664"/>
      <c r="J127" s="664"/>
      <c r="K127" s="664"/>
      <c r="L127" s="664"/>
      <c r="M127" s="664"/>
      <c r="N127" s="664"/>
      <c r="O127" s="665"/>
    </row>
    <row r="128" spans="2:15" s="275" customFormat="1" ht="21.1" customHeight="1" x14ac:dyDescent="0.4">
      <c r="B128" s="330"/>
      <c r="C128" s="666" t="s">
        <v>362</v>
      </c>
      <c r="D128" s="667"/>
      <c r="E128" s="667"/>
      <c r="F128" s="667"/>
      <c r="G128" s="667"/>
      <c r="H128" s="667"/>
      <c r="I128" s="667"/>
      <c r="J128" s="667"/>
      <c r="K128" s="667"/>
      <c r="L128" s="667"/>
      <c r="M128" s="667"/>
      <c r="N128" s="667"/>
      <c r="O128" s="668"/>
    </row>
    <row r="129" spans="2:15" s="275" customFormat="1" ht="62.5" customHeight="1" thickBot="1" x14ac:dyDescent="0.45">
      <c r="B129" s="340"/>
      <c r="C129" s="669" t="s">
        <v>357</v>
      </c>
      <c r="D129" s="670"/>
      <c r="E129" s="670"/>
      <c r="F129" s="670"/>
      <c r="G129" s="670"/>
      <c r="H129" s="670"/>
      <c r="I129" s="670"/>
      <c r="J129" s="670"/>
      <c r="K129" s="670"/>
      <c r="L129" s="670"/>
      <c r="M129" s="670"/>
      <c r="N129" s="670"/>
      <c r="O129" s="671"/>
    </row>
  </sheetData>
  <mergeCells count="191">
    <mergeCell ref="I2:P2"/>
    <mergeCell ref="A3:F3"/>
    <mergeCell ref="A5:B9"/>
    <mergeCell ref="C5:E6"/>
    <mergeCell ref="F5:H6"/>
    <mergeCell ref="I5:K6"/>
    <mergeCell ref="L5:P6"/>
    <mergeCell ref="C7:E7"/>
    <mergeCell ref="F7:H7"/>
    <mergeCell ref="I7:K7"/>
    <mergeCell ref="L7:P7"/>
    <mergeCell ref="C8:E8"/>
    <mergeCell ref="F8:H8"/>
    <mergeCell ref="I8:K8"/>
    <mergeCell ref="L8:P8"/>
    <mergeCell ref="C9:E9"/>
    <mergeCell ref="F9:H9"/>
    <mergeCell ref="I9:K9"/>
    <mergeCell ref="L9:P9"/>
    <mergeCell ref="B26:N26"/>
    <mergeCell ref="B27:N27"/>
    <mergeCell ref="B28:N28"/>
    <mergeCell ref="O28:O29"/>
    <mergeCell ref="C29:N29"/>
    <mergeCell ref="B33:N33"/>
    <mergeCell ref="A12:P12"/>
    <mergeCell ref="B16:N16"/>
    <mergeCell ref="B19:N19"/>
    <mergeCell ref="B20:N20"/>
    <mergeCell ref="B21:N21"/>
    <mergeCell ref="B22:N22"/>
    <mergeCell ref="B34:N34"/>
    <mergeCell ref="B35:N35"/>
    <mergeCell ref="O35:O36"/>
    <mergeCell ref="C36:N36"/>
    <mergeCell ref="B39:N39"/>
    <mergeCell ref="O39:O43"/>
    <mergeCell ref="B40:N40"/>
    <mergeCell ref="C41:N41"/>
    <mergeCell ref="C42:N42"/>
    <mergeCell ref="C43:N43"/>
    <mergeCell ref="L51:M51"/>
    <mergeCell ref="D52:E52"/>
    <mergeCell ref="F52:G52"/>
    <mergeCell ref="H52:I52"/>
    <mergeCell ref="J52:K52"/>
    <mergeCell ref="L52:M52"/>
    <mergeCell ref="B47:N47"/>
    <mergeCell ref="B48:O48"/>
    <mergeCell ref="B49:O49"/>
    <mergeCell ref="D50:E50"/>
    <mergeCell ref="F50:I50"/>
    <mergeCell ref="J50:M50"/>
    <mergeCell ref="B54:C54"/>
    <mergeCell ref="D54:E54"/>
    <mergeCell ref="F54:G54"/>
    <mergeCell ref="H54:I54"/>
    <mergeCell ref="J54:K54"/>
    <mergeCell ref="D51:E51"/>
    <mergeCell ref="F51:G51"/>
    <mergeCell ref="H51:I51"/>
    <mergeCell ref="J51:K51"/>
    <mergeCell ref="L54:M54"/>
    <mergeCell ref="D55:E55"/>
    <mergeCell ref="F55:G55"/>
    <mergeCell ref="H55:I55"/>
    <mergeCell ref="J55:K55"/>
    <mergeCell ref="L55:M55"/>
    <mergeCell ref="D53:E53"/>
    <mergeCell ref="F53:G53"/>
    <mergeCell ref="H53:I53"/>
    <mergeCell ref="J53:K53"/>
    <mergeCell ref="L53:M53"/>
    <mergeCell ref="C57:J57"/>
    <mergeCell ref="B58:C58"/>
    <mergeCell ref="B59:J59"/>
    <mergeCell ref="B60:N60"/>
    <mergeCell ref="B61:N61"/>
    <mergeCell ref="B62:N62"/>
    <mergeCell ref="B56:C56"/>
    <mergeCell ref="D56:E56"/>
    <mergeCell ref="F56:G56"/>
    <mergeCell ref="H56:I56"/>
    <mergeCell ref="J56:K56"/>
    <mergeCell ref="L56:M56"/>
    <mergeCell ref="B71:N71"/>
    <mergeCell ref="O71:O72"/>
    <mergeCell ref="B72:N72"/>
    <mergeCell ref="B73:N73"/>
    <mergeCell ref="O73:O74"/>
    <mergeCell ref="B74:N74"/>
    <mergeCell ref="O62:O65"/>
    <mergeCell ref="C63:M63"/>
    <mergeCell ref="C64:M64"/>
    <mergeCell ref="C65:I65"/>
    <mergeCell ref="B66:N66"/>
    <mergeCell ref="O66:O70"/>
    <mergeCell ref="B67:N67"/>
    <mergeCell ref="C69:M69"/>
    <mergeCell ref="C70:I70"/>
    <mergeCell ref="I81:J81"/>
    <mergeCell ref="K81:N81"/>
    <mergeCell ref="D82:F82"/>
    <mergeCell ref="G82:H82"/>
    <mergeCell ref="I82:J82"/>
    <mergeCell ref="K82:N82"/>
    <mergeCell ref="B76:K76"/>
    <mergeCell ref="B77:N77"/>
    <mergeCell ref="O77:O89"/>
    <mergeCell ref="C78:N78"/>
    <mergeCell ref="D80:F80"/>
    <mergeCell ref="G80:H80"/>
    <mergeCell ref="I80:J80"/>
    <mergeCell ref="K80:N80"/>
    <mergeCell ref="D81:F81"/>
    <mergeCell ref="G81:H81"/>
    <mergeCell ref="D85:F85"/>
    <mergeCell ref="G85:H85"/>
    <mergeCell ref="I85:J85"/>
    <mergeCell ref="K85:N85"/>
    <mergeCell ref="C87:N87"/>
    <mergeCell ref="C88:N89"/>
    <mergeCell ref="D83:F83"/>
    <mergeCell ref="G83:H83"/>
    <mergeCell ref="I83:J83"/>
    <mergeCell ref="K83:N83"/>
    <mergeCell ref="D84:F84"/>
    <mergeCell ref="G84:H84"/>
    <mergeCell ref="I84:J84"/>
    <mergeCell ref="K84:N84"/>
    <mergeCell ref="B91:K91"/>
    <mergeCell ref="B92:N92"/>
    <mergeCell ref="O92:O104"/>
    <mergeCell ref="C93:N93"/>
    <mergeCell ref="D95:F95"/>
    <mergeCell ref="G95:H95"/>
    <mergeCell ref="I95:J95"/>
    <mergeCell ref="K95:N95"/>
    <mergeCell ref="D96:F96"/>
    <mergeCell ref="G96:H96"/>
    <mergeCell ref="D98:F98"/>
    <mergeCell ref="G98:H98"/>
    <mergeCell ref="I98:J98"/>
    <mergeCell ref="K98:N98"/>
    <mergeCell ref="D99:F99"/>
    <mergeCell ref="G99:H99"/>
    <mergeCell ref="I99:J99"/>
    <mergeCell ref="K99:N99"/>
    <mergeCell ref="I96:J96"/>
    <mergeCell ref="K96:N96"/>
    <mergeCell ref="D97:F97"/>
    <mergeCell ref="G97:H97"/>
    <mergeCell ref="I97:J97"/>
    <mergeCell ref="K97:N97"/>
    <mergeCell ref="B107:O107"/>
    <mergeCell ref="C108:O108"/>
    <mergeCell ref="D109:I109"/>
    <mergeCell ref="J109:K109"/>
    <mergeCell ref="L109:N109"/>
    <mergeCell ref="D110:I110"/>
    <mergeCell ref="J110:K110"/>
    <mergeCell ref="L110:N110"/>
    <mergeCell ref="D100:F100"/>
    <mergeCell ref="G100:H100"/>
    <mergeCell ref="I100:J100"/>
    <mergeCell ref="K100:N100"/>
    <mergeCell ref="C102:N102"/>
    <mergeCell ref="C103:N104"/>
    <mergeCell ref="C118:O118"/>
    <mergeCell ref="D119:E119"/>
    <mergeCell ref="F119:H119"/>
    <mergeCell ref="I119:K119"/>
    <mergeCell ref="L119:M119"/>
    <mergeCell ref="D120:I120"/>
    <mergeCell ref="J120:K120"/>
    <mergeCell ref="L120:N120"/>
    <mergeCell ref="D112:O112"/>
    <mergeCell ref="C113:O113"/>
    <mergeCell ref="D114:O114"/>
    <mergeCell ref="D115:O115"/>
    <mergeCell ref="D116:O116"/>
    <mergeCell ref="D117:O117"/>
    <mergeCell ref="D127:O127"/>
    <mergeCell ref="C128:O128"/>
    <mergeCell ref="C129:O129"/>
    <mergeCell ref="D121:N121"/>
    <mergeCell ref="C122:O122"/>
    <mergeCell ref="C123:O123"/>
    <mergeCell ref="B124:O124"/>
    <mergeCell ref="C125:O125"/>
    <mergeCell ref="D126:O126"/>
  </mergeCells>
  <phoneticPr fontId="9"/>
  <conditionalFormatting sqref="C64:M64">
    <cfRule type="expression" dxfId="45" priority="4">
      <formula>$O$62="はい"</formula>
    </cfRule>
    <cfRule type="expression" dxfId="44" priority="5">
      <formula>$O$62="いいえ"</formula>
    </cfRule>
  </conditionalFormatting>
  <conditionalFormatting sqref="O16">
    <cfRule type="expression" dxfId="43" priority="24">
      <formula>$O$16&lt;&gt;""</formula>
    </cfRule>
  </conditionalFormatting>
  <conditionalFormatting sqref="O19">
    <cfRule type="expression" dxfId="42" priority="23">
      <formula>$O$19&lt;&gt;""</formula>
    </cfRule>
  </conditionalFormatting>
  <conditionalFormatting sqref="O20">
    <cfRule type="expression" dxfId="41" priority="22">
      <formula>$O$20&lt;&gt;""</formula>
    </cfRule>
  </conditionalFormatting>
  <conditionalFormatting sqref="O21">
    <cfRule type="expression" dxfId="40" priority="21">
      <formula>$O$21&lt;&gt;""</formula>
    </cfRule>
  </conditionalFormatting>
  <conditionalFormatting sqref="O22">
    <cfRule type="expression" dxfId="39" priority="20">
      <formula>$O$22&lt;&gt;""</formula>
    </cfRule>
  </conditionalFormatting>
  <conditionalFormatting sqref="O26">
    <cfRule type="expression" dxfId="38" priority="19">
      <formula>$O$26&lt;&gt;""</formula>
    </cfRule>
  </conditionalFormatting>
  <conditionalFormatting sqref="O27">
    <cfRule type="expression" dxfId="37" priority="18">
      <formula>$O$27&lt;&gt;""</formula>
    </cfRule>
  </conditionalFormatting>
  <conditionalFormatting sqref="O28:O29">
    <cfRule type="expression" dxfId="36" priority="17">
      <formula>$O$28&lt;&gt;""</formula>
    </cfRule>
  </conditionalFormatting>
  <conditionalFormatting sqref="O33">
    <cfRule type="expression" dxfId="35" priority="16">
      <formula>$O$33&lt;&gt;""</formula>
    </cfRule>
  </conditionalFormatting>
  <conditionalFormatting sqref="O34">
    <cfRule type="expression" dxfId="34" priority="15">
      <formula>$O$34&lt;&gt;""</formula>
    </cfRule>
  </conditionalFormatting>
  <conditionalFormatting sqref="O35:O36">
    <cfRule type="expression" dxfId="33" priority="14">
      <formula>$O$35&lt;&gt;""</formula>
    </cfRule>
  </conditionalFormatting>
  <conditionalFormatting sqref="O39:O43">
    <cfRule type="expression" dxfId="32" priority="13">
      <formula>$O$39&lt;&gt;""</formula>
    </cfRule>
  </conditionalFormatting>
  <conditionalFormatting sqref="O47">
    <cfRule type="expression" dxfId="31" priority="12">
      <formula>$O$47&lt;&gt;""</formula>
    </cfRule>
  </conditionalFormatting>
  <conditionalFormatting sqref="O60">
    <cfRule type="expression" dxfId="30" priority="6">
      <formula>$O$60&lt;&gt;""</formula>
    </cfRule>
  </conditionalFormatting>
  <conditionalFormatting sqref="O61">
    <cfRule type="expression" dxfId="29" priority="11">
      <formula>$O$61&lt;&gt;""</formula>
    </cfRule>
  </conditionalFormatting>
  <conditionalFormatting sqref="O62:O65">
    <cfRule type="expression" dxfId="28" priority="10">
      <formula>$O$62&lt;&gt;""</formula>
    </cfRule>
  </conditionalFormatting>
  <conditionalFormatting sqref="O66:O70">
    <cfRule type="expression" dxfId="27" priority="9">
      <formula>$O$66&lt;&gt;""</formula>
    </cfRule>
  </conditionalFormatting>
  <conditionalFormatting sqref="O71:O72">
    <cfRule type="expression" dxfId="26" priority="8">
      <formula>$O$71&lt;&gt;""</formula>
    </cfRule>
  </conditionalFormatting>
  <conditionalFormatting sqref="O73:O74">
    <cfRule type="expression" dxfId="25" priority="7">
      <formula>$O$73&lt;&gt;""</formula>
    </cfRule>
  </conditionalFormatting>
  <conditionalFormatting sqref="O77:O89">
    <cfRule type="expression" dxfId="24" priority="2">
      <formula>$O$77&lt;&gt;""</formula>
    </cfRule>
    <cfRule type="expression" priority="3">
      <formula>$O$77&lt;&gt;""</formula>
    </cfRule>
  </conditionalFormatting>
  <conditionalFormatting sqref="O92:O104">
    <cfRule type="expression" dxfId="23" priority="1">
      <formula>$O$92&lt;&gt;""</formula>
    </cfRule>
  </conditionalFormatting>
  <dataValidations count="6">
    <dataValidation type="list" allowBlank="1" showInputMessage="1" showErrorMessage="1" sqref="O86:O90 O77:O80 O101:O104 O92:O95">
      <formula1>"行っている,一部行っていない,行っていない"</formula1>
    </dataValidation>
    <dataValidation type="list" allowBlank="1" showInputMessage="1" showErrorMessage="1" sqref="I81:I85 I96:I100">
      <formula1>"契約書,その他"</formula1>
    </dataValidation>
    <dataValidation type="list" allowBlank="1" showInputMessage="1" showErrorMessage="1" sqref="G81:G85 G96:G100">
      <formula1>"行っている,行っていない,該当なし"</formula1>
    </dataValidation>
    <dataValidation type="list" allowBlank="1" showInputMessage="1" showErrorMessage="1" sqref="O16 O19:O22 O47 O33:O35 O60:O66 O39 O26:O28 O81:O85 O96:O100">
      <formula1>"はい,いいえ"</formula1>
    </dataValidation>
    <dataValidation type="list" allowBlank="1" showInputMessage="1" showErrorMessage="1" sqref="O71:O74">
      <formula1>"はい,いいえ,なし"</formula1>
    </dataValidation>
    <dataValidation imeMode="halfAlpha" operator="greaterThanOrEqual" allowBlank="1" showInputMessage="1" showErrorMessage="1" sqref="F7:F9 I7:I9 L7:L9"/>
  </dataValidations>
  <pageMargins left="0.7" right="0.7" top="0.75" bottom="0.75" header="0.3" footer="0.3"/>
  <pageSetup paperSize="9" scale="86" orientation="portrait" r:id="rId1"/>
  <rowBreaks count="2" manualBreakCount="2">
    <brk id="37" max="15" man="1"/>
    <brk id="105" max="15" man="1"/>
  </rowBreaks>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1</xdr:col>
                    <xdr:colOff>422694</xdr:colOff>
                    <xdr:row>39</xdr:row>
                    <xdr:rowOff>155275</xdr:rowOff>
                  </from>
                  <to>
                    <xdr:col>3</xdr:col>
                    <xdr:colOff>172528</xdr:colOff>
                    <xdr:row>41</xdr:row>
                    <xdr:rowOff>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1</xdr:col>
                    <xdr:colOff>422694</xdr:colOff>
                    <xdr:row>40</xdr:row>
                    <xdr:rowOff>258792</xdr:rowOff>
                  </from>
                  <to>
                    <xdr:col>3</xdr:col>
                    <xdr:colOff>172528</xdr:colOff>
                    <xdr:row>41</xdr:row>
                    <xdr:rowOff>250166</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1</xdr:col>
                    <xdr:colOff>422694</xdr:colOff>
                    <xdr:row>42</xdr:row>
                    <xdr:rowOff>17253</xdr:rowOff>
                  </from>
                  <to>
                    <xdr:col>3</xdr:col>
                    <xdr:colOff>172528</xdr:colOff>
                    <xdr:row>42</xdr:row>
                    <xdr:rowOff>250166</xdr:rowOff>
                  </to>
                </anchor>
              </controlPr>
            </control>
          </mc:Choice>
        </mc:AlternateContent>
        <mc:AlternateContent xmlns:mc="http://schemas.openxmlformats.org/markup-compatibility/2006">
          <mc:Choice Requires="x14">
            <control shapeId="25604" r:id="rId7" name="Check Box 4">
              <controlPr defaultSize="0" autoFill="0" autoLine="0" autoPict="0">
                <anchor moveWithCells="1">
                  <from>
                    <xdr:col>2</xdr:col>
                    <xdr:colOff>34506</xdr:colOff>
                    <xdr:row>68</xdr:row>
                    <xdr:rowOff>34506</xdr:rowOff>
                  </from>
                  <to>
                    <xdr:col>3</xdr:col>
                    <xdr:colOff>284672</xdr:colOff>
                    <xdr:row>68</xdr:row>
                    <xdr:rowOff>362309</xdr:rowOff>
                  </to>
                </anchor>
              </controlPr>
            </control>
          </mc:Choice>
        </mc:AlternateContent>
        <mc:AlternateContent xmlns:mc="http://schemas.openxmlformats.org/markup-compatibility/2006">
          <mc:Choice Requires="x14">
            <control shapeId="25605" r:id="rId8" name="Check Box 5">
              <controlPr defaultSize="0" autoFill="0" autoLine="0" autoPict="0">
                <anchor moveWithCells="1">
                  <from>
                    <xdr:col>4</xdr:col>
                    <xdr:colOff>370936</xdr:colOff>
                    <xdr:row>68</xdr:row>
                    <xdr:rowOff>25879</xdr:rowOff>
                  </from>
                  <to>
                    <xdr:col>6</xdr:col>
                    <xdr:colOff>215660</xdr:colOff>
                    <xdr:row>69</xdr:row>
                    <xdr:rowOff>0</xdr:rowOff>
                  </to>
                </anchor>
              </controlPr>
            </control>
          </mc:Choice>
        </mc:AlternateContent>
        <mc:AlternateContent xmlns:mc="http://schemas.openxmlformats.org/markup-compatibility/2006">
          <mc:Choice Requires="x14">
            <control shapeId="25606" r:id="rId9" name="Check Box 6">
              <controlPr defaultSize="0" autoFill="0" autoLine="0" autoPict="0">
                <anchor moveWithCells="1">
                  <from>
                    <xdr:col>3</xdr:col>
                    <xdr:colOff>189781</xdr:colOff>
                    <xdr:row>68</xdr:row>
                    <xdr:rowOff>34506</xdr:rowOff>
                  </from>
                  <to>
                    <xdr:col>4</xdr:col>
                    <xdr:colOff>25879</xdr:colOff>
                    <xdr:row>68</xdr:row>
                    <xdr:rowOff>362309</xdr:rowOff>
                  </to>
                </anchor>
              </controlPr>
            </control>
          </mc:Choice>
        </mc:AlternateContent>
        <mc:AlternateContent xmlns:mc="http://schemas.openxmlformats.org/markup-compatibility/2006">
          <mc:Choice Requires="x14">
            <control shapeId="25607" r:id="rId10" name="Check Box 7">
              <controlPr defaultSize="0" autoFill="0" autoLine="0" autoPict="0">
                <anchor moveWithCells="1">
                  <from>
                    <xdr:col>2</xdr:col>
                    <xdr:colOff>155275</xdr:colOff>
                    <xdr:row>107</xdr:row>
                    <xdr:rowOff>1155940</xdr:rowOff>
                  </from>
                  <to>
                    <xdr:col>3</xdr:col>
                    <xdr:colOff>405442</xdr:colOff>
                    <xdr:row>108</xdr:row>
                    <xdr:rowOff>250166</xdr:rowOff>
                  </to>
                </anchor>
              </controlPr>
            </control>
          </mc:Choice>
        </mc:AlternateContent>
        <mc:AlternateContent xmlns:mc="http://schemas.openxmlformats.org/markup-compatibility/2006">
          <mc:Choice Requires="x14">
            <control shapeId="25608" r:id="rId11" name="Check Box 8">
              <controlPr defaultSize="0" autoFill="0" autoLine="0" autoPict="0">
                <anchor moveWithCells="1">
                  <from>
                    <xdr:col>2</xdr:col>
                    <xdr:colOff>155275</xdr:colOff>
                    <xdr:row>109</xdr:row>
                    <xdr:rowOff>94891</xdr:rowOff>
                  </from>
                  <to>
                    <xdr:col>3</xdr:col>
                    <xdr:colOff>405442</xdr:colOff>
                    <xdr:row>109</xdr:row>
                    <xdr:rowOff>362309</xdr:rowOff>
                  </to>
                </anchor>
              </controlPr>
            </control>
          </mc:Choice>
        </mc:AlternateContent>
        <mc:AlternateContent xmlns:mc="http://schemas.openxmlformats.org/markup-compatibility/2006">
          <mc:Choice Requires="x14">
            <control shapeId="25609" r:id="rId12" name="Check Box 9">
              <controlPr defaultSize="0" autoFill="0" autoLine="0" autoPict="0">
                <anchor moveWithCells="1">
                  <from>
                    <xdr:col>2</xdr:col>
                    <xdr:colOff>155275</xdr:colOff>
                    <xdr:row>110</xdr:row>
                    <xdr:rowOff>25879</xdr:rowOff>
                  </from>
                  <to>
                    <xdr:col>3</xdr:col>
                    <xdr:colOff>405442</xdr:colOff>
                    <xdr:row>110</xdr:row>
                    <xdr:rowOff>250166</xdr:rowOff>
                  </to>
                </anchor>
              </controlPr>
            </control>
          </mc:Choice>
        </mc:AlternateContent>
        <mc:AlternateContent xmlns:mc="http://schemas.openxmlformats.org/markup-compatibility/2006">
          <mc:Choice Requires="x14">
            <control shapeId="25610" r:id="rId13" name="Check Box 10">
              <controlPr defaultSize="0" autoFill="0" autoLine="0" autoPict="0">
                <anchor moveWithCells="1">
                  <from>
                    <xdr:col>2</xdr:col>
                    <xdr:colOff>155275</xdr:colOff>
                    <xdr:row>112</xdr:row>
                    <xdr:rowOff>258792</xdr:rowOff>
                  </from>
                  <to>
                    <xdr:col>3</xdr:col>
                    <xdr:colOff>422694</xdr:colOff>
                    <xdr:row>113</xdr:row>
                    <xdr:rowOff>250166</xdr:rowOff>
                  </to>
                </anchor>
              </controlPr>
            </control>
          </mc:Choice>
        </mc:AlternateContent>
        <mc:AlternateContent xmlns:mc="http://schemas.openxmlformats.org/markup-compatibility/2006">
          <mc:Choice Requires="x14">
            <control shapeId="25611" r:id="rId14" name="Check Box 11">
              <controlPr defaultSize="0" autoFill="0" autoLine="0" autoPict="0">
                <anchor moveWithCells="1">
                  <from>
                    <xdr:col>2</xdr:col>
                    <xdr:colOff>155275</xdr:colOff>
                    <xdr:row>114</xdr:row>
                    <xdr:rowOff>327804</xdr:rowOff>
                  </from>
                  <to>
                    <xdr:col>3</xdr:col>
                    <xdr:colOff>405442</xdr:colOff>
                    <xdr:row>114</xdr:row>
                    <xdr:rowOff>577970</xdr:rowOff>
                  </to>
                </anchor>
              </controlPr>
            </control>
          </mc:Choice>
        </mc:AlternateContent>
        <mc:AlternateContent xmlns:mc="http://schemas.openxmlformats.org/markup-compatibility/2006">
          <mc:Choice Requires="x14">
            <control shapeId="25612" r:id="rId15" name="Check Box 12">
              <controlPr defaultSize="0" autoFill="0" autoLine="0" autoPict="0">
                <anchor moveWithCells="1">
                  <from>
                    <xdr:col>2</xdr:col>
                    <xdr:colOff>155275</xdr:colOff>
                    <xdr:row>115</xdr:row>
                    <xdr:rowOff>0</xdr:rowOff>
                  </from>
                  <to>
                    <xdr:col>3</xdr:col>
                    <xdr:colOff>422694</xdr:colOff>
                    <xdr:row>115</xdr:row>
                    <xdr:rowOff>215660</xdr:rowOff>
                  </to>
                </anchor>
              </controlPr>
            </control>
          </mc:Choice>
        </mc:AlternateContent>
        <mc:AlternateContent xmlns:mc="http://schemas.openxmlformats.org/markup-compatibility/2006">
          <mc:Choice Requires="x14">
            <control shapeId="25613" r:id="rId16" name="Check Box 13">
              <controlPr defaultSize="0" autoFill="0" autoLine="0" autoPict="0">
                <anchor moveWithCells="1">
                  <from>
                    <xdr:col>2</xdr:col>
                    <xdr:colOff>155275</xdr:colOff>
                    <xdr:row>116</xdr:row>
                    <xdr:rowOff>198408</xdr:rowOff>
                  </from>
                  <to>
                    <xdr:col>3</xdr:col>
                    <xdr:colOff>422694</xdr:colOff>
                    <xdr:row>116</xdr:row>
                    <xdr:rowOff>439947</xdr:rowOff>
                  </to>
                </anchor>
              </controlPr>
            </control>
          </mc:Choice>
        </mc:AlternateContent>
        <mc:AlternateContent xmlns:mc="http://schemas.openxmlformats.org/markup-compatibility/2006">
          <mc:Choice Requires="x14">
            <control shapeId="25614" r:id="rId17" name="Check Box 14">
              <controlPr defaultSize="0" autoFill="0" autoLine="0" autoPict="0">
                <anchor moveWithCells="1">
                  <from>
                    <xdr:col>2</xdr:col>
                    <xdr:colOff>155275</xdr:colOff>
                    <xdr:row>117</xdr:row>
                    <xdr:rowOff>258792</xdr:rowOff>
                  </from>
                  <to>
                    <xdr:col>3</xdr:col>
                    <xdr:colOff>422694</xdr:colOff>
                    <xdr:row>118</xdr:row>
                    <xdr:rowOff>250166</xdr:rowOff>
                  </to>
                </anchor>
              </controlPr>
            </control>
          </mc:Choice>
        </mc:AlternateContent>
        <mc:AlternateContent xmlns:mc="http://schemas.openxmlformats.org/markup-compatibility/2006">
          <mc:Choice Requires="x14">
            <control shapeId="25615" r:id="rId18" name="Check Box 15">
              <controlPr defaultSize="0" autoFill="0" autoLine="0" autoPict="0">
                <anchor moveWithCells="1">
                  <from>
                    <xdr:col>2</xdr:col>
                    <xdr:colOff>155275</xdr:colOff>
                    <xdr:row>119</xdr:row>
                    <xdr:rowOff>0</xdr:rowOff>
                  </from>
                  <to>
                    <xdr:col>3</xdr:col>
                    <xdr:colOff>405442</xdr:colOff>
                    <xdr:row>119</xdr:row>
                    <xdr:rowOff>232913</xdr:rowOff>
                  </to>
                </anchor>
              </controlPr>
            </control>
          </mc:Choice>
        </mc:AlternateContent>
        <mc:AlternateContent xmlns:mc="http://schemas.openxmlformats.org/markup-compatibility/2006">
          <mc:Choice Requires="x14">
            <control shapeId="25616" r:id="rId19" name="Check Box 16">
              <controlPr defaultSize="0" autoFill="0" autoLine="0" autoPict="0">
                <anchor moveWithCells="1">
                  <from>
                    <xdr:col>2</xdr:col>
                    <xdr:colOff>155275</xdr:colOff>
                    <xdr:row>120</xdr:row>
                    <xdr:rowOff>8626</xdr:rowOff>
                  </from>
                  <to>
                    <xdr:col>3</xdr:col>
                    <xdr:colOff>422694</xdr:colOff>
                    <xdr:row>120</xdr:row>
                    <xdr:rowOff>215660</xdr:rowOff>
                  </to>
                </anchor>
              </controlPr>
            </control>
          </mc:Choice>
        </mc:AlternateContent>
        <mc:AlternateContent xmlns:mc="http://schemas.openxmlformats.org/markup-compatibility/2006">
          <mc:Choice Requires="x14">
            <control shapeId="25617" r:id="rId20" name="Check Box 17">
              <controlPr defaultSize="0" autoFill="0" autoLine="0" autoPict="0">
                <anchor moveWithCells="1">
                  <from>
                    <xdr:col>2</xdr:col>
                    <xdr:colOff>155275</xdr:colOff>
                    <xdr:row>124</xdr:row>
                    <xdr:rowOff>258792</xdr:rowOff>
                  </from>
                  <to>
                    <xdr:col>3</xdr:col>
                    <xdr:colOff>422694</xdr:colOff>
                    <xdr:row>125</xdr:row>
                    <xdr:rowOff>250166</xdr:rowOff>
                  </to>
                </anchor>
              </controlPr>
            </control>
          </mc:Choice>
        </mc:AlternateContent>
        <mc:AlternateContent xmlns:mc="http://schemas.openxmlformats.org/markup-compatibility/2006">
          <mc:Choice Requires="x14">
            <control shapeId="25618" r:id="rId21" name="Check Box 18">
              <controlPr defaultSize="0" autoFill="0" autoLine="0" autoPict="0">
                <anchor moveWithCells="1">
                  <from>
                    <xdr:col>2</xdr:col>
                    <xdr:colOff>155275</xdr:colOff>
                    <xdr:row>125</xdr:row>
                    <xdr:rowOff>241540</xdr:rowOff>
                  </from>
                  <to>
                    <xdr:col>3</xdr:col>
                    <xdr:colOff>405442</xdr:colOff>
                    <xdr:row>126</xdr:row>
                    <xdr:rowOff>250166</xdr:rowOff>
                  </to>
                </anchor>
              </controlPr>
            </control>
          </mc:Choice>
        </mc:AlternateContent>
        <mc:AlternateContent xmlns:mc="http://schemas.openxmlformats.org/markup-compatibility/2006">
          <mc:Choice Requires="x14">
            <control shapeId="25619" r:id="rId22" name="Check Box 19">
              <controlPr defaultSize="0" autoFill="0" autoLine="0" autoPict="0">
                <anchor moveWithCells="1">
                  <from>
                    <xdr:col>2</xdr:col>
                    <xdr:colOff>155275</xdr:colOff>
                    <xdr:row>112</xdr:row>
                    <xdr:rowOff>258792</xdr:rowOff>
                  </from>
                  <to>
                    <xdr:col>3</xdr:col>
                    <xdr:colOff>422694</xdr:colOff>
                    <xdr:row>113</xdr:row>
                    <xdr:rowOff>250166</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sheetPr>
  <dimension ref="A1:T130"/>
  <sheetViews>
    <sheetView showGridLines="0" zoomScale="80" zoomScaleNormal="80" zoomScaleSheetLayoutView="100" workbookViewId="0">
      <selection activeCell="Y35" sqref="Y35"/>
    </sheetView>
  </sheetViews>
  <sheetFormatPr defaultColWidth="8.6640625" defaultRowHeight="17.7" x14ac:dyDescent="0.4"/>
  <cols>
    <col min="1" max="15" width="5.6640625" style="270" customWidth="1"/>
    <col min="16" max="16" width="1.88671875" style="270" customWidth="1"/>
    <col min="17" max="16384" width="8.6640625" style="270"/>
  </cols>
  <sheetData>
    <row r="1" spans="1:16" x14ac:dyDescent="0.4">
      <c r="A1" s="268"/>
      <c r="B1" s="268"/>
      <c r="C1" s="268"/>
      <c r="D1" s="268"/>
      <c r="E1" s="268"/>
      <c r="F1" s="268"/>
      <c r="G1" s="268"/>
      <c r="H1" s="268"/>
      <c r="I1" s="268"/>
      <c r="J1" s="268"/>
      <c r="K1" s="268"/>
      <c r="L1" s="269" t="s">
        <v>319</v>
      </c>
      <c r="M1" s="269"/>
      <c r="N1" s="269"/>
      <c r="O1" s="269"/>
      <c r="P1" s="269"/>
    </row>
    <row r="2" spans="1:16" x14ac:dyDescent="0.4">
      <c r="A2" s="271"/>
      <c r="B2" s="271"/>
      <c r="C2" s="271"/>
      <c r="D2" s="271"/>
      <c r="E2" s="271"/>
      <c r="F2" s="271"/>
      <c r="G2" s="271"/>
      <c r="H2" s="271"/>
      <c r="I2" s="822" t="str">
        <f>"【公演団体名:"&amp;'[4]出演希望調書No.1（共通） '!C7&amp;"】"</f>
        <v>【公演団体名:】</v>
      </c>
      <c r="J2" s="822"/>
      <c r="K2" s="822"/>
      <c r="L2" s="822"/>
      <c r="M2" s="822"/>
      <c r="N2" s="822"/>
      <c r="O2" s="822"/>
      <c r="P2" s="822"/>
    </row>
    <row r="3" spans="1:16" x14ac:dyDescent="0.4">
      <c r="A3" s="823" t="s">
        <v>257</v>
      </c>
      <c r="B3" s="823"/>
      <c r="C3" s="823"/>
      <c r="D3" s="823"/>
      <c r="E3" s="823"/>
      <c r="F3" s="823"/>
      <c r="G3" s="271"/>
      <c r="H3" s="271"/>
      <c r="I3" s="271"/>
      <c r="J3" s="271"/>
      <c r="K3" s="271"/>
      <c r="L3" s="271"/>
      <c r="M3" s="271"/>
      <c r="N3" s="271"/>
      <c r="O3" s="271"/>
      <c r="P3" s="271"/>
    </row>
    <row r="4" spans="1:16" ht="18.350000000000001" thickBot="1" x14ac:dyDescent="0.45">
      <c r="A4" s="272" t="s">
        <v>309</v>
      </c>
      <c r="B4" s="273"/>
      <c r="C4" s="273"/>
      <c r="D4" s="273"/>
      <c r="E4" s="273"/>
      <c r="F4" s="273"/>
      <c r="G4" s="271"/>
      <c r="H4" s="271"/>
      <c r="I4" s="271"/>
      <c r="J4" s="271"/>
      <c r="K4" s="271"/>
      <c r="L4" s="271"/>
      <c r="M4" s="271"/>
      <c r="N4" s="271"/>
      <c r="O4" s="271"/>
      <c r="P4" s="271"/>
    </row>
    <row r="5" spans="1:16" ht="18" customHeight="1" x14ac:dyDescent="0.4">
      <c r="A5" s="824" t="s">
        <v>258</v>
      </c>
      <c r="B5" s="825"/>
      <c r="C5" s="830" t="s">
        <v>259</v>
      </c>
      <c r="D5" s="831"/>
      <c r="E5" s="832"/>
      <c r="F5" s="836" t="s">
        <v>260</v>
      </c>
      <c r="G5" s="837"/>
      <c r="H5" s="837"/>
      <c r="I5" s="840" t="s">
        <v>261</v>
      </c>
      <c r="J5" s="837"/>
      <c r="K5" s="837"/>
      <c r="L5" s="840" t="s">
        <v>262</v>
      </c>
      <c r="M5" s="837"/>
      <c r="N5" s="837"/>
      <c r="O5" s="837"/>
      <c r="P5" s="842"/>
    </row>
    <row r="6" spans="1:16" x14ac:dyDescent="0.4">
      <c r="A6" s="826"/>
      <c r="B6" s="827"/>
      <c r="C6" s="833"/>
      <c r="D6" s="834"/>
      <c r="E6" s="835"/>
      <c r="F6" s="838"/>
      <c r="G6" s="839"/>
      <c r="H6" s="839"/>
      <c r="I6" s="841"/>
      <c r="J6" s="839"/>
      <c r="K6" s="839"/>
      <c r="L6" s="841"/>
      <c r="M6" s="839"/>
      <c r="N6" s="839"/>
      <c r="O6" s="839"/>
      <c r="P6" s="843"/>
    </row>
    <row r="7" spans="1:16" x14ac:dyDescent="0.4">
      <c r="A7" s="826"/>
      <c r="B7" s="827"/>
      <c r="C7" s="844" t="s">
        <v>263</v>
      </c>
      <c r="D7" s="845"/>
      <c r="E7" s="845"/>
      <c r="F7" s="846"/>
      <c r="G7" s="847"/>
      <c r="H7" s="847"/>
      <c r="I7" s="848"/>
      <c r="J7" s="847"/>
      <c r="K7" s="847"/>
      <c r="L7" s="849">
        <f>F7-I7</f>
        <v>0</v>
      </c>
      <c r="M7" s="850"/>
      <c r="N7" s="850"/>
      <c r="O7" s="850"/>
      <c r="P7" s="851"/>
    </row>
    <row r="8" spans="1:16" x14ac:dyDescent="0.4">
      <c r="A8" s="826"/>
      <c r="B8" s="827"/>
      <c r="C8" s="844" t="s">
        <v>320</v>
      </c>
      <c r="D8" s="845"/>
      <c r="E8" s="845"/>
      <c r="F8" s="846"/>
      <c r="G8" s="847"/>
      <c r="H8" s="847"/>
      <c r="I8" s="848"/>
      <c r="J8" s="847"/>
      <c r="K8" s="847"/>
      <c r="L8" s="849">
        <f>F8-I8</f>
        <v>0</v>
      </c>
      <c r="M8" s="850"/>
      <c r="N8" s="850"/>
      <c r="O8" s="850"/>
      <c r="P8" s="851"/>
    </row>
    <row r="9" spans="1:16" ht="18.350000000000001" thickBot="1" x14ac:dyDescent="0.45">
      <c r="A9" s="828"/>
      <c r="B9" s="829"/>
      <c r="C9" s="852" t="s">
        <v>321</v>
      </c>
      <c r="D9" s="853"/>
      <c r="E9" s="853"/>
      <c r="F9" s="854"/>
      <c r="G9" s="855"/>
      <c r="H9" s="855"/>
      <c r="I9" s="856"/>
      <c r="J9" s="855"/>
      <c r="K9" s="855"/>
      <c r="L9" s="857">
        <f>F9-I9</f>
        <v>0</v>
      </c>
      <c r="M9" s="858"/>
      <c r="N9" s="858"/>
      <c r="O9" s="858"/>
      <c r="P9" s="859"/>
    </row>
    <row r="10" spans="1:16" x14ac:dyDescent="0.4">
      <c r="A10" s="271"/>
      <c r="B10" s="271"/>
      <c r="C10" s="271"/>
      <c r="D10" s="271"/>
      <c r="E10" s="271"/>
      <c r="F10" s="271"/>
      <c r="G10" s="271"/>
      <c r="H10" s="271"/>
      <c r="I10" s="271"/>
      <c r="J10" s="271"/>
      <c r="K10" s="271"/>
      <c r="L10" s="271"/>
      <c r="M10" s="271"/>
      <c r="N10" s="271"/>
      <c r="O10" s="271"/>
      <c r="P10" s="271"/>
    </row>
    <row r="11" spans="1:16" x14ac:dyDescent="0.4">
      <c r="A11" s="274" t="s">
        <v>264</v>
      </c>
      <c r="B11" s="271"/>
      <c r="C11" s="271"/>
      <c r="D11" s="271"/>
      <c r="E11" s="271"/>
      <c r="F11" s="271"/>
      <c r="G11" s="271"/>
      <c r="H11" s="271"/>
      <c r="I11" s="271"/>
      <c r="J11" s="271"/>
      <c r="K11" s="271"/>
      <c r="L11" s="271"/>
      <c r="M11" s="271"/>
      <c r="N11" s="271"/>
      <c r="O11" s="271"/>
      <c r="P11" s="271"/>
    </row>
    <row r="12" spans="1:16" s="312" customFormat="1" ht="33.799999999999997" customHeight="1" x14ac:dyDescent="0.4">
      <c r="A12" s="959" t="s">
        <v>265</v>
      </c>
      <c r="B12" s="959"/>
      <c r="C12" s="959"/>
      <c r="D12" s="959"/>
      <c r="E12" s="959"/>
      <c r="F12" s="959"/>
      <c r="G12" s="959"/>
      <c r="H12" s="959"/>
      <c r="I12" s="959"/>
      <c r="J12" s="959"/>
      <c r="K12" s="959"/>
      <c r="L12" s="959"/>
      <c r="M12" s="959"/>
      <c r="N12" s="959"/>
      <c r="O12" s="959"/>
      <c r="P12" s="959"/>
    </row>
    <row r="13" spans="1:16" s="312" customFormat="1" ht="7.5" customHeight="1" x14ac:dyDescent="0.4">
      <c r="A13" s="311"/>
      <c r="B13" s="311"/>
      <c r="C13" s="311"/>
      <c r="D13" s="311"/>
      <c r="E13" s="311"/>
      <c r="F13" s="311"/>
      <c r="G13" s="311"/>
      <c r="H13" s="311"/>
      <c r="I13" s="311"/>
      <c r="J13" s="311"/>
      <c r="K13" s="311"/>
      <c r="L13" s="311"/>
      <c r="M13" s="311"/>
      <c r="N13" s="311"/>
      <c r="O13" s="311"/>
      <c r="P13" s="311"/>
    </row>
    <row r="14" spans="1:16" s="312" customFormat="1" ht="18" customHeight="1" x14ac:dyDescent="0.4">
      <c r="A14" s="341" t="s">
        <v>266</v>
      </c>
      <c r="B14" s="311"/>
      <c r="C14" s="311"/>
      <c r="D14" s="311"/>
      <c r="E14" s="311"/>
      <c r="F14" s="311"/>
      <c r="G14" s="311"/>
      <c r="H14" s="311"/>
      <c r="I14" s="311"/>
      <c r="J14" s="311"/>
      <c r="K14" s="311"/>
      <c r="L14" s="311"/>
      <c r="M14" s="311"/>
      <c r="N14" s="311"/>
      <c r="O14" s="311"/>
      <c r="P14" s="311"/>
    </row>
    <row r="15" spans="1:16" s="312" customFormat="1" thickBot="1" x14ac:dyDescent="0.45">
      <c r="A15" s="311" t="s">
        <v>267</v>
      </c>
      <c r="B15" s="311"/>
      <c r="C15" s="311"/>
      <c r="D15" s="311"/>
      <c r="E15" s="311"/>
      <c r="F15" s="311"/>
      <c r="G15" s="311"/>
      <c r="H15" s="311"/>
      <c r="I15" s="311"/>
      <c r="J15" s="311"/>
      <c r="K15" s="311"/>
      <c r="L15" s="311"/>
      <c r="M15" s="311"/>
      <c r="N15" s="311"/>
      <c r="O15" s="311"/>
      <c r="P15" s="311"/>
    </row>
    <row r="16" spans="1:16" s="312" customFormat="1" ht="21.1" customHeight="1" thickBot="1" x14ac:dyDescent="0.45">
      <c r="A16" s="311"/>
      <c r="B16" s="960" t="s">
        <v>268</v>
      </c>
      <c r="C16" s="961"/>
      <c r="D16" s="961"/>
      <c r="E16" s="961"/>
      <c r="F16" s="961"/>
      <c r="G16" s="961"/>
      <c r="H16" s="961"/>
      <c r="I16" s="961"/>
      <c r="J16" s="961"/>
      <c r="K16" s="961"/>
      <c r="L16" s="961"/>
      <c r="M16" s="961"/>
      <c r="N16" s="962"/>
      <c r="O16" s="342" t="s">
        <v>306</v>
      </c>
      <c r="P16" s="311"/>
    </row>
    <row r="17" spans="1:20" s="312" customFormat="1" ht="11.25" customHeight="1" x14ac:dyDescent="0.4">
      <c r="A17" s="311"/>
      <c r="B17" s="343"/>
      <c r="C17" s="343"/>
      <c r="D17" s="343"/>
      <c r="E17" s="343"/>
      <c r="F17" s="343"/>
      <c r="G17" s="343"/>
      <c r="H17" s="343"/>
      <c r="I17" s="343"/>
      <c r="J17" s="311"/>
      <c r="K17" s="311"/>
      <c r="L17" s="311"/>
      <c r="M17" s="311"/>
      <c r="N17" s="311"/>
      <c r="O17" s="311"/>
      <c r="P17" s="311"/>
    </row>
    <row r="18" spans="1:20" s="312" customFormat="1" thickBot="1" x14ac:dyDescent="0.45">
      <c r="A18" s="311" t="s">
        <v>269</v>
      </c>
      <c r="B18" s="343"/>
      <c r="C18" s="343"/>
      <c r="D18" s="343"/>
      <c r="E18" s="343"/>
      <c r="F18" s="343"/>
      <c r="G18" s="343"/>
      <c r="H18" s="343"/>
      <c r="I18" s="343"/>
      <c r="J18" s="311"/>
      <c r="K18" s="311"/>
      <c r="L18" s="311"/>
      <c r="M18" s="311"/>
      <c r="N18" s="311"/>
      <c r="O18" s="311"/>
      <c r="P18" s="311"/>
    </row>
    <row r="19" spans="1:20" s="282" customFormat="1" ht="21.1" customHeight="1" x14ac:dyDescent="0.4">
      <c r="A19" s="280"/>
      <c r="B19" s="813" t="s">
        <v>270</v>
      </c>
      <c r="C19" s="814"/>
      <c r="D19" s="814"/>
      <c r="E19" s="814"/>
      <c r="F19" s="814"/>
      <c r="G19" s="814"/>
      <c r="H19" s="814"/>
      <c r="I19" s="814"/>
      <c r="J19" s="814"/>
      <c r="K19" s="814"/>
      <c r="L19" s="814"/>
      <c r="M19" s="814"/>
      <c r="N19" s="815"/>
      <c r="O19" s="281" t="s">
        <v>306</v>
      </c>
      <c r="P19" s="280"/>
    </row>
    <row r="20" spans="1:20" s="282" customFormat="1" ht="21.1" customHeight="1" x14ac:dyDescent="0.4">
      <c r="A20" s="280"/>
      <c r="B20" s="816" t="s">
        <v>271</v>
      </c>
      <c r="C20" s="817"/>
      <c r="D20" s="817"/>
      <c r="E20" s="817"/>
      <c r="F20" s="817"/>
      <c r="G20" s="817"/>
      <c r="H20" s="817"/>
      <c r="I20" s="817"/>
      <c r="J20" s="817"/>
      <c r="K20" s="817"/>
      <c r="L20" s="817"/>
      <c r="M20" s="817"/>
      <c r="N20" s="818"/>
      <c r="O20" s="283" t="s">
        <v>306</v>
      </c>
      <c r="P20" s="280"/>
    </row>
    <row r="21" spans="1:20" s="282" customFormat="1" ht="21.1" customHeight="1" x14ac:dyDescent="0.4">
      <c r="A21" s="280"/>
      <c r="B21" s="816" t="s">
        <v>272</v>
      </c>
      <c r="C21" s="817"/>
      <c r="D21" s="817"/>
      <c r="E21" s="817"/>
      <c r="F21" s="817"/>
      <c r="G21" s="817"/>
      <c r="H21" s="817"/>
      <c r="I21" s="817"/>
      <c r="J21" s="817"/>
      <c r="K21" s="817"/>
      <c r="L21" s="817"/>
      <c r="M21" s="817"/>
      <c r="N21" s="818"/>
      <c r="O21" s="283" t="s">
        <v>306</v>
      </c>
      <c r="P21" s="280"/>
    </row>
    <row r="22" spans="1:20" s="282" customFormat="1" ht="21.1" customHeight="1" thickBot="1" x14ac:dyDescent="0.45">
      <c r="A22" s="280"/>
      <c r="B22" s="819" t="s">
        <v>273</v>
      </c>
      <c r="C22" s="820"/>
      <c r="D22" s="820"/>
      <c r="E22" s="820"/>
      <c r="F22" s="820"/>
      <c r="G22" s="820"/>
      <c r="H22" s="820"/>
      <c r="I22" s="820"/>
      <c r="J22" s="820"/>
      <c r="K22" s="820"/>
      <c r="L22" s="820"/>
      <c r="M22" s="820"/>
      <c r="N22" s="821"/>
      <c r="O22" s="284" t="s">
        <v>306</v>
      </c>
      <c r="P22" s="280"/>
    </row>
    <row r="23" spans="1:20" s="282" customFormat="1" ht="4.5999999999999996" customHeight="1" x14ac:dyDescent="0.4">
      <c r="A23" s="280"/>
      <c r="B23" s="285"/>
      <c r="C23" s="285"/>
      <c r="D23" s="285"/>
      <c r="E23" s="285"/>
      <c r="F23" s="285"/>
      <c r="G23" s="285"/>
      <c r="H23" s="285"/>
      <c r="I23" s="285"/>
      <c r="J23" s="280"/>
      <c r="K23" s="280"/>
      <c r="L23" s="280"/>
      <c r="M23" s="280"/>
      <c r="N23" s="280"/>
      <c r="O23" s="280"/>
      <c r="P23" s="280"/>
    </row>
    <row r="24" spans="1:20" s="312" customFormat="1" ht="11.25" customHeight="1" x14ac:dyDescent="0.4">
      <c r="A24" s="311"/>
      <c r="B24" s="343"/>
      <c r="C24" s="343"/>
      <c r="D24" s="343"/>
      <c r="E24" s="343"/>
      <c r="F24" s="343"/>
      <c r="G24" s="343"/>
      <c r="H24" s="343"/>
      <c r="I24" s="343"/>
      <c r="J24" s="311"/>
      <c r="K24" s="311"/>
      <c r="L24" s="311"/>
      <c r="M24" s="311"/>
      <c r="N24" s="311"/>
      <c r="O24" s="311"/>
      <c r="P24" s="311"/>
    </row>
    <row r="25" spans="1:20" s="312" customFormat="1" thickBot="1" x14ac:dyDescent="0.45">
      <c r="A25" s="311" t="s">
        <v>274</v>
      </c>
      <c r="B25" s="343"/>
      <c r="C25" s="343"/>
      <c r="D25" s="343"/>
      <c r="E25" s="343"/>
      <c r="F25" s="343"/>
      <c r="G25" s="343"/>
      <c r="H25" s="343"/>
      <c r="I25" s="343"/>
      <c r="J25" s="311"/>
      <c r="K25" s="311"/>
      <c r="L25" s="311"/>
      <c r="M25" s="311"/>
      <c r="N25" s="311"/>
      <c r="O25" s="311"/>
      <c r="P25" s="311"/>
    </row>
    <row r="26" spans="1:20" s="312" customFormat="1" ht="21.1" customHeight="1" x14ac:dyDescent="0.4">
      <c r="A26" s="311"/>
      <c r="B26" s="928" t="s">
        <v>275</v>
      </c>
      <c r="C26" s="929"/>
      <c r="D26" s="929"/>
      <c r="E26" s="929"/>
      <c r="F26" s="929"/>
      <c r="G26" s="929"/>
      <c r="H26" s="929"/>
      <c r="I26" s="929"/>
      <c r="J26" s="929"/>
      <c r="K26" s="929"/>
      <c r="L26" s="929"/>
      <c r="M26" s="929"/>
      <c r="N26" s="930"/>
      <c r="O26" s="344" t="s">
        <v>306</v>
      </c>
      <c r="P26" s="311"/>
    </row>
    <row r="27" spans="1:20" s="312" customFormat="1" ht="21.1" customHeight="1" x14ac:dyDescent="0.4">
      <c r="A27" s="311"/>
      <c r="B27" s="919" t="s">
        <v>276</v>
      </c>
      <c r="C27" s="920"/>
      <c r="D27" s="920"/>
      <c r="E27" s="920"/>
      <c r="F27" s="920"/>
      <c r="G27" s="920"/>
      <c r="H27" s="920"/>
      <c r="I27" s="920"/>
      <c r="J27" s="920"/>
      <c r="K27" s="920"/>
      <c r="L27" s="920"/>
      <c r="M27" s="920"/>
      <c r="N27" s="921"/>
      <c r="O27" s="345" t="s">
        <v>306</v>
      </c>
      <c r="P27" s="311"/>
    </row>
    <row r="28" spans="1:20" s="312" customFormat="1" ht="21.1" customHeight="1" x14ac:dyDescent="0.4">
      <c r="A28" s="311"/>
      <c r="B28" s="954" t="s">
        <v>277</v>
      </c>
      <c r="C28" s="955"/>
      <c r="D28" s="955"/>
      <c r="E28" s="955"/>
      <c r="F28" s="955"/>
      <c r="G28" s="955"/>
      <c r="H28" s="955"/>
      <c r="I28" s="955"/>
      <c r="J28" s="955"/>
      <c r="K28" s="955"/>
      <c r="L28" s="955"/>
      <c r="M28" s="955"/>
      <c r="N28" s="956"/>
      <c r="O28" s="752" t="s">
        <v>306</v>
      </c>
      <c r="P28" s="311"/>
    </row>
    <row r="29" spans="1:20" s="312" customFormat="1" ht="33.799999999999997" customHeight="1" thickBot="1" x14ac:dyDescent="0.45">
      <c r="A29" s="311"/>
      <c r="B29" s="346"/>
      <c r="C29" s="905" t="s">
        <v>278</v>
      </c>
      <c r="D29" s="905"/>
      <c r="E29" s="905"/>
      <c r="F29" s="905"/>
      <c r="G29" s="905"/>
      <c r="H29" s="905"/>
      <c r="I29" s="905"/>
      <c r="J29" s="905"/>
      <c r="K29" s="905"/>
      <c r="L29" s="905"/>
      <c r="M29" s="905"/>
      <c r="N29" s="906"/>
      <c r="O29" s="903"/>
      <c r="P29" s="347"/>
      <c r="Q29" s="348"/>
      <c r="R29" s="348"/>
      <c r="S29" s="348"/>
      <c r="T29" s="348"/>
    </row>
    <row r="30" spans="1:20" s="312" customFormat="1" ht="11.25" hidden="1" customHeight="1" x14ac:dyDescent="0.4">
      <c r="A30" s="311"/>
      <c r="B30" s="343"/>
      <c r="C30" s="343"/>
      <c r="D30" s="343"/>
      <c r="E30" s="343"/>
      <c r="F30" s="343"/>
      <c r="G30" s="343"/>
      <c r="H30" s="343"/>
      <c r="I30" s="343"/>
      <c r="J30" s="311"/>
      <c r="K30" s="311"/>
      <c r="L30" s="311"/>
      <c r="M30" s="311"/>
      <c r="N30" s="311"/>
      <c r="O30" s="311"/>
      <c r="P30" s="311"/>
    </row>
    <row r="31" spans="1:20" s="312" customFormat="1" ht="17.5" customHeight="1" x14ac:dyDescent="0.4">
      <c r="A31" s="341" t="s">
        <v>279</v>
      </c>
      <c r="B31" s="311"/>
      <c r="C31" s="311"/>
      <c r="D31" s="311"/>
      <c r="E31" s="311"/>
      <c r="F31" s="311"/>
      <c r="G31" s="311"/>
      <c r="H31" s="311"/>
      <c r="I31" s="311"/>
      <c r="J31" s="311"/>
      <c r="K31" s="311"/>
      <c r="L31" s="311"/>
      <c r="M31" s="311"/>
      <c r="N31" s="311"/>
      <c r="O31" s="311"/>
      <c r="P31" s="311"/>
    </row>
    <row r="32" spans="1:20" s="312" customFormat="1" thickBot="1" x14ac:dyDescent="0.45">
      <c r="A32" s="311" t="s">
        <v>280</v>
      </c>
      <c r="B32" s="343"/>
      <c r="C32" s="343"/>
      <c r="D32" s="343"/>
      <c r="E32" s="343"/>
      <c r="F32" s="343"/>
      <c r="G32" s="343"/>
      <c r="H32" s="343"/>
      <c r="I32" s="343"/>
      <c r="J32" s="311"/>
      <c r="K32" s="311"/>
      <c r="L32" s="311"/>
      <c r="M32" s="311"/>
      <c r="N32" s="311"/>
      <c r="O32" s="311"/>
      <c r="P32" s="311"/>
    </row>
    <row r="33" spans="1:16" s="312" customFormat="1" ht="21.1" customHeight="1" x14ac:dyDescent="0.4">
      <c r="A33" s="311"/>
      <c r="B33" s="957" t="s">
        <v>281</v>
      </c>
      <c r="C33" s="958"/>
      <c r="D33" s="958"/>
      <c r="E33" s="958"/>
      <c r="F33" s="958"/>
      <c r="G33" s="958"/>
      <c r="H33" s="958"/>
      <c r="I33" s="958"/>
      <c r="J33" s="958"/>
      <c r="K33" s="958"/>
      <c r="L33" s="958"/>
      <c r="M33" s="958"/>
      <c r="N33" s="958"/>
      <c r="O33" s="344" t="s">
        <v>306</v>
      </c>
      <c r="P33" s="311"/>
    </row>
    <row r="34" spans="1:16" s="312" customFormat="1" ht="21.1" customHeight="1" x14ac:dyDescent="0.4">
      <c r="A34" s="311"/>
      <c r="B34" s="935" t="s">
        <v>282</v>
      </c>
      <c r="C34" s="936"/>
      <c r="D34" s="936"/>
      <c r="E34" s="936"/>
      <c r="F34" s="936"/>
      <c r="G34" s="936"/>
      <c r="H34" s="936"/>
      <c r="I34" s="936"/>
      <c r="J34" s="936"/>
      <c r="K34" s="936"/>
      <c r="L34" s="936"/>
      <c r="M34" s="936"/>
      <c r="N34" s="936"/>
      <c r="O34" s="345" t="s">
        <v>306</v>
      </c>
      <c r="P34" s="311"/>
    </row>
    <row r="35" spans="1:16" s="312" customFormat="1" ht="21.1" customHeight="1" x14ac:dyDescent="0.4">
      <c r="A35" s="311"/>
      <c r="B35" s="749" t="s">
        <v>283</v>
      </c>
      <c r="C35" s="750"/>
      <c r="D35" s="750"/>
      <c r="E35" s="750"/>
      <c r="F35" s="750"/>
      <c r="G35" s="750"/>
      <c r="H35" s="750"/>
      <c r="I35" s="750"/>
      <c r="J35" s="750"/>
      <c r="K35" s="750"/>
      <c r="L35" s="750"/>
      <c r="M35" s="750"/>
      <c r="N35" s="751"/>
      <c r="O35" s="937" t="s">
        <v>306</v>
      </c>
      <c r="P35" s="311"/>
    </row>
    <row r="36" spans="1:16" s="312" customFormat="1" ht="30.1" customHeight="1" thickBot="1" x14ac:dyDescent="0.45">
      <c r="A36" s="311"/>
      <c r="B36" s="349"/>
      <c r="C36" s="939" t="s">
        <v>284</v>
      </c>
      <c r="D36" s="939"/>
      <c r="E36" s="939"/>
      <c r="F36" s="939"/>
      <c r="G36" s="939"/>
      <c r="H36" s="939"/>
      <c r="I36" s="939"/>
      <c r="J36" s="939"/>
      <c r="K36" s="939"/>
      <c r="L36" s="939"/>
      <c r="M36" s="939"/>
      <c r="N36" s="940"/>
      <c r="O36" s="938"/>
      <c r="P36" s="311"/>
    </row>
    <row r="37" spans="1:16" s="312" customFormat="1" ht="11.25" customHeight="1" x14ac:dyDescent="0.4">
      <c r="A37" s="311"/>
      <c r="B37" s="343"/>
      <c r="C37" s="343"/>
      <c r="D37" s="343"/>
      <c r="E37" s="343"/>
      <c r="F37" s="343"/>
      <c r="G37" s="343"/>
      <c r="H37" s="343"/>
      <c r="I37" s="343"/>
      <c r="J37" s="311"/>
      <c r="K37" s="311"/>
      <c r="L37" s="311"/>
      <c r="M37" s="311"/>
      <c r="N37" s="311"/>
      <c r="O37" s="311"/>
      <c r="P37" s="311"/>
    </row>
    <row r="38" spans="1:16" s="312" customFormat="1" thickBot="1" x14ac:dyDescent="0.45">
      <c r="A38" s="311" t="s">
        <v>285</v>
      </c>
      <c r="B38" s="343"/>
      <c r="C38" s="343"/>
      <c r="D38" s="343"/>
      <c r="E38" s="343"/>
      <c r="F38" s="343"/>
      <c r="G38" s="343"/>
      <c r="H38" s="343"/>
      <c r="I38" s="343"/>
      <c r="J38" s="311"/>
      <c r="K38" s="311"/>
      <c r="L38" s="311"/>
      <c r="M38" s="311"/>
      <c r="N38" s="311"/>
      <c r="O38" s="311"/>
      <c r="P38" s="311"/>
    </row>
    <row r="39" spans="1:16" s="312" customFormat="1" ht="21.1" customHeight="1" x14ac:dyDescent="0.4">
      <c r="A39" s="311"/>
      <c r="B39" s="916" t="s">
        <v>286</v>
      </c>
      <c r="C39" s="917"/>
      <c r="D39" s="917"/>
      <c r="E39" s="917"/>
      <c r="F39" s="917"/>
      <c r="G39" s="917"/>
      <c r="H39" s="917"/>
      <c r="I39" s="917"/>
      <c r="J39" s="917"/>
      <c r="K39" s="917"/>
      <c r="L39" s="917"/>
      <c r="M39" s="917"/>
      <c r="N39" s="918"/>
      <c r="O39" s="941" t="s">
        <v>306</v>
      </c>
      <c r="P39" s="311"/>
    </row>
    <row r="40" spans="1:16" s="312" customFormat="1" ht="12.6" customHeight="1" x14ac:dyDescent="0.4">
      <c r="A40" s="311"/>
      <c r="B40" s="942" t="s">
        <v>287</v>
      </c>
      <c r="C40" s="943"/>
      <c r="D40" s="943"/>
      <c r="E40" s="943"/>
      <c r="F40" s="943"/>
      <c r="G40" s="943"/>
      <c r="H40" s="943"/>
      <c r="I40" s="943"/>
      <c r="J40" s="943"/>
      <c r="K40" s="943"/>
      <c r="L40" s="943"/>
      <c r="M40" s="943"/>
      <c r="N40" s="944"/>
      <c r="O40" s="753"/>
      <c r="P40" s="311"/>
    </row>
    <row r="41" spans="1:16" s="312" customFormat="1" ht="21.1" customHeight="1" x14ac:dyDescent="0.4">
      <c r="A41" s="311"/>
      <c r="B41" s="350"/>
      <c r="C41" s="945" t="s">
        <v>288</v>
      </c>
      <c r="D41" s="946"/>
      <c r="E41" s="946"/>
      <c r="F41" s="946"/>
      <c r="G41" s="946"/>
      <c r="H41" s="946"/>
      <c r="I41" s="946"/>
      <c r="J41" s="946"/>
      <c r="K41" s="946"/>
      <c r="L41" s="946"/>
      <c r="M41" s="946"/>
      <c r="N41" s="947"/>
      <c r="O41" s="753"/>
      <c r="P41" s="311"/>
    </row>
    <row r="42" spans="1:16" s="312" customFormat="1" ht="21.1" customHeight="1" x14ac:dyDescent="0.4">
      <c r="A42" s="311"/>
      <c r="B42" s="313"/>
      <c r="C42" s="948" t="s">
        <v>289</v>
      </c>
      <c r="D42" s="949"/>
      <c r="E42" s="949"/>
      <c r="F42" s="949"/>
      <c r="G42" s="949"/>
      <c r="H42" s="949"/>
      <c r="I42" s="949"/>
      <c r="J42" s="949"/>
      <c r="K42" s="949"/>
      <c r="L42" s="949"/>
      <c r="M42" s="949"/>
      <c r="N42" s="950"/>
      <c r="O42" s="753"/>
      <c r="P42" s="311"/>
    </row>
    <row r="43" spans="1:16" s="312" customFormat="1" ht="21.1" customHeight="1" thickBot="1" x14ac:dyDescent="0.45">
      <c r="A43" s="311"/>
      <c r="B43" s="349"/>
      <c r="C43" s="951" t="s">
        <v>290</v>
      </c>
      <c r="D43" s="952"/>
      <c r="E43" s="952"/>
      <c r="F43" s="952"/>
      <c r="G43" s="952"/>
      <c r="H43" s="952"/>
      <c r="I43" s="952"/>
      <c r="J43" s="952"/>
      <c r="K43" s="952"/>
      <c r="L43" s="952"/>
      <c r="M43" s="952"/>
      <c r="N43" s="953"/>
      <c r="O43" s="903"/>
      <c r="P43" s="311"/>
    </row>
    <row r="44" spans="1:16" s="312" customFormat="1" ht="11.25" customHeight="1" x14ac:dyDescent="0.4">
      <c r="A44" s="311"/>
      <c r="B44" s="343"/>
      <c r="C44" s="343"/>
      <c r="D44" s="343"/>
      <c r="E44" s="343"/>
      <c r="F44" s="343"/>
      <c r="G44" s="343"/>
      <c r="H44" s="343"/>
      <c r="I44" s="343"/>
      <c r="J44" s="311"/>
      <c r="K44" s="311"/>
      <c r="L44" s="311"/>
      <c r="M44" s="311"/>
      <c r="N44" s="311"/>
      <c r="O44" s="311"/>
      <c r="P44" s="311"/>
    </row>
    <row r="45" spans="1:16" s="312" customFormat="1" ht="22.6" customHeight="1" x14ac:dyDescent="0.4">
      <c r="A45" s="341" t="s">
        <v>291</v>
      </c>
      <c r="B45" s="311"/>
      <c r="C45" s="311"/>
      <c r="D45" s="311"/>
      <c r="E45" s="311"/>
      <c r="F45" s="311"/>
      <c r="G45" s="311"/>
      <c r="H45" s="311"/>
      <c r="I45" s="311"/>
      <c r="J45" s="311"/>
      <c r="K45" s="311"/>
      <c r="L45" s="311"/>
      <c r="M45" s="311"/>
      <c r="N45" s="311"/>
      <c r="O45" s="311"/>
      <c r="P45" s="311"/>
    </row>
    <row r="46" spans="1:16" s="312" customFormat="1" thickBot="1" x14ac:dyDescent="0.45">
      <c r="A46" s="311" t="s">
        <v>292</v>
      </c>
      <c r="B46" s="343"/>
      <c r="C46" s="343"/>
      <c r="D46" s="343"/>
      <c r="E46" s="343"/>
      <c r="F46" s="343"/>
      <c r="G46" s="343"/>
      <c r="H46" s="343"/>
      <c r="I46" s="343"/>
      <c r="J46" s="311"/>
      <c r="K46" s="311"/>
      <c r="L46" s="311"/>
      <c r="M46" s="311"/>
      <c r="N46" s="311"/>
      <c r="O46" s="311"/>
      <c r="P46" s="311"/>
    </row>
    <row r="47" spans="1:16" s="312" customFormat="1" ht="21.1" customHeight="1" x14ac:dyDescent="0.4">
      <c r="A47" s="311"/>
      <c r="B47" s="928" t="s">
        <v>293</v>
      </c>
      <c r="C47" s="929"/>
      <c r="D47" s="929"/>
      <c r="E47" s="929"/>
      <c r="F47" s="929"/>
      <c r="G47" s="929"/>
      <c r="H47" s="929"/>
      <c r="I47" s="929"/>
      <c r="J47" s="929"/>
      <c r="K47" s="929"/>
      <c r="L47" s="929"/>
      <c r="M47" s="929"/>
      <c r="N47" s="930"/>
      <c r="O47" s="344" t="s">
        <v>306</v>
      </c>
      <c r="P47" s="311"/>
    </row>
    <row r="48" spans="1:16" s="312" customFormat="1" ht="21.1" customHeight="1" x14ac:dyDescent="0.4">
      <c r="B48" s="931" t="s">
        <v>331</v>
      </c>
      <c r="C48" s="887"/>
      <c r="D48" s="887"/>
      <c r="E48" s="887"/>
      <c r="F48" s="887"/>
      <c r="G48" s="887"/>
      <c r="H48" s="887"/>
      <c r="I48" s="887"/>
      <c r="J48" s="887"/>
      <c r="K48" s="887"/>
      <c r="L48" s="887"/>
      <c r="M48" s="887"/>
      <c r="N48" s="887"/>
      <c r="O48" s="888"/>
    </row>
    <row r="49" spans="1:16" s="312" customFormat="1" ht="24.65" customHeight="1" x14ac:dyDescent="0.4">
      <c r="B49" s="932" t="s">
        <v>332</v>
      </c>
      <c r="C49" s="933"/>
      <c r="D49" s="933"/>
      <c r="E49" s="933"/>
      <c r="F49" s="933"/>
      <c r="G49" s="933"/>
      <c r="H49" s="933"/>
      <c r="I49" s="933"/>
      <c r="J49" s="933"/>
      <c r="K49" s="933"/>
      <c r="L49" s="933"/>
      <c r="M49" s="933"/>
      <c r="N49" s="933"/>
      <c r="O49" s="934"/>
    </row>
    <row r="50" spans="1:16" s="312" customFormat="1" ht="24.65" customHeight="1" x14ac:dyDescent="0.4">
      <c r="B50" s="351"/>
      <c r="C50" s="322"/>
      <c r="D50" s="926"/>
      <c r="E50" s="926"/>
      <c r="F50" s="703" t="s">
        <v>333</v>
      </c>
      <c r="G50" s="703"/>
      <c r="H50" s="703"/>
      <c r="I50" s="703"/>
      <c r="J50" s="703" t="s">
        <v>334</v>
      </c>
      <c r="K50" s="703"/>
      <c r="L50" s="703"/>
      <c r="M50" s="703"/>
      <c r="N50" s="324"/>
      <c r="O50" s="352"/>
    </row>
    <row r="51" spans="1:16" s="312" customFormat="1" ht="32.1" customHeight="1" x14ac:dyDescent="0.4">
      <c r="B51" s="351"/>
      <c r="C51" s="322"/>
      <c r="D51" s="926"/>
      <c r="E51" s="926"/>
      <c r="F51" s="703" t="s">
        <v>335</v>
      </c>
      <c r="G51" s="703"/>
      <c r="H51" s="726" t="s">
        <v>398</v>
      </c>
      <c r="I51" s="726"/>
      <c r="J51" s="703" t="s">
        <v>336</v>
      </c>
      <c r="K51" s="703"/>
      <c r="L51" s="703" t="s">
        <v>337</v>
      </c>
      <c r="M51" s="703"/>
      <c r="N51" s="324"/>
      <c r="O51" s="352"/>
    </row>
    <row r="52" spans="1:16" s="312" customFormat="1" ht="24.65" customHeight="1" x14ac:dyDescent="0.4">
      <c r="B52" s="351"/>
      <c r="C52" s="323"/>
      <c r="D52" s="926" t="s">
        <v>338</v>
      </c>
      <c r="E52" s="926"/>
      <c r="F52" s="927">
        <v>5</v>
      </c>
      <c r="G52" s="927"/>
      <c r="H52" s="927">
        <v>0</v>
      </c>
      <c r="I52" s="927"/>
      <c r="J52" s="927">
        <v>0</v>
      </c>
      <c r="K52" s="927"/>
      <c r="L52" s="927">
        <v>0</v>
      </c>
      <c r="M52" s="927"/>
      <c r="N52" s="324"/>
      <c r="O52" s="352"/>
    </row>
    <row r="53" spans="1:16" s="312" customFormat="1" ht="24.65" customHeight="1" x14ac:dyDescent="0.4">
      <c r="B53" s="351"/>
      <c r="C53" s="323"/>
      <c r="D53" s="926" t="s">
        <v>339</v>
      </c>
      <c r="E53" s="926"/>
      <c r="F53" s="927">
        <v>1</v>
      </c>
      <c r="G53" s="927"/>
      <c r="H53" s="927">
        <v>1</v>
      </c>
      <c r="I53" s="927"/>
      <c r="J53" s="927">
        <v>0</v>
      </c>
      <c r="K53" s="927"/>
      <c r="L53" s="927">
        <v>0</v>
      </c>
      <c r="M53" s="927"/>
      <c r="N53" s="324"/>
      <c r="O53" s="352"/>
    </row>
    <row r="54" spans="1:16" s="312" customFormat="1" ht="23.95" customHeight="1" x14ac:dyDescent="0.4">
      <c r="B54" s="925"/>
      <c r="C54" s="879"/>
      <c r="D54" s="926" t="s">
        <v>340</v>
      </c>
      <c r="E54" s="926"/>
      <c r="F54" s="927">
        <v>0</v>
      </c>
      <c r="G54" s="927"/>
      <c r="H54" s="927">
        <v>15</v>
      </c>
      <c r="I54" s="927"/>
      <c r="J54" s="927">
        <v>0</v>
      </c>
      <c r="K54" s="927"/>
      <c r="L54" s="927">
        <v>0</v>
      </c>
      <c r="M54" s="927"/>
      <c r="N54" s="324"/>
      <c r="O54" s="352"/>
    </row>
    <row r="55" spans="1:16" s="312" customFormat="1" ht="25" customHeight="1" x14ac:dyDescent="0.4">
      <c r="B55" s="351"/>
      <c r="C55" s="323"/>
      <c r="D55" s="926" t="s">
        <v>341</v>
      </c>
      <c r="E55" s="926"/>
      <c r="F55" s="927">
        <v>3</v>
      </c>
      <c r="G55" s="927"/>
      <c r="H55" s="927">
        <v>10</v>
      </c>
      <c r="I55" s="927"/>
      <c r="J55" s="927">
        <v>3</v>
      </c>
      <c r="K55" s="927"/>
      <c r="L55" s="927">
        <v>0</v>
      </c>
      <c r="M55" s="927"/>
      <c r="N55" s="324"/>
      <c r="O55" s="352"/>
    </row>
    <row r="56" spans="1:16" s="312" customFormat="1" ht="25.5" customHeight="1" x14ac:dyDescent="0.4">
      <c r="B56" s="925"/>
      <c r="C56" s="879"/>
      <c r="D56" s="926" t="s">
        <v>324</v>
      </c>
      <c r="E56" s="926"/>
      <c r="F56" s="927">
        <v>0</v>
      </c>
      <c r="G56" s="927"/>
      <c r="H56" s="927">
        <v>0</v>
      </c>
      <c r="I56" s="927"/>
      <c r="J56" s="927">
        <v>0</v>
      </c>
      <c r="K56" s="927"/>
      <c r="L56" s="927">
        <v>5</v>
      </c>
      <c r="M56" s="927"/>
      <c r="N56" s="324"/>
      <c r="O56" s="352"/>
    </row>
    <row r="57" spans="1:16" s="312" customFormat="1" ht="5.95" customHeight="1" thickBot="1" x14ac:dyDescent="0.45">
      <c r="B57" s="353"/>
      <c r="C57" s="914"/>
      <c r="D57" s="914"/>
      <c r="E57" s="914"/>
      <c r="F57" s="914"/>
      <c r="G57" s="914"/>
      <c r="H57" s="914"/>
      <c r="I57" s="914"/>
      <c r="J57" s="914"/>
      <c r="K57" s="354"/>
      <c r="L57" s="355"/>
      <c r="M57" s="355"/>
      <c r="N57" s="355"/>
      <c r="O57" s="356"/>
    </row>
    <row r="58" spans="1:16" s="312" customFormat="1" ht="9" customHeight="1" x14ac:dyDescent="0.4">
      <c r="B58" s="880"/>
      <c r="C58" s="880"/>
      <c r="D58" s="357"/>
      <c r="E58" s="357"/>
      <c r="F58" s="357"/>
      <c r="G58" s="357"/>
      <c r="H58" s="357"/>
      <c r="I58" s="357"/>
      <c r="J58" s="357"/>
    </row>
    <row r="59" spans="1:16" s="312" customFormat="1" ht="21.1" customHeight="1" thickBot="1" x14ac:dyDescent="0.45">
      <c r="A59" s="311"/>
      <c r="B59" s="915" t="s">
        <v>294</v>
      </c>
      <c r="C59" s="915"/>
      <c r="D59" s="915"/>
      <c r="E59" s="915"/>
      <c r="F59" s="915"/>
      <c r="G59" s="915"/>
      <c r="H59" s="915"/>
      <c r="I59" s="915"/>
      <c r="J59" s="915"/>
      <c r="K59" s="311"/>
      <c r="L59" s="311"/>
      <c r="M59" s="311"/>
      <c r="N59" s="311"/>
      <c r="O59" s="311"/>
      <c r="P59" s="311"/>
    </row>
    <row r="60" spans="1:16" s="312" customFormat="1" ht="21.1" customHeight="1" x14ac:dyDescent="0.4">
      <c r="A60" s="311"/>
      <c r="B60" s="916" t="s">
        <v>295</v>
      </c>
      <c r="C60" s="917"/>
      <c r="D60" s="917"/>
      <c r="E60" s="917"/>
      <c r="F60" s="917"/>
      <c r="G60" s="917"/>
      <c r="H60" s="917"/>
      <c r="I60" s="917"/>
      <c r="J60" s="917"/>
      <c r="K60" s="917"/>
      <c r="L60" s="917"/>
      <c r="M60" s="917"/>
      <c r="N60" s="918"/>
      <c r="O60" s="358" t="s">
        <v>306</v>
      </c>
      <c r="P60" s="311"/>
    </row>
    <row r="61" spans="1:16" s="312" customFormat="1" ht="21.1" customHeight="1" x14ac:dyDescent="0.4">
      <c r="A61" s="311"/>
      <c r="B61" s="919" t="s">
        <v>296</v>
      </c>
      <c r="C61" s="920"/>
      <c r="D61" s="920"/>
      <c r="E61" s="920"/>
      <c r="F61" s="920"/>
      <c r="G61" s="920"/>
      <c r="H61" s="920"/>
      <c r="I61" s="920"/>
      <c r="J61" s="920"/>
      <c r="K61" s="920"/>
      <c r="L61" s="920"/>
      <c r="M61" s="920"/>
      <c r="N61" s="921"/>
      <c r="O61" s="359" t="s">
        <v>306</v>
      </c>
      <c r="P61" s="311"/>
    </row>
    <row r="62" spans="1:16" s="312" customFormat="1" ht="18" customHeight="1" x14ac:dyDescent="0.4">
      <c r="A62" s="311"/>
      <c r="B62" s="922" t="s">
        <v>297</v>
      </c>
      <c r="C62" s="923"/>
      <c r="D62" s="923"/>
      <c r="E62" s="923"/>
      <c r="F62" s="923"/>
      <c r="G62" s="923"/>
      <c r="H62" s="923"/>
      <c r="I62" s="923"/>
      <c r="J62" s="923"/>
      <c r="K62" s="923"/>
      <c r="L62" s="923"/>
      <c r="M62" s="923"/>
      <c r="N62" s="924"/>
      <c r="O62" s="752" t="s">
        <v>306</v>
      </c>
      <c r="P62" s="311"/>
    </row>
    <row r="63" spans="1:16" s="312" customFormat="1" ht="21.1" customHeight="1" x14ac:dyDescent="0.4">
      <c r="A63" s="311"/>
      <c r="B63" s="360"/>
      <c r="C63" s="907" t="s">
        <v>298</v>
      </c>
      <c r="D63" s="908"/>
      <c r="E63" s="908"/>
      <c r="F63" s="908"/>
      <c r="G63" s="908"/>
      <c r="H63" s="908"/>
      <c r="I63" s="908"/>
      <c r="J63" s="908"/>
      <c r="K63" s="908"/>
      <c r="L63" s="908"/>
      <c r="M63" s="909"/>
      <c r="N63" s="316"/>
      <c r="O63" s="753"/>
      <c r="P63" s="311"/>
    </row>
    <row r="64" spans="1:16" s="312" customFormat="1" ht="58.6" customHeight="1" x14ac:dyDescent="0.4">
      <c r="A64" s="311"/>
      <c r="B64" s="360"/>
      <c r="C64" s="910" t="s">
        <v>299</v>
      </c>
      <c r="D64" s="911"/>
      <c r="E64" s="911"/>
      <c r="F64" s="911"/>
      <c r="G64" s="911"/>
      <c r="H64" s="911"/>
      <c r="I64" s="911"/>
      <c r="J64" s="911"/>
      <c r="K64" s="911"/>
      <c r="L64" s="911"/>
      <c r="M64" s="912"/>
      <c r="N64" s="316"/>
      <c r="O64" s="753"/>
      <c r="P64" s="311"/>
    </row>
    <row r="65" spans="1:16" s="312" customFormat="1" ht="5.95" customHeight="1" x14ac:dyDescent="0.4">
      <c r="A65" s="311"/>
      <c r="B65" s="361"/>
      <c r="C65" s="913"/>
      <c r="D65" s="913"/>
      <c r="E65" s="913"/>
      <c r="F65" s="913"/>
      <c r="G65" s="913"/>
      <c r="H65" s="913"/>
      <c r="I65" s="913"/>
      <c r="J65" s="319"/>
      <c r="K65" s="319"/>
      <c r="L65" s="319"/>
      <c r="M65" s="319"/>
      <c r="N65" s="320"/>
      <c r="O65" s="753"/>
      <c r="P65" s="311"/>
    </row>
    <row r="66" spans="1:16" s="312" customFormat="1" ht="21.1" customHeight="1" x14ac:dyDescent="0.4">
      <c r="A66" s="311"/>
      <c r="B66" s="749" t="s">
        <v>300</v>
      </c>
      <c r="C66" s="750"/>
      <c r="D66" s="750"/>
      <c r="E66" s="750"/>
      <c r="F66" s="750"/>
      <c r="G66" s="750"/>
      <c r="H66" s="750"/>
      <c r="I66" s="750"/>
      <c r="J66" s="750"/>
      <c r="K66" s="750"/>
      <c r="L66" s="750"/>
      <c r="M66" s="750"/>
      <c r="N66" s="751"/>
      <c r="O66" s="752" t="s">
        <v>306</v>
      </c>
      <c r="P66" s="311"/>
    </row>
    <row r="67" spans="1:16" s="312" customFormat="1" ht="12.6" customHeight="1" x14ac:dyDescent="0.4">
      <c r="A67" s="311"/>
      <c r="B67" s="755" t="s">
        <v>301</v>
      </c>
      <c r="C67" s="756"/>
      <c r="D67" s="756"/>
      <c r="E67" s="756"/>
      <c r="F67" s="756"/>
      <c r="G67" s="756"/>
      <c r="H67" s="756"/>
      <c r="I67" s="756"/>
      <c r="J67" s="756"/>
      <c r="K67" s="756"/>
      <c r="L67" s="756"/>
      <c r="M67" s="756"/>
      <c r="N67" s="757"/>
      <c r="O67" s="753"/>
      <c r="P67" s="311"/>
    </row>
    <row r="68" spans="1:16" s="312" customFormat="1" ht="4.5999999999999996" customHeight="1" x14ac:dyDescent="0.4">
      <c r="A68" s="311"/>
      <c r="B68" s="313"/>
      <c r="C68" s="314"/>
      <c r="D68" s="314"/>
      <c r="E68" s="314"/>
      <c r="F68" s="314"/>
      <c r="G68" s="314"/>
      <c r="H68" s="314"/>
      <c r="I68" s="314"/>
      <c r="J68" s="315"/>
      <c r="K68" s="315"/>
      <c r="L68" s="315"/>
      <c r="M68" s="315"/>
      <c r="N68" s="316"/>
      <c r="O68" s="753"/>
      <c r="P68" s="311"/>
    </row>
    <row r="69" spans="1:16" s="312" customFormat="1" ht="32.1" customHeight="1" x14ac:dyDescent="0.4">
      <c r="A69" s="311"/>
      <c r="B69" s="317"/>
      <c r="C69" s="758" t="s">
        <v>302</v>
      </c>
      <c r="D69" s="759"/>
      <c r="E69" s="759"/>
      <c r="F69" s="759"/>
      <c r="G69" s="759"/>
      <c r="H69" s="759"/>
      <c r="I69" s="759"/>
      <c r="J69" s="759"/>
      <c r="K69" s="759"/>
      <c r="L69" s="759"/>
      <c r="M69" s="760"/>
      <c r="N69" s="316"/>
      <c r="O69" s="753"/>
      <c r="P69" s="311"/>
    </row>
    <row r="70" spans="1:16" s="312" customFormat="1" ht="5.95" customHeight="1" x14ac:dyDescent="0.4">
      <c r="A70" s="311"/>
      <c r="B70" s="318"/>
      <c r="C70" s="761"/>
      <c r="D70" s="761"/>
      <c r="E70" s="761"/>
      <c r="F70" s="761"/>
      <c r="G70" s="761"/>
      <c r="H70" s="761"/>
      <c r="I70" s="761"/>
      <c r="J70" s="319"/>
      <c r="K70" s="319"/>
      <c r="L70" s="319"/>
      <c r="M70" s="319"/>
      <c r="N70" s="320"/>
      <c r="O70" s="754"/>
      <c r="P70" s="311"/>
    </row>
    <row r="71" spans="1:16" s="312" customFormat="1" ht="16.5" customHeight="1" x14ac:dyDescent="0.4">
      <c r="A71" s="311"/>
      <c r="B71" s="749" t="s">
        <v>303</v>
      </c>
      <c r="C71" s="750"/>
      <c r="D71" s="750"/>
      <c r="E71" s="750"/>
      <c r="F71" s="750"/>
      <c r="G71" s="750"/>
      <c r="H71" s="750"/>
      <c r="I71" s="750"/>
      <c r="J71" s="750"/>
      <c r="K71" s="750"/>
      <c r="L71" s="750"/>
      <c r="M71" s="750"/>
      <c r="N71" s="751"/>
      <c r="O71" s="752" t="s">
        <v>306</v>
      </c>
      <c r="P71" s="311"/>
    </row>
    <row r="72" spans="1:16" s="312" customFormat="1" ht="16" customHeight="1" x14ac:dyDescent="0.4">
      <c r="A72" s="311"/>
      <c r="B72" s="900" t="s">
        <v>304</v>
      </c>
      <c r="C72" s="901"/>
      <c r="D72" s="901"/>
      <c r="E72" s="901"/>
      <c r="F72" s="901"/>
      <c r="G72" s="901"/>
      <c r="H72" s="901"/>
      <c r="I72" s="901"/>
      <c r="J72" s="901"/>
      <c r="K72" s="901"/>
      <c r="L72" s="901"/>
      <c r="M72" s="901"/>
      <c r="N72" s="902"/>
      <c r="O72" s="754"/>
      <c r="P72" s="311"/>
    </row>
    <row r="73" spans="1:16" s="312" customFormat="1" ht="16.5" customHeight="1" x14ac:dyDescent="0.4">
      <c r="A73" s="311"/>
      <c r="B73" s="749" t="s">
        <v>305</v>
      </c>
      <c r="C73" s="750"/>
      <c r="D73" s="750"/>
      <c r="E73" s="750"/>
      <c r="F73" s="750"/>
      <c r="G73" s="750"/>
      <c r="H73" s="750"/>
      <c r="I73" s="750"/>
      <c r="J73" s="750"/>
      <c r="K73" s="750"/>
      <c r="L73" s="750"/>
      <c r="M73" s="750"/>
      <c r="N73" s="751"/>
      <c r="O73" s="752" t="s">
        <v>363</v>
      </c>
      <c r="P73" s="311"/>
    </row>
    <row r="74" spans="1:16" s="312" customFormat="1" ht="16" customHeight="1" thickBot="1" x14ac:dyDescent="0.45">
      <c r="A74" s="311"/>
      <c r="B74" s="904" t="s">
        <v>304</v>
      </c>
      <c r="C74" s="905"/>
      <c r="D74" s="905"/>
      <c r="E74" s="905"/>
      <c r="F74" s="905"/>
      <c r="G74" s="905"/>
      <c r="H74" s="905"/>
      <c r="I74" s="905"/>
      <c r="J74" s="905"/>
      <c r="K74" s="905"/>
      <c r="L74" s="905"/>
      <c r="M74" s="905"/>
      <c r="N74" s="906"/>
      <c r="O74" s="903"/>
      <c r="P74" s="311"/>
    </row>
    <row r="75" spans="1:16" s="312" customFormat="1" ht="11.25" customHeight="1" x14ac:dyDescent="0.4">
      <c r="A75" s="311"/>
      <c r="B75" s="343"/>
      <c r="C75" s="343"/>
      <c r="D75" s="343"/>
      <c r="E75" s="343"/>
      <c r="F75" s="343"/>
      <c r="G75" s="343"/>
      <c r="H75" s="343"/>
      <c r="I75" s="343"/>
      <c r="J75" s="311"/>
      <c r="K75" s="311"/>
      <c r="L75" s="311"/>
      <c r="M75" s="311"/>
      <c r="N75" s="311"/>
      <c r="O75" s="311"/>
      <c r="P75" s="311"/>
    </row>
    <row r="76" spans="1:16" s="312" customFormat="1" ht="21.1" customHeight="1" thickBot="1" x14ac:dyDescent="0.45">
      <c r="B76" s="727" t="s">
        <v>381</v>
      </c>
      <c r="C76" s="728"/>
      <c r="D76" s="728"/>
      <c r="E76" s="728"/>
      <c r="F76" s="728"/>
      <c r="G76" s="728"/>
      <c r="H76" s="728"/>
      <c r="I76" s="728"/>
      <c r="J76" s="728"/>
      <c r="K76" s="728"/>
    </row>
    <row r="77" spans="1:16" s="312" customFormat="1" ht="18" customHeight="1" x14ac:dyDescent="0.4">
      <c r="B77" s="718" t="s">
        <v>382</v>
      </c>
      <c r="C77" s="719"/>
      <c r="D77" s="719"/>
      <c r="E77" s="719"/>
      <c r="F77" s="719"/>
      <c r="G77" s="719"/>
      <c r="H77" s="719"/>
      <c r="I77" s="719"/>
      <c r="J77" s="719"/>
      <c r="K77" s="719"/>
      <c r="L77" s="719"/>
      <c r="M77" s="719"/>
      <c r="N77" s="720"/>
      <c r="O77" s="721" t="s">
        <v>390</v>
      </c>
    </row>
    <row r="78" spans="1:16" s="312" customFormat="1" ht="21.1" customHeight="1" x14ac:dyDescent="0.4">
      <c r="B78" s="321"/>
      <c r="C78" s="724" t="s">
        <v>383</v>
      </c>
      <c r="D78" s="724"/>
      <c r="E78" s="724"/>
      <c r="F78" s="724"/>
      <c r="G78" s="724"/>
      <c r="H78" s="724"/>
      <c r="I78" s="724"/>
      <c r="J78" s="724"/>
      <c r="K78" s="724"/>
      <c r="L78" s="724"/>
      <c r="M78" s="724"/>
      <c r="N78" s="725"/>
      <c r="O78" s="722"/>
    </row>
    <row r="79" spans="1:16" s="312" customFormat="1" ht="5.95" customHeight="1" x14ac:dyDescent="0.4">
      <c r="B79" s="321"/>
      <c r="C79" s="322"/>
      <c r="D79" s="322"/>
      <c r="E79" s="322"/>
      <c r="F79" s="322"/>
      <c r="G79" s="322"/>
      <c r="H79" s="322"/>
      <c r="I79" s="322"/>
      <c r="J79" s="323"/>
      <c r="K79" s="324"/>
      <c r="L79" s="324"/>
      <c r="M79" s="324"/>
      <c r="N79" s="325"/>
      <c r="O79" s="722"/>
    </row>
    <row r="80" spans="1:16" s="312" customFormat="1" ht="21.1" customHeight="1" x14ac:dyDescent="0.4">
      <c r="B80" s="321"/>
      <c r="C80" s="322"/>
      <c r="D80" s="703"/>
      <c r="E80" s="703"/>
      <c r="F80" s="703"/>
      <c r="G80" s="703" t="s">
        <v>384</v>
      </c>
      <c r="H80" s="703"/>
      <c r="I80" s="703" t="s">
        <v>385</v>
      </c>
      <c r="J80" s="703"/>
      <c r="K80" s="726" t="s">
        <v>386</v>
      </c>
      <c r="L80" s="726"/>
      <c r="M80" s="726"/>
      <c r="N80" s="726"/>
      <c r="O80" s="722"/>
    </row>
    <row r="81" spans="2:15" s="312" customFormat="1" ht="21.1" customHeight="1" x14ac:dyDescent="0.4">
      <c r="B81" s="321"/>
      <c r="C81" s="322"/>
      <c r="D81" s="703" t="s">
        <v>338</v>
      </c>
      <c r="E81" s="703"/>
      <c r="F81" s="703"/>
      <c r="G81" s="895" t="s">
        <v>391</v>
      </c>
      <c r="H81" s="895"/>
      <c r="I81" s="896" t="s">
        <v>392</v>
      </c>
      <c r="J81" s="896"/>
      <c r="K81" s="706"/>
      <c r="L81" s="706"/>
      <c r="M81" s="706"/>
      <c r="N81" s="706"/>
      <c r="O81" s="722"/>
    </row>
    <row r="82" spans="2:15" s="312" customFormat="1" ht="21.1" customHeight="1" x14ac:dyDescent="0.4">
      <c r="B82" s="321"/>
      <c r="C82" s="322"/>
      <c r="D82" s="703" t="s">
        <v>339</v>
      </c>
      <c r="E82" s="703"/>
      <c r="F82" s="703"/>
      <c r="G82" s="895" t="s">
        <v>391</v>
      </c>
      <c r="H82" s="895"/>
      <c r="I82" s="896" t="s">
        <v>393</v>
      </c>
      <c r="J82" s="896"/>
      <c r="K82" s="706" t="s">
        <v>394</v>
      </c>
      <c r="L82" s="706"/>
      <c r="M82" s="706"/>
      <c r="N82" s="706"/>
      <c r="O82" s="722"/>
    </row>
    <row r="83" spans="2:15" s="312" customFormat="1" ht="21.1" customHeight="1" x14ac:dyDescent="0.4">
      <c r="B83" s="321"/>
      <c r="C83" s="322"/>
      <c r="D83" s="703" t="s">
        <v>340</v>
      </c>
      <c r="E83" s="703"/>
      <c r="F83" s="703"/>
      <c r="G83" s="895" t="s">
        <v>395</v>
      </c>
      <c r="H83" s="895"/>
      <c r="I83" s="896"/>
      <c r="J83" s="896"/>
      <c r="K83" s="706"/>
      <c r="L83" s="706"/>
      <c r="M83" s="706"/>
      <c r="N83" s="706"/>
      <c r="O83" s="722"/>
    </row>
    <row r="84" spans="2:15" s="312" customFormat="1" ht="21.1" customHeight="1" x14ac:dyDescent="0.4">
      <c r="B84" s="321"/>
      <c r="C84" s="322"/>
      <c r="D84" s="703" t="s">
        <v>341</v>
      </c>
      <c r="E84" s="703"/>
      <c r="F84" s="703"/>
      <c r="G84" s="895" t="s">
        <v>396</v>
      </c>
      <c r="H84" s="895"/>
      <c r="I84" s="896"/>
      <c r="J84" s="896"/>
      <c r="K84" s="706"/>
      <c r="L84" s="706"/>
      <c r="M84" s="706"/>
      <c r="N84" s="706"/>
      <c r="O84" s="722"/>
    </row>
    <row r="85" spans="2:15" s="312" customFormat="1" ht="21.1" customHeight="1" x14ac:dyDescent="0.4">
      <c r="B85" s="321"/>
      <c r="C85" s="322"/>
      <c r="D85" s="703" t="s">
        <v>324</v>
      </c>
      <c r="E85" s="703"/>
      <c r="F85" s="703"/>
      <c r="G85" s="895" t="s">
        <v>396</v>
      </c>
      <c r="H85" s="895"/>
      <c r="I85" s="896"/>
      <c r="J85" s="896"/>
      <c r="K85" s="706"/>
      <c r="L85" s="706"/>
      <c r="M85" s="706"/>
      <c r="N85" s="706"/>
      <c r="O85" s="722"/>
    </row>
    <row r="86" spans="2:15" s="312" customFormat="1" ht="5.95" customHeight="1" x14ac:dyDescent="0.4">
      <c r="B86" s="321"/>
      <c r="C86" s="322"/>
      <c r="D86" s="322"/>
      <c r="E86" s="322"/>
      <c r="F86" s="322"/>
      <c r="G86" s="322"/>
      <c r="H86" s="322"/>
      <c r="I86" s="322"/>
      <c r="J86" s="323"/>
      <c r="K86" s="324"/>
      <c r="L86" s="324"/>
      <c r="M86" s="324"/>
      <c r="N86" s="325"/>
      <c r="O86" s="722"/>
    </row>
    <row r="87" spans="2:15" s="312" customFormat="1" ht="21.1" customHeight="1" x14ac:dyDescent="0.4">
      <c r="B87" s="321"/>
      <c r="C87" s="897" t="s">
        <v>387</v>
      </c>
      <c r="D87" s="898"/>
      <c r="E87" s="898"/>
      <c r="F87" s="898"/>
      <c r="G87" s="898"/>
      <c r="H87" s="898"/>
      <c r="I87" s="898"/>
      <c r="J87" s="898"/>
      <c r="K87" s="898"/>
      <c r="L87" s="898"/>
      <c r="M87" s="898"/>
      <c r="N87" s="899"/>
      <c r="O87" s="722"/>
    </row>
    <row r="88" spans="2:15" s="312" customFormat="1" ht="39.1" customHeight="1" x14ac:dyDescent="0.4">
      <c r="B88" s="321"/>
      <c r="C88" s="710"/>
      <c r="D88" s="711"/>
      <c r="E88" s="711"/>
      <c r="F88" s="711"/>
      <c r="G88" s="711"/>
      <c r="H88" s="711"/>
      <c r="I88" s="711"/>
      <c r="J88" s="711"/>
      <c r="K88" s="711"/>
      <c r="L88" s="711"/>
      <c r="M88" s="711"/>
      <c r="N88" s="712"/>
      <c r="O88" s="722"/>
    </row>
    <row r="89" spans="2:15" s="312" customFormat="1" ht="5.95" customHeight="1" thickBot="1" x14ac:dyDescent="0.45">
      <c r="B89" s="326"/>
      <c r="C89" s="713"/>
      <c r="D89" s="714"/>
      <c r="E89" s="714"/>
      <c r="F89" s="714"/>
      <c r="G89" s="714"/>
      <c r="H89" s="714"/>
      <c r="I89" s="714"/>
      <c r="J89" s="714"/>
      <c r="K89" s="714"/>
      <c r="L89" s="714"/>
      <c r="M89" s="714"/>
      <c r="N89" s="715"/>
      <c r="O89" s="723"/>
    </row>
    <row r="90" spans="2:15" s="312" customFormat="1" ht="5.95" customHeight="1" x14ac:dyDescent="0.4">
      <c r="B90" s="327"/>
      <c r="C90" s="328"/>
      <c r="D90" s="328"/>
      <c r="E90" s="328"/>
      <c r="F90" s="328"/>
      <c r="G90" s="328"/>
      <c r="H90" s="328"/>
      <c r="I90" s="328"/>
      <c r="J90" s="328"/>
      <c r="K90" s="328"/>
      <c r="L90" s="328"/>
      <c r="M90" s="328"/>
      <c r="N90" s="328"/>
      <c r="O90" s="329"/>
    </row>
    <row r="91" spans="2:15" s="312" customFormat="1" ht="21.1" customHeight="1" thickBot="1" x14ac:dyDescent="0.45">
      <c r="B91" s="716" t="s">
        <v>388</v>
      </c>
      <c r="C91" s="717"/>
      <c r="D91" s="717"/>
      <c r="E91" s="717"/>
      <c r="F91" s="717"/>
      <c r="G91" s="717"/>
      <c r="H91" s="717"/>
      <c r="I91" s="717"/>
      <c r="J91" s="717"/>
      <c r="K91" s="717"/>
    </row>
    <row r="92" spans="2:15" s="312" customFormat="1" ht="18" customHeight="1" x14ac:dyDescent="0.4">
      <c r="B92" s="718" t="s">
        <v>382</v>
      </c>
      <c r="C92" s="719"/>
      <c r="D92" s="719"/>
      <c r="E92" s="719"/>
      <c r="F92" s="719"/>
      <c r="G92" s="719"/>
      <c r="H92" s="719"/>
      <c r="I92" s="719"/>
      <c r="J92" s="719"/>
      <c r="K92" s="719"/>
      <c r="L92" s="719"/>
      <c r="M92" s="719"/>
      <c r="N92" s="720"/>
      <c r="O92" s="721" t="s">
        <v>390</v>
      </c>
    </row>
    <row r="93" spans="2:15" s="312" customFormat="1" ht="21.1" customHeight="1" x14ac:dyDescent="0.4">
      <c r="B93" s="321"/>
      <c r="C93" s="724" t="s">
        <v>383</v>
      </c>
      <c r="D93" s="724"/>
      <c r="E93" s="724"/>
      <c r="F93" s="724"/>
      <c r="G93" s="724"/>
      <c r="H93" s="724"/>
      <c r="I93" s="724"/>
      <c r="J93" s="724"/>
      <c r="K93" s="724"/>
      <c r="L93" s="724"/>
      <c r="M93" s="724"/>
      <c r="N93" s="725"/>
      <c r="O93" s="722"/>
    </row>
    <row r="94" spans="2:15" s="312" customFormat="1" ht="5.95" customHeight="1" x14ac:dyDescent="0.4">
      <c r="B94" s="321"/>
      <c r="C94" s="322"/>
      <c r="D94" s="322"/>
      <c r="E94" s="322"/>
      <c r="F94" s="322"/>
      <c r="G94" s="322"/>
      <c r="H94" s="322"/>
      <c r="I94" s="322"/>
      <c r="J94" s="323"/>
      <c r="K94" s="324"/>
      <c r="L94" s="324"/>
      <c r="M94" s="324"/>
      <c r="N94" s="325"/>
      <c r="O94" s="722"/>
    </row>
    <row r="95" spans="2:15" s="312" customFormat="1" ht="21.1" customHeight="1" x14ac:dyDescent="0.4">
      <c r="B95" s="321"/>
      <c r="C95" s="322"/>
      <c r="D95" s="703"/>
      <c r="E95" s="703"/>
      <c r="F95" s="703"/>
      <c r="G95" s="703" t="s">
        <v>384</v>
      </c>
      <c r="H95" s="703"/>
      <c r="I95" s="703" t="s">
        <v>385</v>
      </c>
      <c r="J95" s="703"/>
      <c r="K95" s="726" t="s">
        <v>386</v>
      </c>
      <c r="L95" s="726"/>
      <c r="M95" s="726"/>
      <c r="N95" s="726"/>
      <c r="O95" s="722"/>
    </row>
    <row r="96" spans="2:15" s="312" customFormat="1" ht="21.1" customHeight="1" x14ac:dyDescent="0.4">
      <c r="B96" s="321"/>
      <c r="C96" s="322"/>
      <c r="D96" s="703" t="s">
        <v>338</v>
      </c>
      <c r="E96" s="703"/>
      <c r="F96" s="703"/>
      <c r="G96" s="895" t="s">
        <v>391</v>
      </c>
      <c r="H96" s="895"/>
      <c r="I96" s="896" t="s">
        <v>392</v>
      </c>
      <c r="J96" s="896"/>
      <c r="K96" s="706"/>
      <c r="L96" s="706"/>
      <c r="M96" s="706"/>
      <c r="N96" s="706"/>
      <c r="O96" s="722"/>
    </row>
    <row r="97" spans="1:16" s="312" customFormat="1" ht="21.1" customHeight="1" x14ac:dyDescent="0.4">
      <c r="B97" s="321"/>
      <c r="C97" s="322"/>
      <c r="D97" s="703" t="s">
        <v>339</v>
      </c>
      <c r="E97" s="703"/>
      <c r="F97" s="703"/>
      <c r="G97" s="895" t="s">
        <v>391</v>
      </c>
      <c r="H97" s="895"/>
      <c r="I97" s="896" t="s">
        <v>393</v>
      </c>
      <c r="J97" s="896"/>
      <c r="K97" s="706" t="s">
        <v>394</v>
      </c>
      <c r="L97" s="706"/>
      <c r="M97" s="706"/>
      <c r="N97" s="706"/>
      <c r="O97" s="722"/>
    </row>
    <row r="98" spans="1:16" s="312" customFormat="1" ht="21.1" customHeight="1" x14ac:dyDescent="0.4">
      <c r="B98" s="321"/>
      <c r="C98" s="322"/>
      <c r="D98" s="703" t="s">
        <v>340</v>
      </c>
      <c r="E98" s="703"/>
      <c r="F98" s="703"/>
      <c r="G98" s="895" t="s">
        <v>395</v>
      </c>
      <c r="H98" s="895"/>
      <c r="I98" s="896"/>
      <c r="J98" s="896"/>
      <c r="K98" s="706"/>
      <c r="L98" s="706"/>
      <c r="M98" s="706"/>
      <c r="N98" s="706"/>
      <c r="O98" s="722"/>
    </row>
    <row r="99" spans="1:16" s="312" customFormat="1" ht="21.1" customHeight="1" x14ac:dyDescent="0.4">
      <c r="B99" s="321"/>
      <c r="C99" s="322"/>
      <c r="D99" s="703" t="s">
        <v>341</v>
      </c>
      <c r="E99" s="703"/>
      <c r="F99" s="703"/>
      <c r="G99" s="895" t="s">
        <v>396</v>
      </c>
      <c r="H99" s="895"/>
      <c r="I99" s="896"/>
      <c r="J99" s="896"/>
      <c r="K99" s="706"/>
      <c r="L99" s="706"/>
      <c r="M99" s="706"/>
      <c r="N99" s="706"/>
      <c r="O99" s="722"/>
    </row>
    <row r="100" spans="1:16" s="312" customFormat="1" ht="21.1" customHeight="1" x14ac:dyDescent="0.4">
      <c r="B100" s="321"/>
      <c r="C100" s="322"/>
      <c r="D100" s="703" t="s">
        <v>324</v>
      </c>
      <c r="E100" s="703"/>
      <c r="F100" s="703"/>
      <c r="G100" s="895" t="s">
        <v>396</v>
      </c>
      <c r="H100" s="895"/>
      <c r="I100" s="896"/>
      <c r="J100" s="896"/>
      <c r="K100" s="706"/>
      <c r="L100" s="706"/>
      <c r="M100" s="706"/>
      <c r="N100" s="706"/>
      <c r="O100" s="722"/>
    </row>
    <row r="101" spans="1:16" s="312" customFormat="1" ht="5.95" customHeight="1" x14ac:dyDescent="0.4">
      <c r="B101" s="321"/>
      <c r="C101" s="322"/>
      <c r="D101" s="322"/>
      <c r="E101" s="322"/>
      <c r="F101" s="322"/>
      <c r="G101" s="322"/>
      <c r="H101" s="322"/>
      <c r="I101" s="322"/>
      <c r="J101" s="323"/>
      <c r="K101" s="324"/>
      <c r="L101" s="324"/>
      <c r="M101" s="324"/>
      <c r="N101" s="325"/>
      <c r="O101" s="722"/>
    </row>
    <row r="102" spans="1:16" s="312" customFormat="1" ht="21.1" customHeight="1" x14ac:dyDescent="0.4">
      <c r="B102" s="321"/>
      <c r="C102" s="707" t="s">
        <v>387</v>
      </c>
      <c r="D102" s="708"/>
      <c r="E102" s="708"/>
      <c r="F102" s="708"/>
      <c r="G102" s="708"/>
      <c r="H102" s="708"/>
      <c r="I102" s="708"/>
      <c r="J102" s="708"/>
      <c r="K102" s="708"/>
      <c r="L102" s="708"/>
      <c r="M102" s="708"/>
      <c r="N102" s="709"/>
      <c r="O102" s="722"/>
    </row>
    <row r="103" spans="1:16" s="312" customFormat="1" ht="22.1" customHeight="1" x14ac:dyDescent="0.4">
      <c r="B103" s="321"/>
      <c r="C103" s="710"/>
      <c r="D103" s="711"/>
      <c r="E103" s="711"/>
      <c r="F103" s="711"/>
      <c r="G103" s="711"/>
      <c r="H103" s="711"/>
      <c r="I103" s="711"/>
      <c r="J103" s="711"/>
      <c r="K103" s="711"/>
      <c r="L103" s="711"/>
      <c r="M103" s="711"/>
      <c r="N103" s="712"/>
      <c r="O103" s="722"/>
    </row>
    <row r="104" spans="1:16" s="312" customFormat="1" ht="22.1" customHeight="1" thickBot="1" x14ac:dyDescent="0.45">
      <c r="B104" s="326"/>
      <c r="C104" s="713"/>
      <c r="D104" s="714"/>
      <c r="E104" s="714"/>
      <c r="F104" s="714"/>
      <c r="G104" s="714"/>
      <c r="H104" s="714"/>
      <c r="I104" s="714"/>
      <c r="J104" s="714"/>
      <c r="K104" s="714"/>
      <c r="L104" s="714"/>
      <c r="M104" s="714"/>
      <c r="N104" s="715"/>
      <c r="O104" s="723"/>
    </row>
    <row r="105" spans="1:16" s="275" customFormat="1" ht="11.25" customHeight="1" x14ac:dyDescent="0.4">
      <c r="A105" s="276"/>
      <c r="B105" s="279"/>
      <c r="C105" s="279"/>
      <c r="D105" s="279"/>
      <c r="E105" s="279"/>
      <c r="F105" s="279"/>
      <c r="G105" s="279"/>
      <c r="H105" s="279"/>
      <c r="I105" s="279"/>
      <c r="J105" s="276"/>
      <c r="K105" s="276"/>
      <c r="L105" s="276"/>
      <c r="M105" s="276"/>
      <c r="N105" s="276"/>
      <c r="O105" s="276"/>
      <c r="P105" s="276"/>
    </row>
    <row r="106" spans="1:16" s="312" customFormat="1" ht="11.25" customHeight="1" x14ac:dyDescent="0.4">
      <c r="A106" s="311"/>
      <c r="B106" s="343"/>
      <c r="C106" s="343"/>
      <c r="D106" s="343"/>
      <c r="E106" s="343"/>
      <c r="F106" s="343"/>
      <c r="G106" s="343"/>
      <c r="H106" s="343"/>
      <c r="I106" s="343"/>
      <c r="J106" s="311"/>
      <c r="K106" s="311"/>
      <c r="L106" s="311"/>
      <c r="M106" s="311"/>
      <c r="N106" s="311"/>
      <c r="O106" s="311"/>
      <c r="P106" s="311"/>
    </row>
    <row r="107" spans="1:16" s="312" customFormat="1" thickBot="1" x14ac:dyDescent="0.45">
      <c r="A107" s="311" t="s">
        <v>397</v>
      </c>
      <c r="B107" s="343"/>
      <c r="C107" s="343"/>
      <c r="D107" s="343"/>
      <c r="E107" s="343"/>
      <c r="F107" s="343"/>
      <c r="G107" s="343"/>
      <c r="H107" s="343"/>
      <c r="I107" s="343"/>
      <c r="J107" s="311"/>
      <c r="K107" s="311"/>
      <c r="L107" s="311"/>
      <c r="M107" s="311"/>
      <c r="N107" s="311"/>
      <c r="O107" s="311"/>
      <c r="P107" s="311"/>
    </row>
    <row r="108" spans="1:16" s="312" customFormat="1" ht="19.55" customHeight="1" thickBot="1" x14ac:dyDescent="0.45">
      <c r="B108" s="718" t="s">
        <v>342</v>
      </c>
      <c r="C108" s="719"/>
      <c r="D108" s="719"/>
      <c r="E108" s="719"/>
      <c r="F108" s="719"/>
      <c r="G108" s="719"/>
      <c r="H108" s="719"/>
      <c r="I108" s="719"/>
      <c r="J108" s="719"/>
      <c r="K108" s="719"/>
      <c r="L108" s="719"/>
      <c r="M108" s="719"/>
      <c r="N108" s="719"/>
      <c r="O108" s="873"/>
    </row>
    <row r="109" spans="1:16" s="312" customFormat="1" ht="89.5" customHeight="1" x14ac:dyDescent="0.4">
      <c r="B109" s="362"/>
      <c r="C109" s="876" t="s">
        <v>373</v>
      </c>
      <c r="D109" s="877"/>
      <c r="E109" s="877"/>
      <c r="F109" s="877"/>
      <c r="G109" s="877"/>
      <c r="H109" s="877"/>
      <c r="I109" s="877"/>
      <c r="J109" s="877"/>
      <c r="K109" s="877"/>
      <c r="L109" s="877"/>
      <c r="M109" s="877"/>
      <c r="N109" s="877"/>
      <c r="O109" s="878"/>
    </row>
    <row r="110" spans="1:16" s="312" customFormat="1" ht="21.1" customHeight="1" x14ac:dyDescent="0.4">
      <c r="B110" s="362"/>
      <c r="C110" s="363"/>
      <c r="D110" s="882" t="s">
        <v>343</v>
      </c>
      <c r="E110" s="882"/>
      <c r="F110" s="882"/>
      <c r="G110" s="882"/>
      <c r="H110" s="882"/>
      <c r="I110" s="882"/>
      <c r="J110" s="879" t="s">
        <v>344</v>
      </c>
      <c r="K110" s="879"/>
      <c r="L110" s="883">
        <v>45417</v>
      </c>
      <c r="M110" s="880"/>
      <c r="N110" s="880"/>
      <c r="O110" s="364"/>
    </row>
    <row r="111" spans="1:16" s="312" customFormat="1" ht="34.15" customHeight="1" x14ac:dyDescent="0.4">
      <c r="B111" s="362"/>
      <c r="C111" s="363"/>
      <c r="D111" s="892" t="s">
        <v>374</v>
      </c>
      <c r="E111" s="892"/>
      <c r="F111" s="892"/>
      <c r="G111" s="892"/>
      <c r="H111" s="892"/>
      <c r="I111" s="892"/>
      <c r="J111" s="893" t="s">
        <v>346</v>
      </c>
      <c r="K111" s="893"/>
      <c r="L111" s="894" t="s">
        <v>345</v>
      </c>
      <c r="M111" s="894"/>
      <c r="N111" s="894"/>
      <c r="O111" s="364"/>
    </row>
    <row r="112" spans="1:16" s="312" customFormat="1" ht="21.1" customHeight="1" x14ac:dyDescent="0.4">
      <c r="B112" s="362"/>
      <c r="C112" s="363"/>
      <c r="D112" s="324" t="s">
        <v>347</v>
      </c>
      <c r="E112" s="324"/>
      <c r="F112" s="324"/>
      <c r="G112" s="324"/>
      <c r="H112" s="324"/>
      <c r="I112" s="324"/>
      <c r="J112" s="323"/>
      <c r="K112" s="324"/>
      <c r="L112" s="323"/>
      <c r="M112" s="324"/>
      <c r="N112" s="324"/>
      <c r="O112" s="364"/>
    </row>
    <row r="113" spans="2:15" s="312" customFormat="1" ht="31.1" customHeight="1" x14ac:dyDescent="0.4">
      <c r="B113" s="362"/>
      <c r="C113" s="365"/>
      <c r="D113" s="884" t="s">
        <v>348</v>
      </c>
      <c r="E113" s="884"/>
      <c r="F113" s="884"/>
      <c r="G113" s="884"/>
      <c r="H113" s="884"/>
      <c r="I113" s="884"/>
      <c r="J113" s="884"/>
      <c r="K113" s="884"/>
      <c r="L113" s="884"/>
      <c r="M113" s="884"/>
      <c r="N113" s="884"/>
      <c r="O113" s="885"/>
    </row>
    <row r="114" spans="2:15" s="312" customFormat="1" ht="23.95" customHeight="1" x14ac:dyDescent="0.4">
      <c r="B114" s="362"/>
      <c r="C114" s="886" t="s">
        <v>375</v>
      </c>
      <c r="D114" s="724"/>
      <c r="E114" s="724"/>
      <c r="F114" s="724"/>
      <c r="G114" s="724"/>
      <c r="H114" s="724"/>
      <c r="I114" s="724"/>
      <c r="J114" s="724"/>
      <c r="K114" s="724"/>
      <c r="L114" s="724"/>
      <c r="M114" s="724"/>
      <c r="N114" s="724"/>
      <c r="O114" s="875"/>
    </row>
    <row r="115" spans="2:15" s="312" customFormat="1" ht="21.1" customHeight="1" x14ac:dyDescent="0.4">
      <c r="B115" s="362"/>
      <c r="C115" s="363"/>
      <c r="D115" s="887" t="s">
        <v>376</v>
      </c>
      <c r="E115" s="887"/>
      <c r="F115" s="887"/>
      <c r="G115" s="887"/>
      <c r="H115" s="887"/>
      <c r="I115" s="887"/>
      <c r="J115" s="887"/>
      <c r="K115" s="887"/>
      <c r="L115" s="887"/>
      <c r="M115" s="887"/>
      <c r="N115" s="887"/>
      <c r="O115" s="888"/>
    </row>
    <row r="116" spans="2:15" s="312" customFormat="1" ht="70.150000000000006" customHeight="1" x14ac:dyDescent="0.4">
      <c r="B116" s="362"/>
      <c r="C116" s="363"/>
      <c r="D116" s="889" t="s">
        <v>380</v>
      </c>
      <c r="E116" s="889"/>
      <c r="F116" s="889"/>
      <c r="G116" s="889"/>
      <c r="H116" s="889"/>
      <c r="I116" s="889"/>
      <c r="J116" s="889"/>
      <c r="K116" s="889"/>
      <c r="L116" s="889"/>
      <c r="M116" s="889"/>
      <c r="N116" s="889"/>
      <c r="O116" s="697"/>
    </row>
    <row r="117" spans="2:15" s="312" customFormat="1" ht="21.1" customHeight="1" x14ac:dyDescent="0.4">
      <c r="B117" s="362"/>
      <c r="C117" s="363"/>
      <c r="D117" s="889" t="s">
        <v>377</v>
      </c>
      <c r="E117" s="889"/>
      <c r="F117" s="889"/>
      <c r="G117" s="889"/>
      <c r="H117" s="889"/>
      <c r="I117" s="889"/>
      <c r="J117" s="889"/>
      <c r="K117" s="889"/>
      <c r="L117" s="889"/>
      <c r="M117" s="889"/>
      <c r="N117" s="889"/>
      <c r="O117" s="697"/>
    </row>
    <row r="118" spans="2:15" s="312" customFormat="1" ht="53" customHeight="1" thickBot="1" x14ac:dyDescent="0.45">
      <c r="B118" s="362"/>
      <c r="C118" s="366"/>
      <c r="D118" s="890" t="s">
        <v>378</v>
      </c>
      <c r="E118" s="890"/>
      <c r="F118" s="890"/>
      <c r="G118" s="890"/>
      <c r="H118" s="890"/>
      <c r="I118" s="890"/>
      <c r="J118" s="890"/>
      <c r="K118" s="890"/>
      <c r="L118" s="890"/>
      <c r="M118" s="890"/>
      <c r="N118" s="890"/>
      <c r="O118" s="891"/>
    </row>
    <row r="119" spans="2:15" s="312" customFormat="1" ht="21.1" customHeight="1" x14ac:dyDescent="0.4">
      <c r="B119" s="362"/>
      <c r="C119" s="876" t="s">
        <v>349</v>
      </c>
      <c r="D119" s="877"/>
      <c r="E119" s="877"/>
      <c r="F119" s="877"/>
      <c r="G119" s="877"/>
      <c r="H119" s="877"/>
      <c r="I119" s="877"/>
      <c r="J119" s="877"/>
      <c r="K119" s="877"/>
      <c r="L119" s="877"/>
      <c r="M119" s="877"/>
      <c r="N119" s="877"/>
      <c r="O119" s="878"/>
    </row>
    <row r="120" spans="2:15" s="312" customFormat="1" ht="21.1" customHeight="1" x14ac:dyDescent="0.4">
      <c r="B120" s="362"/>
      <c r="C120" s="351"/>
      <c r="D120" s="879" t="s">
        <v>350</v>
      </c>
      <c r="E120" s="879"/>
      <c r="F120" s="687" t="s">
        <v>351</v>
      </c>
      <c r="G120" s="687"/>
      <c r="H120" s="687"/>
      <c r="I120" s="880" t="s">
        <v>345</v>
      </c>
      <c r="J120" s="880"/>
      <c r="K120" s="880"/>
      <c r="L120" s="881" t="s">
        <v>352</v>
      </c>
      <c r="M120" s="881"/>
      <c r="N120" s="357"/>
      <c r="O120" s="367" t="s">
        <v>353</v>
      </c>
    </row>
    <row r="121" spans="2:15" s="312" customFormat="1" ht="21.1" customHeight="1" x14ac:dyDescent="0.4">
      <c r="B121" s="362"/>
      <c r="C121" s="351"/>
      <c r="D121" s="882" t="s">
        <v>354</v>
      </c>
      <c r="E121" s="882"/>
      <c r="F121" s="882"/>
      <c r="G121" s="882"/>
      <c r="H121" s="882"/>
      <c r="I121" s="882"/>
      <c r="J121" s="879" t="s">
        <v>355</v>
      </c>
      <c r="K121" s="879"/>
      <c r="L121" s="883">
        <v>45932</v>
      </c>
      <c r="M121" s="880"/>
      <c r="N121" s="880"/>
      <c r="O121" s="364"/>
    </row>
    <row r="122" spans="2:15" s="312" customFormat="1" ht="21.1" customHeight="1" thickBot="1" x14ac:dyDescent="0.45">
      <c r="B122" s="362"/>
      <c r="C122" s="353"/>
      <c r="D122" s="868" t="s">
        <v>356</v>
      </c>
      <c r="E122" s="868"/>
      <c r="F122" s="868"/>
      <c r="G122" s="868"/>
      <c r="H122" s="868"/>
      <c r="I122" s="868"/>
      <c r="J122" s="868"/>
      <c r="K122" s="868"/>
      <c r="L122" s="868"/>
      <c r="M122" s="868"/>
      <c r="N122" s="868"/>
      <c r="O122" s="368"/>
    </row>
    <row r="123" spans="2:15" s="312" customFormat="1" ht="21.1" customHeight="1" x14ac:dyDescent="0.4">
      <c r="B123" s="362"/>
      <c r="C123" s="869" t="s">
        <v>379</v>
      </c>
      <c r="D123" s="870"/>
      <c r="E123" s="870"/>
      <c r="F123" s="870"/>
      <c r="G123" s="870"/>
      <c r="H123" s="870"/>
      <c r="I123" s="870"/>
      <c r="J123" s="870"/>
      <c r="K123" s="870"/>
      <c r="L123" s="870"/>
      <c r="M123" s="870"/>
      <c r="N123" s="870"/>
      <c r="O123" s="871"/>
    </row>
    <row r="124" spans="2:15" s="312" customFormat="1" ht="66.599999999999994" customHeight="1" thickBot="1" x14ac:dyDescent="0.45">
      <c r="B124" s="369"/>
      <c r="C124" s="872"/>
      <c r="D124" s="866"/>
      <c r="E124" s="866"/>
      <c r="F124" s="866"/>
      <c r="G124" s="866"/>
      <c r="H124" s="866"/>
      <c r="I124" s="866"/>
      <c r="J124" s="866"/>
      <c r="K124" s="866"/>
      <c r="L124" s="866"/>
      <c r="M124" s="866"/>
      <c r="N124" s="866"/>
      <c r="O124" s="867"/>
    </row>
    <row r="125" spans="2:15" s="312" customFormat="1" ht="21.1" customHeight="1" x14ac:dyDescent="0.4">
      <c r="B125" s="718" t="s">
        <v>358</v>
      </c>
      <c r="C125" s="719"/>
      <c r="D125" s="719"/>
      <c r="E125" s="719"/>
      <c r="F125" s="719"/>
      <c r="G125" s="719"/>
      <c r="H125" s="719"/>
      <c r="I125" s="719"/>
      <c r="J125" s="719"/>
      <c r="K125" s="719"/>
      <c r="L125" s="719"/>
      <c r="M125" s="719"/>
      <c r="N125" s="719"/>
      <c r="O125" s="873"/>
    </row>
    <row r="126" spans="2:15" s="312" customFormat="1" ht="21.1" customHeight="1" x14ac:dyDescent="0.4">
      <c r="B126" s="321"/>
      <c r="C126" s="874" t="s">
        <v>359</v>
      </c>
      <c r="D126" s="724"/>
      <c r="E126" s="724"/>
      <c r="F126" s="724"/>
      <c r="G126" s="724"/>
      <c r="H126" s="724"/>
      <c r="I126" s="724"/>
      <c r="J126" s="724"/>
      <c r="K126" s="724"/>
      <c r="L126" s="724"/>
      <c r="M126" s="724"/>
      <c r="N126" s="724"/>
      <c r="O126" s="875"/>
    </row>
    <row r="127" spans="2:15" s="312" customFormat="1" ht="21.1" customHeight="1" x14ac:dyDescent="0.4">
      <c r="B127" s="362"/>
      <c r="C127" s="370"/>
      <c r="D127" s="863" t="s">
        <v>360</v>
      </c>
      <c r="E127" s="863"/>
      <c r="F127" s="863"/>
      <c r="G127" s="863"/>
      <c r="H127" s="863"/>
      <c r="I127" s="863"/>
      <c r="J127" s="863"/>
      <c r="K127" s="863"/>
      <c r="L127" s="863"/>
      <c r="M127" s="863"/>
      <c r="N127" s="863"/>
      <c r="O127" s="864"/>
    </row>
    <row r="128" spans="2:15" s="312" customFormat="1" ht="21.1" customHeight="1" x14ac:dyDescent="0.4">
      <c r="B128" s="362"/>
      <c r="C128" s="371"/>
      <c r="D128" s="860" t="s">
        <v>361</v>
      </c>
      <c r="E128" s="860"/>
      <c r="F128" s="860"/>
      <c r="G128" s="860"/>
      <c r="H128" s="860"/>
      <c r="I128" s="860"/>
      <c r="J128" s="860"/>
      <c r="K128" s="860"/>
      <c r="L128" s="860"/>
      <c r="M128" s="860"/>
      <c r="N128" s="860"/>
      <c r="O128" s="861"/>
    </row>
    <row r="129" spans="2:15" s="312" customFormat="1" ht="21.1" customHeight="1" x14ac:dyDescent="0.4">
      <c r="B129" s="362"/>
      <c r="C129" s="862" t="s">
        <v>362</v>
      </c>
      <c r="D129" s="863"/>
      <c r="E129" s="863"/>
      <c r="F129" s="863"/>
      <c r="G129" s="863"/>
      <c r="H129" s="863"/>
      <c r="I129" s="863"/>
      <c r="J129" s="863"/>
      <c r="K129" s="863"/>
      <c r="L129" s="863"/>
      <c r="M129" s="863"/>
      <c r="N129" s="863"/>
      <c r="O129" s="864"/>
    </row>
    <row r="130" spans="2:15" s="312" customFormat="1" ht="61.15" customHeight="1" thickBot="1" x14ac:dyDescent="0.45">
      <c r="B130" s="326"/>
      <c r="C130" s="865"/>
      <c r="D130" s="866"/>
      <c r="E130" s="866"/>
      <c r="F130" s="866"/>
      <c r="G130" s="866"/>
      <c r="H130" s="866"/>
      <c r="I130" s="866"/>
      <c r="J130" s="866"/>
      <c r="K130" s="866"/>
      <c r="L130" s="866"/>
      <c r="M130" s="866"/>
      <c r="N130" s="866"/>
      <c r="O130" s="867"/>
    </row>
  </sheetData>
  <mergeCells count="191">
    <mergeCell ref="I2:P2"/>
    <mergeCell ref="A3:F3"/>
    <mergeCell ref="A5:B9"/>
    <mergeCell ref="C5:E6"/>
    <mergeCell ref="F5:H6"/>
    <mergeCell ref="I5:K6"/>
    <mergeCell ref="L5:P6"/>
    <mergeCell ref="C7:E7"/>
    <mergeCell ref="F7:H7"/>
    <mergeCell ref="I7:K7"/>
    <mergeCell ref="L7:P7"/>
    <mergeCell ref="C8:E8"/>
    <mergeCell ref="F8:H8"/>
    <mergeCell ref="I8:K8"/>
    <mergeCell ref="L8:P8"/>
    <mergeCell ref="C9:E9"/>
    <mergeCell ref="F9:H9"/>
    <mergeCell ref="I9:K9"/>
    <mergeCell ref="L9:P9"/>
    <mergeCell ref="B26:N26"/>
    <mergeCell ref="B27:N27"/>
    <mergeCell ref="B28:N28"/>
    <mergeCell ref="O28:O29"/>
    <mergeCell ref="C29:N29"/>
    <mergeCell ref="B33:N33"/>
    <mergeCell ref="A12:P12"/>
    <mergeCell ref="B16:N16"/>
    <mergeCell ref="B19:N19"/>
    <mergeCell ref="B20:N20"/>
    <mergeCell ref="B21:N21"/>
    <mergeCell ref="B22:N22"/>
    <mergeCell ref="B34:N34"/>
    <mergeCell ref="B35:N35"/>
    <mergeCell ref="O35:O36"/>
    <mergeCell ref="C36:N36"/>
    <mergeCell ref="B39:N39"/>
    <mergeCell ref="O39:O43"/>
    <mergeCell ref="B40:N40"/>
    <mergeCell ref="C41:N41"/>
    <mergeCell ref="C42:N42"/>
    <mergeCell ref="C43:N43"/>
    <mergeCell ref="L51:M51"/>
    <mergeCell ref="D52:E52"/>
    <mergeCell ref="F52:G52"/>
    <mergeCell ref="H52:I52"/>
    <mergeCell ref="J52:K52"/>
    <mergeCell ref="L52:M52"/>
    <mergeCell ref="B47:N47"/>
    <mergeCell ref="B48:O48"/>
    <mergeCell ref="B49:O49"/>
    <mergeCell ref="D50:E50"/>
    <mergeCell ref="F50:I50"/>
    <mergeCell ref="J50:M50"/>
    <mergeCell ref="B54:C54"/>
    <mergeCell ref="D54:E54"/>
    <mergeCell ref="F54:G54"/>
    <mergeCell ref="H54:I54"/>
    <mergeCell ref="J54:K54"/>
    <mergeCell ref="D51:E51"/>
    <mergeCell ref="F51:G51"/>
    <mergeCell ref="H51:I51"/>
    <mergeCell ref="J51:K51"/>
    <mergeCell ref="L54:M54"/>
    <mergeCell ref="D55:E55"/>
    <mergeCell ref="F55:G55"/>
    <mergeCell ref="H55:I55"/>
    <mergeCell ref="J55:K55"/>
    <mergeCell ref="L55:M55"/>
    <mergeCell ref="D53:E53"/>
    <mergeCell ref="F53:G53"/>
    <mergeCell ref="H53:I53"/>
    <mergeCell ref="J53:K53"/>
    <mergeCell ref="L53:M53"/>
    <mergeCell ref="C57:J57"/>
    <mergeCell ref="B58:C58"/>
    <mergeCell ref="B59:J59"/>
    <mergeCell ref="B60:N60"/>
    <mergeCell ref="B61:N61"/>
    <mergeCell ref="B62:N62"/>
    <mergeCell ref="B56:C56"/>
    <mergeCell ref="D56:E56"/>
    <mergeCell ref="F56:G56"/>
    <mergeCell ref="H56:I56"/>
    <mergeCell ref="J56:K56"/>
    <mergeCell ref="L56:M56"/>
    <mergeCell ref="B71:N71"/>
    <mergeCell ref="O71:O72"/>
    <mergeCell ref="B72:N72"/>
    <mergeCell ref="B73:N73"/>
    <mergeCell ref="O73:O74"/>
    <mergeCell ref="B74:N74"/>
    <mergeCell ref="O62:O65"/>
    <mergeCell ref="C63:M63"/>
    <mergeCell ref="C64:M64"/>
    <mergeCell ref="C65:I65"/>
    <mergeCell ref="B66:N66"/>
    <mergeCell ref="O66:O70"/>
    <mergeCell ref="B67:N67"/>
    <mergeCell ref="C69:M69"/>
    <mergeCell ref="C70:I70"/>
    <mergeCell ref="I81:J81"/>
    <mergeCell ref="K81:N81"/>
    <mergeCell ref="D82:F82"/>
    <mergeCell ref="G82:H82"/>
    <mergeCell ref="I82:J82"/>
    <mergeCell ref="K82:N82"/>
    <mergeCell ref="B76:K76"/>
    <mergeCell ref="B77:N77"/>
    <mergeCell ref="O77:O89"/>
    <mergeCell ref="C78:N78"/>
    <mergeCell ref="D80:F80"/>
    <mergeCell ref="G80:H80"/>
    <mergeCell ref="I80:J80"/>
    <mergeCell ref="K80:N80"/>
    <mergeCell ref="D81:F81"/>
    <mergeCell ref="G81:H81"/>
    <mergeCell ref="D85:F85"/>
    <mergeCell ref="G85:H85"/>
    <mergeCell ref="I85:J85"/>
    <mergeCell ref="K85:N85"/>
    <mergeCell ref="C87:N87"/>
    <mergeCell ref="C88:N89"/>
    <mergeCell ref="D83:F83"/>
    <mergeCell ref="G83:H83"/>
    <mergeCell ref="I83:J83"/>
    <mergeCell ref="K83:N83"/>
    <mergeCell ref="D84:F84"/>
    <mergeCell ref="G84:H84"/>
    <mergeCell ref="I84:J84"/>
    <mergeCell ref="K84:N84"/>
    <mergeCell ref="B91:K91"/>
    <mergeCell ref="B92:N92"/>
    <mergeCell ref="O92:O104"/>
    <mergeCell ref="C93:N93"/>
    <mergeCell ref="D95:F95"/>
    <mergeCell ref="G95:H95"/>
    <mergeCell ref="I95:J95"/>
    <mergeCell ref="K95:N95"/>
    <mergeCell ref="D96:F96"/>
    <mergeCell ref="G96:H96"/>
    <mergeCell ref="D98:F98"/>
    <mergeCell ref="G98:H98"/>
    <mergeCell ref="I98:J98"/>
    <mergeCell ref="K98:N98"/>
    <mergeCell ref="D99:F99"/>
    <mergeCell ref="G99:H99"/>
    <mergeCell ref="I99:J99"/>
    <mergeCell ref="K99:N99"/>
    <mergeCell ref="I96:J96"/>
    <mergeCell ref="K96:N96"/>
    <mergeCell ref="D97:F97"/>
    <mergeCell ref="G97:H97"/>
    <mergeCell ref="I97:J97"/>
    <mergeCell ref="K97:N97"/>
    <mergeCell ref="B108:O108"/>
    <mergeCell ref="C109:O109"/>
    <mergeCell ref="D110:I110"/>
    <mergeCell ref="J110:K110"/>
    <mergeCell ref="L110:N110"/>
    <mergeCell ref="D111:I111"/>
    <mergeCell ref="J111:K111"/>
    <mergeCell ref="L111:N111"/>
    <mergeCell ref="D100:F100"/>
    <mergeCell ref="G100:H100"/>
    <mergeCell ref="I100:J100"/>
    <mergeCell ref="K100:N100"/>
    <mergeCell ref="C102:N102"/>
    <mergeCell ref="C103:N104"/>
    <mergeCell ref="C119:O119"/>
    <mergeCell ref="D120:E120"/>
    <mergeCell ref="F120:H120"/>
    <mergeCell ref="I120:K120"/>
    <mergeCell ref="L120:M120"/>
    <mergeCell ref="D121:I121"/>
    <mergeCell ref="J121:K121"/>
    <mergeCell ref="L121:N121"/>
    <mergeCell ref="D113:O113"/>
    <mergeCell ref="C114:O114"/>
    <mergeCell ref="D115:O115"/>
    <mergeCell ref="D116:O116"/>
    <mergeCell ref="D117:O117"/>
    <mergeCell ref="D118:O118"/>
    <mergeCell ref="D128:O128"/>
    <mergeCell ref="C129:O129"/>
    <mergeCell ref="C130:O130"/>
    <mergeCell ref="D122:N122"/>
    <mergeCell ref="C123:O123"/>
    <mergeCell ref="C124:O124"/>
    <mergeCell ref="B125:O125"/>
    <mergeCell ref="C126:O126"/>
    <mergeCell ref="D127:O127"/>
  </mergeCells>
  <phoneticPr fontId="9"/>
  <conditionalFormatting sqref="C64:M64">
    <cfRule type="expression" dxfId="22" priority="4">
      <formula>$O$62="はい"</formula>
    </cfRule>
    <cfRule type="expression" dxfId="21" priority="5">
      <formula>$O$62="いいえ"</formula>
    </cfRule>
  </conditionalFormatting>
  <conditionalFormatting sqref="O16">
    <cfRule type="expression" dxfId="20" priority="24">
      <formula>$O$16&lt;&gt;""</formula>
    </cfRule>
  </conditionalFormatting>
  <conditionalFormatting sqref="O19">
    <cfRule type="expression" dxfId="19" priority="23">
      <formula>$O$19&lt;&gt;""</formula>
    </cfRule>
  </conditionalFormatting>
  <conditionalFormatting sqref="O20">
    <cfRule type="expression" dxfId="18" priority="22">
      <formula>$O$20&lt;&gt;""</formula>
    </cfRule>
  </conditionalFormatting>
  <conditionalFormatting sqref="O21">
    <cfRule type="expression" dxfId="17" priority="21">
      <formula>$O$21&lt;&gt;""</formula>
    </cfRule>
  </conditionalFormatting>
  <conditionalFormatting sqref="O22">
    <cfRule type="expression" dxfId="16" priority="20">
      <formula>$O$22&lt;&gt;""</formula>
    </cfRule>
  </conditionalFormatting>
  <conditionalFormatting sqref="O26">
    <cfRule type="expression" dxfId="15" priority="19">
      <formula>$O$26&lt;&gt;""</formula>
    </cfRule>
  </conditionalFormatting>
  <conditionalFormatting sqref="O27">
    <cfRule type="expression" dxfId="14" priority="18">
      <formula>$O$27&lt;&gt;""</formula>
    </cfRule>
  </conditionalFormatting>
  <conditionalFormatting sqref="O28:O29">
    <cfRule type="expression" dxfId="13" priority="17">
      <formula>$O$28&lt;&gt;""</formula>
    </cfRule>
  </conditionalFormatting>
  <conditionalFormatting sqref="O33">
    <cfRule type="expression" dxfId="12" priority="16">
      <formula>$O$33&lt;&gt;""</formula>
    </cfRule>
  </conditionalFormatting>
  <conditionalFormatting sqref="O34">
    <cfRule type="expression" dxfId="11" priority="15">
      <formula>$O$34&lt;&gt;""</formula>
    </cfRule>
  </conditionalFormatting>
  <conditionalFormatting sqref="O35:O36">
    <cfRule type="expression" dxfId="10" priority="14">
      <formula>$O$35&lt;&gt;""</formula>
    </cfRule>
  </conditionalFormatting>
  <conditionalFormatting sqref="O39:O43">
    <cfRule type="expression" dxfId="9" priority="13">
      <formula>$O$39&lt;&gt;""</formula>
    </cfRule>
  </conditionalFormatting>
  <conditionalFormatting sqref="O47">
    <cfRule type="expression" dxfId="8" priority="12">
      <formula>$O$47&lt;&gt;""</formula>
    </cfRule>
  </conditionalFormatting>
  <conditionalFormatting sqref="O60">
    <cfRule type="expression" dxfId="7" priority="6">
      <formula>$O$60&lt;&gt;""</formula>
    </cfRule>
  </conditionalFormatting>
  <conditionalFormatting sqref="O61">
    <cfRule type="expression" dxfId="6" priority="11">
      <formula>$O$61&lt;&gt;""</formula>
    </cfRule>
  </conditionalFormatting>
  <conditionalFormatting sqref="O62:O65">
    <cfRule type="expression" dxfId="5" priority="10">
      <formula>$O$62&lt;&gt;""</formula>
    </cfRule>
  </conditionalFormatting>
  <conditionalFormatting sqref="O66:O70">
    <cfRule type="expression" dxfId="4" priority="9">
      <formula>$O$66&lt;&gt;""</formula>
    </cfRule>
  </conditionalFormatting>
  <conditionalFormatting sqref="O71:O72">
    <cfRule type="expression" dxfId="3" priority="8">
      <formula>$O$71&lt;&gt;""</formula>
    </cfRule>
  </conditionalFormatting>
  <conditionalFormatting sqref="O73:O74">
    <cfRule type="expression" dxfId="2" priority="7">
      <formula>$O$73&lt;&gt;""</formula>
    </cfRule>
  </conditionalFormatting>
  <conditionalFormatting sqref="O77:O89">
    <cfRule type="expression" dxfId="1" priority="2">
      <formula>$O$77&lt;&gt;""</formula>
    </cfRule>
    <cfRule type="expression" priority="3">
      <formula>$O$77&lt;&gt;""</formula>
    </cfRule>
  </conditionalFormatting>
  <conditionalFormatting sqref="O92:O104">
    <cfRule type="expression" dxfId="0" priority="1">
      <formula>$O$92&lt;&gt;""</formula>
    </cfRule>
  </conditionalFormatting>
  <dataValidations count="6">
    <dataValidation type="list" allowBlank="1" showInputMessage="1" showErrorMessage="1" sqref="G81:G85 G96:G100">
      <formula1>"行っている,行っていない,該当なし"</formula1>
    </dataValidation>
    <dataValidation type="list" allowBlank="1" showInputMessage="1" showErrorMessage="1" sqref="I81:I85 I96:I100">
      <formula1>"契約書,その他"</formula1>
    </dataValidation>
    <dataValidation type="list" allowBlank="1" showInputMessage="1" showErrorMessage="1" sqref="O86:O90 O77:O80 O101:O104 O92:O95">
      <formula1>"行っている,一部行っていない,行っていない"</formula1>
    </dataValidation>
    <dataValidation imeMode="halfAlpha" operator="greaterThanOrEqual" allowBlank="1" showInputMessage="1" showErrorMessage="1" sqref="F7:F9 I7:I9 L7:L9"/>
    <dataValidation type="list" allowBlank="1" showInputMessage="1" showErrorMessage="1" sqref="O71:O74">
      <formula1>"はい,いいえ,なし"</formula1>
    </dataValidation>
    <dataValidation type="list" allowBlank="1" showInputMessage="1" showErrorMessage="1" sqref="O16 O19:O22 O47 O33:O35 O60:O66 O39 O26:O28 O81:O85 O96:O100">
      <formula1>"はい,いいえ"</formula1>
    </dataValidation>
  </dataValidations>
  <pageMargins left="0.7" right="0.7" top="0.75" bottom="0.75" header="0.3" footer="0.3"/>
  <pageSetup paperSize="9" scale="86" orientation="portrait" r:id="rId1"/>
  <rowBreaks count="2" manualBreakCount="2">
    <brk id="37" max="15" man="1"/>
    <brk id="106" max="15" man="1"/>
  </rowBreaks>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1</xdr:col>
                    <xdr:colOff>422694</xdr:colOff>
                    <xdr:row>39</xdr:row>
                    <xdr:rowOff>155275</xdr:rowOff>
                  </from>
                  <to>
                    <xdr:col>3</xdr:col>
                    <xdr:colOff>172528</xdr:colOff>
                    <xdr:row>41</xdr:row>
                    <xdr:rowOff>0</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1</xdr:col>
                    <xdr:colOff>422694</xdr:colOff>
                    <xdr:row>40</xdr:row>
                    <xdr:rowOff>258792</xdr:rowOff>
                  </from>
                  <to>
                    <xdr:col>3</xdr:col>
                    <xdr:colOff>172528</xdr:colOff>
                    <xdr:row>41</xdr:row>
                    <xdr:rowOff>250166</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1</xdr:col>
                    <xdr:colOff>422694</xdr:colOff>
                    <xdr:row>42</xdr:row>
                    <xdr:rowOff>17253</xdr:rowOff>
                  </from>
                  <to>
                    <xdr:col>3</xdr:col>
                    <xdr:colOff>172528</xdr:colOff>
                    <xdr:row>42</xdr:row>
                    <xdr:rowOff>250166</xdr:rowOff>
                  </to>
                </anchor>
              </controlPr>
            </control>
          </mc:Choice>
        </mc:AlternateContent>
        <mc:AlternateContent xmlns:mc="http://schemas.openxmlformats.org/markup-compatibility/2006">
          <mc:Choice Requires="x14">
            <control shapeId="26628" r:id="rId7" name="Check Box 4">
              <controlPr defaultSize="0" autoFill="0" autoLine="0" autoPict="0">
                <anchor moveWithCells="1">
                  <from>
                    <xdr:col>2</xdr:col>
                    <xdr:colOff>34506</xdr:colOff>
                    <xdr:row>68</xdr:row>
                    <xdr:rowOff>34506</xdr:rowOff>
                  </from>
                  <to>
                    <xdr:col>3</xdr:col>
                    <xdr:colOff>284672</xdr:colOff>
                    <xdr:row>68</xdr:row>
                    <xdr:rowOff>362309</xdr:rowOff>
                  </to>
                </anchor>
              </controlPr>
            </control>
          </mc:Choice>
        </mc:AlternateContent>
        <mc:AlternateContent xmlns:mc="http://schemas.openxmlformats.org/markup-compatibility/2006">
          <mc:Choice Requires="x14">
            <control shapeId="26629" r:id="rId8" name="Check Box 5">
              <controlPr defaultSize="0" autoFill="0" autoLine="0" autoPict="0">
                <anchor moveWithCells="1">
                  <from>
                    <xdr:col>4</xdr:col>
                    <xdr:colOff>370936</xdr:colOff>
                    <xdr:row>68</xdr:row>
                    <xdr:rowOff>25879</xdr:rowOff>
                  </from>
                  <to>
                    <xdr:col>6</xdr:col>
                    <xdr:colOff>215660</xdr:colOff>
                    <xdr:row>69</xdr:row>
                    <xdr:rowOff>0</xdr:rowOff>
                  </to>
                </anchor>
              </controlPr>
            </control>
          </mc:Choice>
        </mc:AlternateContent>
        <mc:AlternateContent xmlns:mc="http://schemas.openxmlformats.org/markup-compatibility/2006">
          <mc:Choice Requires="x14">
            <control shapeId="26630" r:id="rId9" name="Check Box 6">
              <controlPr defaultSize="0" autoFill="0" autoLine="0" autoPict="0">
                <anchor moveWithCells="1">
                  <from>
                    <xdr:col>3</xdr:col>
                    <xdr:colOff>189781</xdr:colOff>
                    <xdr:row>68</xdr:row>
                    <xdr:rowOff>34506</xdr:rowOff>
                  </from>
                  <to>
                    <xdr:col>4</xdr:col>
                    <xdr:colOff>25879</xdr:colOff>
                    <xdr:row>68</xdr:row>
                    <xdr:rowOff>362309</xdr:rowOff>
                  </to>
                </anchor>
              </controlPr>
            </control>
          </mc:Choice>
        </mc:AlternateContent>
        <mc:AlternateContent xmlns:mc="http://schemas.openxmlformats.org/markup-compatibility/2006">
          <mc:Choice Requires="x14">
            <control shapeId="26631" r:id="rId10" name="Check Box 7">
              <controlPr defaultSize="0" autoFill="0" autoLine="0" autoPict="0">
                <anchor moveWithCells="1">
                  <from>
                    <xdr:col>2</xdr:col>
                    <xdr:colOff>155275</xdr:colOff>
                    <xdr:row>110</xdr:row>
                    <xdr:rowOff>60385</xdr:rowOff>
                  </from>
                  <to>
                    <xdr:col>3</xdr:col>
                    <xdr:colOff>405442</xdr:colOff>
                    <xdr:row>110</xdr:row>
                    <xdr:rowOff>327804</xdr:rowOff>
                  </to>
                </anchor>
              </controlPr>
            </control>
          </mc:Choice>
        </mc:AlternateContent>
        <mc:AlternateContent xmlns:mc="http://schemas.openxmlformats.org/markup-compatibility/2006">
          <mc:Choice Requires="x14">
            <control shapeId="26632" r:id="rId11" name="Check Box 8">
              <controlPr defaultSize="0" autoFill="0" autoLine="0" autoPict="0">
                <anchor moveWithCells="1">
                  <from>
                    <xdr:col>2</xdr:col>
                    <xdr:colOff>155275</xdr:colOff>
                    <xdr:row>111</xdr:row>
                    <xdr:rowOff>8626</xdr:rowOff>
                  </from>
                  <to>
                    <xdr:col>3</xdr:col>
                    <xdr:colOff>405442</xdr:colOff>
                    <xdr:row>111</xdr:row>
                    <xdr:rowOff>215660</xdr:rowOff>
                  </to>
                </anchor>
              </controlPr>
            </control>
          </mc:Choice>
        </mc:AlternateContent>
        <mc:AlternateContent xmlns:mc="http://schemas.openxmlformats.org/markup-compatibility/2006">
          <mc:Choice Requires="x14">
            <control shapeId="26633" r:id="rId12" name="Check Box 9">
              <controlPr defaultSize="0" autoFill="0" autoLine="0" autoPict="0">
                <anchor moveWithCells="1">
                  <from>
                    <xdr:col>2</xdr:col>
                    <xdr:colOff>155275</xdr:colOff>
                    <xdr:row>113</xdr:row>
                    <xdr:rowOff>301925</xdr:rowOff>
                  </from>
                  <to>
                    <xdr:col>3</xdr:col>
                    <xdr:colOff>422694</xdr:colOff>
                    <xdr:row>115</xdr:row>
                    <xdr:rowOff>8626</xdr:rowOff>
                  </to>
                </anchor>
              </controlPr>
            </control>
          </mc:Choice>
        </mc:AlternateContent>
        <mc:AlternateContent xmlns:mc="http://schemas.openxmlformats.org/markup-compatibility/2006">
          <mc:Choice Requires="x14">
            <control shapeId="26634" r:id="rId13" name="Check Box 10">
              <controlPr defaultSize="0" autoFill="0" autoLine="0" autoPict="0">
                <anchor moveWithCells="1">
                  <from>
                    <xdr:col>2</xdr:col>
                    <xdr:colOff>155275</xdr:colOff>
                    <xdr:row>115</xdr:row>
                    <xdr:rowOff>293298</xdr:rowOff>
                  </from>
                  <to>
                    <xdr:col>3</xdr:col>
                    <xdr:colOff>405442</xdr:colOff>
                    <xdr:row>115</xdr:row>
                    <xdr:rowOff>552091</xdr:rowOff>
                  </to>
                </anchor>
              </controlPr>
            </control>
          </mc:Choice>
        </mc:AlternateContent>
        <mc:AlternateContent xmlns:mc="http://schemas.openxmlformats.org/markup-compatibility/2006">
          <mc:Choice Requires="x14">
            <control shapeId="26635" r:id="rId14" name="Check Box 11">
              <controlPr defaultSize="0" autoFill="0" autoLine="0" autoPict="0">
                <anchor moveWithCells="1">
                  <from>
                    <xdr:col>2</xdr:col>
                    <xdr:colOff>155275</xdr:colOff>
                    <xdr:row>116</xdr:row>
                    <xdr:rowOff>17253</xdr:rowOff>
                  </from>
                  <to>
                    <xdr:col>3</xdr:col>
                    <xdr:colOff>422694</xdr:colOff>
                    <xdr:row>116</xdr:row>
                    <xdr:rowOff>215660</xdr:rowOff>
                  </to>
                </anchor>
              </controlPr>
            </control>
          </mc:Choice>
        </mc:AlternateContent>
        <mc:AlternateContent xmlns:mc="http://schemas.openxmlformats.org/markup-compatibility/2006">
          <mc:Choice Requires="x14">
            <control shapeId="26636" r:id="rId15" name="Check Box 12">
              <controlPr defaultSize="0" autoFill="0" autoLine="0" autoPict="0">
                <anchor moveWithCells="1">
                  <from>
                    <xdr:col>2</xdr:col>
                    <xdr:colOff>155275</xdr:colOff>
                    <xdr:row>117</xdr:row>
                    <xdr:rowOff>189781</xdr:rowOff>
                  </from>
                  <to>
                    <xdr:col>3</xdr:col>
                    <xdr:colOff>422694</xdr:colOff>
                    <xdr:row>117</xdr:row>
                    <xdr:rowOff>422694</xdr:rowOff>
                  </to>
                </anchor>
              </controlPr>
            </control>
          </mc:Choice>
        </mc:AlternateContent>
        <mc:AlternateContent xmlns:mc="http://schemas.openxmlformats.org/markup-compatibility/2006">
          <mc:Choice Requires="x14">
            <control shapeId="26637" r:id="rId16" name="Check Box 13">
              <controlPr defaultSize="0" autoFill="0" autoLine="0" autoPict="0">
                <anchor moveWithCells="1">
                  <from>
                    <xdr:col>2</xdr:col>
                    <xdr:colOff>155275</xdr:colOff>
                    <xdr:row>118</xdr:row>
                    <xdr:rowOff>258792</xdr:rowOff>
                  </from>
                  <to>
                    <xdr:col>3</xdr:col>
                    <xdr:colOff>422694</xdr:colOff>
                    <xdr:row>119</xdr:row>
                    <xdr:rowOff>250166</xdr:rowOff>
                  </to>
                </anchor>
              </controlPr>
            </control>
          </mc:Choice>
        </mc:AlternateContent>
        <mc:AlternateContent xmlns:mc="http://schemas.openxmlformats.org/markup-compatibility/2006">
          <mc:Choice Requires="x14">
            <control shapeId="26638" r:id="rId17" name="Check Box 14">
              <controlPr defaultSize="0" autoFill="0" autoLine="0" autoPict="0">
                <anchor moveWithCells="1">
                  <from>
                    <xdr:col>2</xdr:col>
                    <xdr:colOff>155275</xdr:colOff>
                    <xdr:row>120</xdr:row>
                    <xdr:rowOff>0</xdr:rowOff>
                  </from>
                  <to>
                    <xdr:col>3</xdr:col>
                    <xdr:colOff>405442</xdr:colOff>
                    <xdr:row>120</xdr:row>
                    <xdr:rowOff>232913</xdr:rowOff>
                  </to>
                </anchor>
              </controlPr>
            </control>
          </mc:Choice>
        </mc:AlternateContent>
        <mc:AlternateContent xmlns:mc="http://schemas.openxmlformats.org/markup-compatibility/2006">
          <mc:Choice Requires="x14">
            <control shapeId="26639" r:id="rId18" name="Check Box 15">
              <controlPr defaultSize="0" autoFill="0" autoLine="0" autoPict="0">
                <anchor moveWithCells="1">
                  <from>
                    <xdr:col>2</xdr:col>
                    <xdr:colOff>155275</xdr:colOff>
                    <xdr:row>121</xdr:row>
                    <xdr:rowOff>8626</xdr:rowOff>
                  </from>
                  <to>
                    <xdr:col>3</xdr:col>
                    <xdr:colOff>422694</xdr:colOff>
                    <xdr:row>121</xdr:row>
                    <xdr:rowOff>215660</xdr:rowOff>
                  </to>
                </anchor>
              </controlPr>
            </control>
          </mc:Choice>
        </mc:AlternateContent>
        <mc:AlternateContent xmlns:mc="http://schemas.openxmlformats.org/markup-compatibility/2006">
          <mc:Choice Requires="x14">
            <control shapeId="26640" r:id="rId19" name="Check Box 16">
              <controlPr defaultSize="0" autoFill="0" autoLine="0" autoPict="0">
                <anchor moveWithCells="1">
                  <from>
                    <xdr:col>2</xdr:col>
                    <xdr:colOff>155275</xdr:colOff>
                    <xdr:row>125</xdr:row>
                    <xdr:rowOff>258792</xdr:rowOff>
                  </from>
                  <to>
                    <xdr:col>3</xdr:col>
                    <xdr:colOff>422694</xdr:colOff>
                    <xdr:row>126</xdr:row>
                    <xdr:rowOff>250166</xdr:rowOff>
                  </to>
                </anchor>
              </controlPr>
            </control>
          </mc:Choice>
        </mc:AlternateContent>
        <mc:AlternateContent xmlns:mc="http://schemas.openxmlformats.org/markup-compatibility/2006">
          <mc:Choice Requires="x14">
            <control shapeId="26641" r:id="rId20" name="Check Box 17">
              <controlPr defaultSize="0" autoFill="0" autoLine="0" autoPict="0">
                <anchor moveWithCells="1">
                  <from>
                    <xdr:col>2</xdr:col>
                    <xdr:colOff>155275</xdr:colOff>
                    <xdr:row>126</xdr:row>
                    <xdr:rowOff>241540</xdr:rowOff>
                  </from>
                  <to>
                    <xdr:col>3</xdr:col>
                    <xdr:colOff>405442</xdr:colOff>
                    <xdr:row>127</xdr:row>
                    <xdr:rowOff>250166</xdr:rowOff>
                  </to>
                </anchor>
              </controlPr>
            </control>
          </mc:Choice>
        </mc:AlternateContent>
        <mc:AlternateContent xmlns:mc="http://schemas.openxmlformats.org/markup-compatibility/2006">
          <mc:Choice Requires="x14">
            <control shapeId="26642" r:id="rId21" name="Check Box 18">
              <controlPr defaultSize="0" autoFill="0" autoLine="0" autoPict="0">
                <anchor moveWithCells="1">
                  <from>
                    <xdr:col>2</xdr:col>
                    <xdr:colOff>155275</xdr:colOff>
                    <xdr:row>108</xdr:row>
                    <xdr:rowOff>1155940</xdr:rowOff>
                  </from>
                  <to>
                    <xdr:col>3</xdr:col>
                    <xdr:colOff>405442</xdr:colOff>
                    <xdr:row>109</xdr:row>
                    <xdr:rowOff>250166</xdr:rowOff>
                  </to>
                </anchor>
              </controlPr>
            </control>
          </mc:Choice>
        </mc:AlternateContent>
        <mc:AlternateContent xmlns:mc="http://schemas.openxmlformats.org/markup-compatibility/2006">
          <mc:Choice Requires="x14">
            <control shapeId="26643" r:id="rId22" name="Check Box 19">
              <controlPr defaultSize="0" autoFill="0" autoLine="0" autoPict="0">
                <anchor moveWithCells="1">
                  <from>
                    <xdr:col>2</xdr:col>
                    <xdr:colOff>155275</xdr:colOff>
                    <xdr:row>108</xdr:row>
                    <xdr:rowOff>1155940</xdr:rowOff>
                  </from>
                  <to>
                    <xdr:col>3</xdr:col>
                    <xdr:colOff>405442</xdr:colOff>
                    <xdr:row>109</xdr:row>
                    <xdr:rowOff>250166</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D29"/>
  <sheetViews>
    <sheetView zoomScale="85" zoomScaleNormal="85" workbookViewId="0">
      <selection activeCell="BE22" sqref="BE22"/>
    </sheetView>
  </sheetViews>
  <sheetFormatPr defaultColWidth="9" defaultRowHeight="17.7" outlineLevelCol="1" x14ac:dyDescent="0.4"/>
  <cols>
    <col min="1" max="2" width="9.33203125" bestFit="1" customWidth="1"/>
    <col min="7" max="7" width="9" hidden="1" customWidth="1"/>
    <col min="10" max="10" width="9" customWidth="1"/>
    <col min="11" max="11" width="9.33203125" customWidth="1" outlineLevel="1"/>
    <col min="12" max="12" width="10.21875" customWidth="1" outlineLevel="1"/>
    <col min="13" max="16" width="9.21875" customWidth="1" outlineLevel="1"/>
    <col min="17" max="21" width="10.21875" customWidth="1" outlineLevel="1"/>
    <col min="22" max="22" width="11.33203125" customWidth="1" outlineLevel="1"/>
    <col min="23" max="23" width="9" customWidth="1"/>
    <col min="25" max="26" width="9" outlineLevel="1"/>
    <col min="27" max="27" width="9" hidden="1" customWidth="1" outlineLevel="1"/>
    <col min="28" max="28" width="9" outlineLevel="1"/>
    <col min="29" max="29" width="9.33203125" hidden="1" customWidth="1" outlineLevel="1"/>
    <col min="30" max="30" width="9" outlineLevel="1"/>
    <col min="31" max="31" width="9" hidden="1" customWidth="1" outlineLevel="1"/>
    <col min="32" max="32" width="9" outlineLevel="1"/>
    <col min="33" max="33" width="9" hidden="1" customWidth="1" outlineLevel="1"/>
    <col min="34" max="34" width="9" outlineLevel="1"/>
    <col min="35" max="35" width="9" hidden="1" customWidth="1" outlineLevel="1"/>
    <col min="36" max="36" width="9" outlineLevel="1"/>
    <col min="37" max="37" width="9" hidden="1" customWidth="1" outlineLevel="1"/>
    <col min="38" max="38" width="9" outlineLevel="1"/>
    <col min="39" max="39" width="9" hidden="1" customWidth="1" outlineLevel="1"/>
    <col min="40" max="40" width="9" outlineLevel="1"/>
    <col min="41" max="41" width="9" hidden="1" customWidth="1" outlineLevel="1"/>
    <col min="42" max="42" width="9" outlineLevel="1"/>
    <col min="43" max="43" width="9.33203125" hidden="1" customWidth="1" outlineLevel="1"/>
    <col min="44" max="44" width="9" outlineLevel="1"/>
    <col min="45" max="46" width="9" hidden="1" customWidth="1"/>
    <col min="51" max="55" width="9" hidden="1" customWidth="1"/>
    <col min="59" max="65" width="0" hidden="1" customWidth="1"/>
    <col min="66" max="66" width="9.33203125" bestFit="1" customWidth="1"/>
    <col min="67" max="73" width="8.77734375" hidden="1" customWidth="1"/>
    <col min="74" max="74" width="8.77734375" customWidth="1"/>
    <col min="75" max="75" width="8.77734375" hidden="1" customWidth="1"/>
    <col min="76" max="76" width="8.77734375" customWidth="1"/>
    <col min="77" max="77" width="8.77734375" hidden="1" customWidth="1"/>
    <col min="78" max="78" width="8.77734375" customWidth="1"/>
    <col min="79" max="126" width="8.77734375" hidden="1" customWidth="1"/>
    <col min="127" max="133" width="8.77734375" customWidth="1"/>
  </cols>
  <sheetData>
    <row r="1" spans="1:134" x14ac:dyDescent="0.4">
      <c r="X1" t="s">
        <v>182</v>
      </c>
      <c r="BO1" t="s">
        <v>403</v>
      </c>
      <c r="CA1" t="s">
        <v>404</v>
      </c>
      <c r="CF1" t="s">
        <v>405</v>
      </c>
      <c r="CK1" t="s">
        <v>406</v>
      </c>
      <c r="CR1" t="s">
        <v>407</v>
      </c>
      <c r="DD1" t="s">
        <v>408</v>
      </c>
      <c r="DF1" t="s">
        <v>409</v>
      </c>
      <c r="DI1" t="s">
        <v>410</v>
      </c>
      <c r="DW1" t="s">
        <v>411</v>
      </c>
    </row>
    <row r="2" spans="1:134" ht="3.75" customHeight="1" x14ac:dyDescent="0.4"/>
    <row r="3" spans="1:134" s="208" customFormat="1" ht="123.65" x14ac:dyDescent="0.4">
      <c r="A3" s="207" t="s">
        <v>142</v>
      </c>
      <c r="B3" s="207" t="s">
        <v>143</v>
      </c>
      <c r="C3" s="207" t="s">
        <v>144</v>
      </c>
      <c r="D3" s="207" t="s">
        <v>145</v>
      </c>
      <c r="E3" s="207" t="s">
        <v>146</v>
      </c>
      <c r="F3" s="207" t="s">
        <v>147</v>
      </c>
      <c r="G3" s="207" t="s">
        <v>148</v>
      </c>
      <c r="H3" s="207" t="s">
        <v>412</v>
      </c>
      <c r="I3" s="207" t="s">
        <v>413</v>
      </c>
      <c r="J3" s="207" t="s">
        <v>149</v>
      </c>
      <c r="K3" s="207" t="s">
        <v>150</v>
      </c>
      <c r="L3" s="207" t="s">
        <v>151</v>
      </c>
      <c r="M3" s="207" t="s">
        <v>152</v>
      </c>
      <c r="N3" s="207" t="s">
        <v>153</v>
      </c>
      <c r="O3" s="207" t="s">
        <v>154</v>
      </c>
      <c r="P3" s="207" t="s">
        <v>155</v>
      </c>
      <c r="Q3" s="207" t="s">
        <v>156</v>
      </c>
      <c r="R3" s="207" t="s">
        <v>157</v>
      </c>
      <c r="S3" s="207" t="s">
        <v>158</v>
      </c>
      <c r="T3" s="207" t="s">
        <v>159</v>
      </c>
      <c r="U3" s="207" t="s">
        <v>160</v>
      </c>
      <c r="V3" s="207" t="s">
        <v>161</v>
      </c>
      <c r="W3" s="207" t="s">
        <v>162</v>
      </c>
      <c r="X3" s="207" t="s">
        <v>16</v>
      </c>
      <c r="Y3" s="207" t="s">
        <v>17</v>
      </c>
      <c r="Z3" s="207" t="s">
        <v>18</v>
      </c>
      <c r="AA3" s="207" t="str">
        <f>Z3&amp;"_限定"</f>
        <v>東北_限定</v>
      </c>
      <c r="AB3" s="207" t="s">
        <v>19</v>
      </c>
      <c r="AC3" s="207" t="str">
        <f>AB3&amp;"_限定"</f>
        <v>南関東_限定</v>
      </c>
      <c r="AD3" s="207" t="s">
        <v>62</v>
      </c>
      <c r="AE3" s="207" t="str">
        <f>AD3&amp;"_限定"</f>
        <v>北関東・甲信_限定</v>
      </c>
      <c r="AF3" s="207" t="s">
        <v>20</v>
      </c>
      <c r="AG3" s="207" t="str">
        <f>AF3&amp;"_限定"</f>
        <v>北陸_限定</v>
      </c>
      <c r="AH3" s="207" t="s">
        <v>21</v>
      </c>
      <c r="AI3" s="207" t="str">
        <f>AH3&amp;"_限定"</f>
        <v>東海_限定</v>
      </c>
      <c r="AJ3" s="207" t="s">
        <v>22</v>
      </c>
      <c r="AK3" s="207" t="str">
        <f>AJ3&amp;"_限定"</f>
        <v>近畿_限定</v>
      </c>
      <c r="AL3" s="207" t="s">
        <v>23</v>
      </c>
      <c r="AM3" s="207" t="str">
        <f>AL3&amp;"_限定"</f>
        <v>中国_限定</v>
      </c>
      <c r="AN3" s="207" t="s">
        <v>24</v>
      </c>
      <c r="AO3" s="207" t="str">
        <f>AN3&amp;"_限定"</f>
        <v>四国_限定</v>
      </c>
      <c r="AP3" s="207" t="s">
        <v>59</v>
      </c>
      <c r="AQ3" s="207" t="str">
        <f>AP3&amp;"_限定"</f>
        <v>九州_限定</v>
      </c>
      <c r="AR3" s="207" t="s">
        <v>60</v>
      </c>
      <c r="AS3" s="207" t="s">
        <v>163</v>
      </c>
      <c r="AT3" s="207" t="s">
        <v>164</v>
      </c>
      <c r="AU3" s="207" t="s">
        <v>73</v>
      </c>
      <c r="AV3" s="207" t="s">
        <v>166</v>
      </c>
      <c r="AW3" s="207" t="s">
        <v>165</v>
      </c>
      <c r="AX3" s="207" t="s">
        <v>167</v>
      </c>
      <c r="AY3" s="207" t="s">
        <v>168</v>
      </c>
      <c r="AZ3" s="207" t="s">
        <v>169</v>
      </c>
      <c r="BA3" s="207" t="s">
        <v>170</v>
      </c>
      <c r="BB3" s="207" t="s">
        <v>172</v>
      </c>
      <c r="BC3" s="207" t="s">
        <v>180</v>
      </c>
      <c r="BD3" s="207" t="s">
        <v>173</v>
      </c>
      <c r="BE3" s="207" t="s">
        <v>174</v>
      </c>
      <c r="BF3" s="207" t="s">
        <v>46</v>
      </c>
      <c r="BG3" s="207" t="s">
        <v>175</v>
      </c>
      <c r="BH3" s="207" t="s">
        <v>176</v>
      </c>
      <c r="BI3" s="207" t="s">
        <v>143</v>
      </c>
      <c r="BJ3" s="207" t="s">
        <v>177</v>
      </c>
      <c r="BK3" s="207" t="s">
        <v>178</v>
      </c>
      <c r="BL3" s="207" t="s">
        <v>179</v>
      </c>
      <c r="BM3" s="207" t="s">
        <v>181</v>
      </c>
      <c r="BN3" s="372" t="s">
        <v>115</v>
      </c>
      <c r="BO3" s="372" t="s">
        <v>116</v>
      </c>
      <c r="BP3" s="372" t="s">
        <v>117</v>
      </c>
      <c r="BQ3" s="372" t="s">
        <v>118</v>
      </c>
      <c r="BR3" s="372" t="s">
        <v>120</v>
      </c>
      <c r="BS3" s="372" t="s">
        <v>121</v>
      </c>
      <c r="BT3" s="372" t="s">
        <v>122</v>
      </c>
      <c r="BU3" s="372" t="s">
        <v>123</v>
      </c>
      <c r="BV3" s="372" t="s">
        <v>414</v>
      </c>
      <c r="BW3" s="372" t="s">
        <v>415</v>
      </c>
      <c r="BX3" s="372" t="s">
        <v>416</v>
      </c>
      <c r="BY3" s="372" t="s">
        <v>417</v>
      </c>
      <c r="BZ3" s="372" t="s">
        <v>126</v>
      </c>
      <c r="CA3" s="372" t="s">
        <v>418</v>
      </c>
      <c r="CB3" s="372" t="s">
        <v>419</v>
      </c>
      <c r="CC3" s="372" t="s">
        <v>420</v>
      </c>
      <c r="CD3" s="372" t="s">
        <v>421</v>
      </c>
      <c r="CE3" s="372" t="s">
        <v>422</v>
      </c>
      <c r="CF3" s="372" t="s">
        <v>423</v>
      </c>
      <c r="CG3" s="372" t="s">
        <v>424</v>
      </c>
      <c r="CH3" s="372" t="s">
        <v>425</v>
      </c>
      <c r="CI3" s="372" t="s">
        <v>426</v>
      </c>
      <c r="CJ3" s="372" t="s">
        <v>427</v>
      </c>
      <c r="CK3" s="372" t="s">
        <v>428</v>
      </c>
      <c r="CL3" s="372" t="s">
        <v>429</v>
      </c>
      <c r="CM3" s="372" t="s">
        <v>430</v>
      </c>
      <c r="CN3" s="372" t="s">
        <v>431</v>
      </c>
      <c r="CO3" s="372" t="s">
        <v>432</v>
      </c>
      <c r="CP3" s="372" t="s">
        <v>433</v>
      </c>
      <c r="CQ3" s="372" t="s">
        <v>324</v>
      </c>
      <c r="CR3" s="372" t="s">
        <v>434</v>
      </c>
      <c r="CS3" s="372" t="s">
        <v>435</v>
      </c>
      <c r="CT3" s="372" t="s">
        <v>436</v>
      </c>
      <c r="CU3" s="372" t="s">
        <v>437</v>
      </c>
      <c r="CV3" s="372" t="s">
        <v>438</v>
      </c>
      <c r="CW3" s="372" t="s">
        <v>439</v>
      </c>
      <c r="CX3" s="372" t="s">
        <v>440</v>
      </c>
      <c r="CY3" s="372" t="s">
        <v>441</v>
      </c>
      <c r="CZ3" s="372" t="s">
        <v>442</v>
      </c>
      <c r="DA3" s="372" t="s">
        <v>443</v>
      </c>
      <c r="DB3" s="372" t="s">
        <v>444</v>
      </c>
      <c r="DC3" s="372" t="s">
        <v>445</v>
      </c>
      <c r="DD3" s="372" t="s">
        <v>446</v>
      </c>
      <c r="DE3" s="372" t="s">
        <v>447</v>
      </c>
      <c r="DF3" s="372" t="s">
        <v>448</v>
      </c>
      <c r="DG3" s="372" t="s">
        <v>449</v>
      </c>
      <c r="DH3" s="372" t="s">
        <v>450</v>
      </c>
      <c r="DI3" s="372" t="s">
        <v>251</v>
      </c>
      <c r="DJ3" s="372" t="s">
        <v>451</v>
      </c>
      <c r="DK3" s="372" t="s">
        <v>452</v>
      </c>
      <c r="DL3" s="372" t="s">
        <v>453</v>
      </c>
      <c r="DM3" s="372" t="s">
        <v>454</v>
      </c>
      <c r="DN3" s="372" t="s">
        <v>455</v>
      </c>
      <c r="DO3" s="372" t="s">
        <v>456</v>
      </c>
      <c r="DP3" s="372" t="s">
        <v>323</v>
      </c>
      <c r="DQ3" s="372" t="s">
        <v>457</v>
      </c>
      <c r="DR3" s="372" t="s">
        <v>458</v>
      </c>
      <c r="DS3" s="372" t="s">
        <v>459</v>
      </c>
      <c r="DT3" s="372" t="s">
        <v>324</v>
      </c>
      <c r="DU3" s="372" t="s">
        <v>460</v>
      </c>
      <c r="DV3" s="373" t="s">
        <v>461</v>
      </c>
      <c r="DW3" s="372" t="s">
        <v>102</v>
      </c>
      <c r="DX3" s="372" t="s">
        <v>464</v>
      </c>
      <c r="DY3" s="372" t="s">
        <v>252</v>
      </c>
      <c r="DZ3" s="372" t="s">
        <v>253</v>
      </c>
      <c r="EA3" s="372" t="s">
        <v>254</v>
      </c>
      <c r="EB3" s="372" t="s">
        <v>462</v>
      </c>
      <c r="EC3" s="372" t="s">
        <v>255</v>
      </c>
      <c r="ED3" s="372" t="s">
        <v>256</v>
      </c>
    </row>
    <row r="4" spans="1:134" s="374" customFormat="1" x14ac:dyDescent="0.4">
      <c r="A4" s="374">
        <f>'出演希望調書No.1（共通） '!C6</f>
        <v>0</v>
      </c>
      <c r="B4" s="374">
        <f>'出演希望調書No.1（共通） '!C7</f>
        <v>0</v>
      </c>
      <c r="C4" s="374">
        <f>'出演希望調書No.1（共通） '!A13</f>
        <v>0</v>
      </c>
      <c r="D4" s="374" t="str">
        <f>'出演希望調書No.1（共通） '!C13</f>
        <v/>
      </c>
      <c r="E4" s="374" t="str">
        <f>'出演希望調書No.1（共通） '!A17</f>
        <v>○</v>
      </c>
      <c r="F4" s="374">
        <f>'出演希望調書No.1（共通） '!A18</f>
        <v>0</v>
      </c>
      <c r="G4" s="374">
        <f>'出演希望調書No.1（共通） '!A21</f>
        <v>0</v>
      </c>
      <c r="H4" s="374">
        <f>'出演希望調書No.1（共通） '!A26</f>
        <v>0</v>
      </c>
      <c r="I4" s="374" t="str">
        <f>'出演希望調書No.1（共通） '!A27</f>
        <v>○</v>
      </c>
      <c r="J4" s="374">
        <f>'出演希望調書No.1（共通） '!B30</f>
        <v>0</v>
      </c>
      <c r="K4" s="375">
        <f>'出演希望調書No.1（共通） '!B31</f>
        <v>0</v>
      </c>
      <c r="L4" s="375">
        <f>'出演希望調書No.1（共通） '!E31</f>
        <v>0</v>
      </c>
      <c r="M4" s="375">
        <f>'出演希望調書No.1（共通） '!G31</f>
        <v>0</v>
      </c>
      <c r="N4" s="375">
        <f>'出演希望調書No.1（共通） '!J31</f>
        <v>0</v>
      </c>
      <c r="O4" s="375">
        <f>'出演希望調書No.1（共通） '!B32</f>
        <v>0</v>
      </c>
      <c r="P4" s="375">
        <f>'出演希望調書No.1（共通） '!E32</f>
        <v>0</v>
      </c>
      <c r="Q4" s="375">
        <f>'出演希望調書No.1（共通） '!G32</f>
        <v>0</v>
      </c>
      <c r="R4" s="375">
        <f>'出演希望調書No.1（共通） '!J32</f>
        <v>0</v>
      </c>
      <c r="S4" s="375">
        <f>'出演希望調書No.1（共通） '!B33</f>
        <v>0</v>
      </c>
      <c r="T4" s="375">
        <f>'出演希望調書No.1（共通） '!E33</f>
        <v>0</v>
      </c>
      <c r="U4" s="375">
        <f>'出演希望調書No.1（共通） '!G33</f>
        <v>0</v>
      </c>
      <c r="V4" s="375">
        <f>'出演希望調書No.1（共通） '!J33</f>
        <v>0</v>
      </c>
      <c r="W4" s="374">
        <f>'出演希望調書No.1（共通） '!C34</f>
        <v>0</v>
      </c>
      <c r="X4" s="374">
        <f>'出演希望調書No.1（共通） '!A38</f>
        <v>0</v>
      </c>
      <c r="Y4" s="374">
        <f>'出演希望調書No.1（共通） '!A39</f>
        <v>0</v>
      </c>
      <c r="Z4" s="374">
        <f>'出演希望調書No.1（共通） '!A40</f>
        <v>0</v>
      </c>
      <c r="AA4" s="374">
        <f>'出演希望調書No.1（共通） '!J40</f>
        <v>0</v>
      </c>
      <c r="AB4" s="374">
        <f>'出演希望調書No.1（共通） '!A41</f>
        <v>0</v>
      </c>
      <c r="AC4" s="374">
        <f>'出演希望調書No.1（共通） '!J41</f>
        <v>0</v>
      </c>
      <c r="AD4" s="374">
        <f>'出演希望調書No.1（共通） '!A42</f>
        <v>0</v>
      </c>
      <c r="AE4" s="374">
        <f>'出演希望調書No.1（共通） '!J42</f>
        <v>0</v>
      </c>
      <c r="AF4" s="374">
        <f>'出演希望調書No.1（共通） '!A43</f>
        <v>0</v>
      </c>
      <c r="AG4" s="374">
        <f>'出演希望調書No.1（共通） '!J43</f>
        <v>0</v>
      </c>
      <c r="AH4" s="374">
        <f>'出演希望調書No.1（共通） '!A44</f>
        <v>0</v>
      </c>
      <c r="AI4" s="374">
        <f>'出演希望調書No.1（共通） '!J44</f>
        <v>0</v>
      </c>
      <c r="AJ4" s="374">
        <f>'出演希望調書No.1（共通） '!A45</f>
        <v>0</v>
      </c>
      <c r="AK4" s="374">
        <f>'出演希望調書No.1（共通） '!J45</f>
        <v>0</v>
      </c>
      <c r="AL4" s="374">
        <f>'出演希望調書No.1（共通） '!A46</f>
        <v>0</v>
      </c>
      <c r="AM4" s="374">
        <f>'出演希望調書No.1（共通） '!J46</f>
        <v>0</v>
      </c>
      <c r="AN4" s="374">
        <f>'出演希望調書No.1（共通） '!A47</f>
        <v>0</v>
      </c>
      <c r="AO4" s="374">
        <f>'出演希望調書No.1（共通） '!J47</f>
        <v>0</v>
      </c>
      <c r="AP4" s="374">
        <f>'出演希望調書No.1（共通） '!A48</f>
        <v>0</v>
      </c>
      <c r="AQ4" s="374">
        <f>'出演希望調書No.1（共通） '!J48</f>
        <v>0</v>
      </c>
      <c r="AR4" s="374">
        <f>'出演希望調書No.1（共通） '!A49</f>
        <v>0</v>
      </c>
      <c r="AS4" s="374">
        <f>'出演希望調書No.1（共通） '!C54</f>
        <v>0</v>
      </c>
      <c r="AT4" s="374">
        <f>'出演希望調書No.1（共通） '!C53</f>
        <v>0</v>
      </c>
      <c r="AU4" s="374">
        <f>'出演希望調書No.1（共通） '!C55</f>
        <v>0</v>
      </c>
      <c r="AV4" s="374">
        <f>'出演希望調書No.1（共通） '!D56</f>
        <v>0</v>
      </c>
      <c r="AW4" s="374">
        <f>'出演希望調書No.1（共通） '!C57</f>
        <v>0</v>
      </c>
      <c r="AX4" s="374">
        <f>'出演希望調書No.1（共通） '!D58</f>
        <v>0</v>
      </c>
      <c r="AY4" s="374" t="str">
        <f>'出演希望調書No.1（共通） '!D59&amp;'出演希望調書No.1（共通） '!G59</f>
        <v/>
      </c>
      <c r="AZ4" s="374">
        <f>'出演希望調書No.1（共通） '!C61</f>
        <v>0</v>
      </c>
      <c r="BA4" s="374">
        <f>'出演希望調書No.1（共通） '!F61</f>
        <v>0</v>
      </c>
      <c r="BB4" s="374">
        <f>'出演希望調書No.1（共通） '!F62</f>
        <v>0</v>
      </c>
      <c r="BC4" s="374">
        <f>'出演希望調書No.1（共通） '!C63</f>
        <v>0</v>
      </c>
      <c r="BD4" s="374">
        <f>'出演希望調書No.1（共通） '!C64</f>
        <v>0</v>
      </c>
      <c r="BE4" s="374">
        <f>'出演希望調書No.1（共通） '!H64</f>
        <v>0</v>
      </c>
      <c r="BF4" s="374">
        <f>'出演希望調書No.1（共通） '!C65</f>
        <v>0</v>
      </c>
      <c r="BG4" s="374">
        <f>'[5]出演希望調書No.1（共通） '!F66</f>
        <v>0</v>
      </c>
      <c r="BH4" s="374">
        <f>'[5]出演希望調書No.1（共通） '!C67</f>
        <v>0</v>
      </c>
      <c r="BI4" s="374" t="str">
        <f>'[5]出演希望調書No.1（共通） '!C71</f>
        <v/>
      </c>
      <c r="BJ4" s="374">
        <f>'[5]出演希望調書No.1（共通） '!C70</f>
        <v>0</v>
      </c>
      <c r="BK4" s="374">
        <f>'[5]出演希望調書No.1（共通） '!C72</f>
        <v>0</v>
      </c>
      <c r="BL4" s="374">
        <f>'[5]出演希望調書No.1（共通） '!C73</f>
        <v>0</v>
      </c>
      <c r="BM4" s="374">
        <f>'[5]出演希望調書No.1（共通） '!A75</f>
        <v>0</v>
      </c>
      <c r="BN4" s="374">
        <f>'出演希望調書No.2（Wタイプ）'!C7</f>
        <v>0</v>
      </c>
      <c r="BO4" s="374">
        <f>'[5]出演希望調書No.2（Pタイプ）'!$C$8</f>
        <v>0</v>
      </c>
      <c r="BP4" s="374">
        <f>'[5]出演希望調書No.2（Pタイプ）'!$F$8</f>
        <v>0</v>
      </c>
      <c r="BQ4" s="374">
        <f>'[5]出演希望調書No.2（Pタイプ）'!$I$8</f>
        <v>0</v>
      </c>
      <c r="BR4" s="374">
        <f>'[5]出演希望調書No.2（Pタイプ）'!C9</f>
        <v>0</v>
      </c>
      <c r="BS4" s="374">
        <f>'[5]出演希望調書No.2（Pタイプ）'!$C$10</f>
        <v>0</v>
      </c>
      <c r="BT4" s="374">
        <f>'[5]出演希望調書No.2（Pタイプ）'!$F$10</f>
        <v>0</v>
      </c>
      <c r="BU4" s="374">
        <f>'[5]出演希望調書No.2（Pタイプ）'!$I$10</f>
        <v>0</v>
      </c>
      <c r="BV4" s="374">
        <f>'出演希望調書No.2（Wタイプ）'!F12</f>
        <v>0</v>
      </c>
      <c r="BW4" s="374">
        <f>'[5]出演希望調書No.2（Pタイプ）'!H12</f>
        <v>0</v>
      </c>
      <c r="BX4" s="374">
        <f>'出演希望調書No.2（Wタイプ）'!F13</f>
        <v>0</v>
      </c>
      <c r="BY4" s="374">
        <f>'[5]出演希望調書No.2（Pタイプ）'!G14</f>
        <v>0</v>
      </c>
      <c r="BZ4" s="374">
        <f>'出演希望調書No.2（Wタイプ）'!B15</f>
        <v>0</v>
      </c>
      <c r="CA4" s="374">
        <f>'[5]出演希望調書No.2（Pタイプ）'!C18</f>
        <v>0</v>
      </c>
      <c r="CB4" s="374">
        <f>'[5]出演希望調書No.2（Pタイプ）'!C19</f>
        <v>0</v>
      </c>
      <c r="CC4" s="374">
        <f>'[5]出演希望調書No.2（Pタイプ）'!C20</f>
        <v>0</v>
      </c>
      <c r="CD4" s="374">
        <f>'[5]出演希望調書No.2（Pタイプ）'!C21</f>
        <v>0</v>
      </c>
      <c r="CE4" s="374">
        <f>'[5]出演希望調書No.2（Pタイプ）'!A24</f>
        <v>60</v>
      </c>
      <c r="CF4" s="374">
        <f>'[5]出演希望調書No.2（Pタイプ）'!C22</f>
        <v>0</v>
      </c>
      <c r="CG4" s="374">
        <f>'[5]出演希望調書No.2（Pタイプ）'!C23</f>
        <v>0</v>
      </c>
      <c r="CH4" s="374">
        <f>'[5]出演希望調書No.2（Pタイプ）'!C24</f>
        <v>0</v>
      </c>
      <c r="CI4" s="374">
        <f>'[5]出演希望調書No.2（Pタイプ）'!C25</f>
        <v>0</v>
      </c>
      <c r="CJ4" s="374">
        <f>'[5]出演希望調書No.2（Pタイプ）'!C26</f>
        <v>0</v>
      </c>
      <c r="CK4" s="374">
        <f>'[5]出演希望調書No.2（Pタイプ）'!F27</f>
        <v>0</v>
      </c>
      <c r="CL4" s="374">
        <f>'[5]出演希望調書No.2（Pタイプ）'!H27</f>
        <v>0</v>
      </c>
      <c r="CM4" s="374">
        <f>'[5]出演希望調書No.2（Pタイプ）'!F28</f>
        <v>0</v>
      </c>
      <c r="CN4" s="374">
        <f>'[5]出演希望調書No.2（Pタイプ）'!G29</f>
        <v>0</v>
      </c>
      <c r="CO4" s="374">
        <f>'[5]出演希望調書No.2（Pタイプ）'!E30</f>
        <v>0</v>
      </c>
      <c r="CP4" s="374">
        <f>'[5]出演希望調書No.2（Pタイプ）'!G30</f>
        <v>0</v>
      </c>
      <c r="CQ4" s="374">
        <f>'[5]出演希望調書No.2（Pタイプ）'!C32</f>
        <v>0</v>
      </c>
      <c r="CR4" s="374">
        <f>'[5]出演希望調書No.2（Pタイプ）'!E34</f>
        <v>0</v>
      </c>
      <c r="CS4" s="374">
        <f>'[5]出演希望調書No.2（Pタイプ）'!I34</f>
        <v>0</v>
      </c>
      <c r="CT4" s="374">
        <f>'[5]出演希望調書No.2（Pタイプ）'!C36</f>
        <v>0</v>
      </c>
      <c r="CU4" s="374">
        <f>'[5]出演希望調書No.2（Pタイプ）'!D36</f>
        <v>0</v>
      </c>
      <c r="CV4" s="374">
        <f>'[5]出演希望調書No.2（Pタイプ）'!E36</f>
        <v>0</v>
      </c>
      <c r="CW4" s="374">
        <f>'[5]出演希望調書No.2（Pタイプ）'!F36</f>
        <v>0</v>
      </c>
      <c r="CX4" s="374">
        <f>'[5]出演希望調書No.2（Pタイプ）'!G36</f>
        <v>0</v>
      </c>
      <c r="CY4" s="374">
        <f>'[5]出演希望調書No.2（Pタイプ）'!H36</f>
        <v>0</v>
      </c>
      <c r="CZ4" s="374">
        <f>'[5]出演希望調書No.2（Pタイプ）'!I36</f>
        <v>0</v>
      </c>
      <c r="DA4" s="374">
        <f>'[5]出演希望調書No.2（Pタイプ）'!J36</f>
        <v>0</v>
      </c>
      <c r="DB4" s="374">
        <f>'[5]出演希望調書No.2（Pタイプ）'!K36</f>
        <v>0</v>
      </c>
      <c r="DC4" s="374">
        <f>'[5]出演希望調書No.2（Pタイプ）'!C37</f>
        <v>0</v>
      </c>
      <c r="DD4" s="374">
        <f>'[5]出演希望調書No.2（Pタイプ）'!F39</f>
        <v>0</v>
      </c>
      <c r="DE4" s="374">
        <f>'[5]出演希望調書No.2（Pタイプ）'!F40</f>
        <v>0</v>
      </c>
      <c r="DF4" s="374">
        <f>'[5]出演希望調書No.2（Pタイプ）'!$A44</f>
        <v>0</v>
      </c>
      <c r="DG4" s="374">
        <f>'[5]出演希望調書No.2（Pタイプ）'!$A46</f>
        <v>0</v>
      </c>
      <c r="DH4" s="374">
        <f>'[5]出演希望調書No.2（Pタイプ）'!$A48</f>
        <v>0</v>
      </c>
      <c r="DI4" s="374">
        <f>'[5]出演希望調書No.2（Pタイプ）'!$A53</f>
        <v>0</v>
      </c>
      <c r="DJ4" s="374">
        <f>'[5]出演希望調書No.2（Pタイプ）'!A55</f>
        <v>0</v>
      </c>
      <c r="DK4" s="374">
        <f>'[5]出演希望調書No.2（Pタイプ）'!A56</f>
        <v>0</v>
      </c>
      <c r="DL4" s="374">
        <f>'[5]出演希望調書No.2（Pタイプ）'!A57</f>
        <v>0</v>
      </c>
      <c r="DM4" s="374">
        <f>'[5]出演希望調書No.2（Pタイプ）'!A58</f>
        <v>0</v>
      </c>
      <c r="DN4" s="374">
        <f>'[5]出演希望調書No.2（Pタイプ）'!A59</f>
        <v>0</v>
      </c>
      <c r="DO4" s="374">
        <f>'[5]出演希望調書No.2（Pタイプ）'!A60</f>
        <v>0</v>
      </c>
      <c r="DP4" s="374">
        <f>'[5]出演希望調書No.2（Pタイプ）'!A61</f>
        <v>0</v>
      </c>
      <c r="DQ4" s="374">
        <f>'[5]出演希望調書No.2（Pタイプ）'!A62</f>
        <v>0</v>
      </c>
      <c r="DR4" s="374">
        <f>'[5]出演希望調書No.2（Pタイプ）'!A63</f>
        <v>0</v>
      </c>
      <c r="DS4" s="374">
        <f>'[5]出演希望調書No.2（Pタイプ）'!A64</f>
        <v>0</v>
      </c>
      <c r="DT4" s="374">
        <f>'[5]出演希望調書No.2（Pタイプ）'!A65</f>
        <v>0</v>
      </c>
      <c r="DU4" s="374">
        <f>'[5]出演希望調書No.2（Pタイプ）'!A66</f>
        <v>0</v>
      </c>
      <c r="DV4" s="374">
        <f>'[5]出演希望調書No.2（Pタイプ）'!A68</f>
        <v>0</v>
      </c>
      <c r="DW4" s="374">
        <f>VLOOKUP(DW$3,'出演希望調書No.3（Wタイプ）'!$C:$L,6,0)</f>
        <v>0</v>
      </c>
      <c r="DX4" s="385">
        <f>VLOOKUP(DX$3,'出演希望調書No.3（Wタイプ）'!$C:$L,6,0)</f>
        <v>0</v>
      </c>
      <c r="DY4" s="374">
        <f>VLOOKUP(DY$3,'出演希望調書No.3（Wタイプ）'!$C:$L,6,0)</f>
        <v>0</v>
      </c>
      <c r="DZ4" s="374">
        <f>VLOOKUP(DZ$3,'出演希望調書No.3（Wタイプ）'!$C:$L,6,0)</f>
        <v>0</v>
      </c>
      <c r="EA4" s="374">
        <f>VLOOKUP(EA$3,'出演希望調書No.3（Wタイプ）'!$C:$L,6,0)</f>
        <v>0</v>
      </c>
      <c r="EB4" s="374">
        <f>SUM(DY4:EA4)</f>
        <v>0</v>
      </c>
      <c r="EC4" s="374">
        <f>SUM(DW4,DX4,EB4)</f>
        <v>0</v>
      </c>
      <c r="ED4" s="374">
        <f>VLOOKUP(ED$3,'出演希望調書No.3（Wタイプ）'!$B:$H,7,0)</f>
        <v>0</v>
      </c>
    </row>
    <row r="29" spans="79:79" x14ac:dyDescent="0.4">
      <c r="CA29" t="s">
        <v>128</v>
      </c>
    </row>
  </sheetData>
  <phoneticPr fontId="9"/>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プルダウン</vt:lpstr>
      <vt:lpstr>出演希望調書No.1（共通） </vt:lpstr>
      <vt:lpstr>出演希望調書No.2（Wタイプ）</vt:lpstr>
      <vt:lpstr>出演希望調書No.3（Wタイプ）</vt:lpstr>
      <vt:lpstr>出演希望調書No.3（Wタイプ）記入例</vt:lpstr>
      <vt:lpstr>出演希望調書No.4（共通）</vt:lpstr>
      <vt:lpstr>出演希望調書No.4（共通） (記入例)</vt:lpstr>
      <vt:lpstr>W集約</vt:lpstr>
      <vt:lpstr>'出演希望調書No.1（共通） '!Print_Area</vt:lpstr>
      <vt:lpstr>'出演希望調書No.2（Wタイプ）'!Print_Area</vt:lpstr>
      <vt:lpstr>'出演希望調書No.3（Wタイプ）'!Print_Area</vt:lpstr>
      <vt:lpstr>'出演希望調書No.3（Wタイプ）記入例'!Print_Area</vt:lpstr>
      <vt:lpstr>'出演希望調書No.4（共通）'!Print_Area</vt:lpstr>
      <vt:lpstr>'出演希望調書No.4（共通）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2025-09-08T04:27:43Z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2025-08-25T04:44:12Z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985602a6-831d-4a60-a82d-a798c50271cb</vt:lpwstr>
  </property>
  <property fmtid="{D5CDD505-2E9C-101B-9397-08002B2CF9AE}" pid="8" name="MSIP_Label_d899a617-f30e-4fb8-b81c-fb6d0b94ac5b_ContentBits">
    <vt:lpwstr>0</vt:lpwstr>
  </property>
  <property fmtid="{D5CDD505-2E9C-101B-9397-08002B2CF9AE}" pid="9" name="MSIP_Label_d899a617-f30e-4fb8-b81c-fb6d0b94ac5b_Tag">
    <vt:lpwstr>10, 3, 0, 1</vt:lpwstr>
  </property>
</Properties>
</file>