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nt\Downloads\"/>
    </mc:Choice>
  </mc:AlternateContent>
  <bookViews>
    <workbookView xWindow="0" yWindow="0" windowWidth="28800" windowHeight="12090" activeTab="2"/>
  </bookViews>
  <sheets>
    <sheet name="様式1-1 基本調書" sheetId="17" r:id="rId1"/>
    <sheet name="情報②" sheetId="16" state="hidden" r:id="rId2"/>
    <sheet name="様式1-2 実施可能日程調査票" sheetId="28" r:id="rId3"/>
    <sheet name="情報①" sheetId="6" state="hidden" r:id="rId4"/>
    <sheet name="集約" sheetId="19" state="hidden" r:id="rId5"/>
  </sheets>
  <externalReferences>
    <externalReference r:id="rId6"/>
    <externalReference r:id="rId7"/>
    <externalReference r:id="rId8"/>
  </externalReferences>
  <definedNames>
    <definedName name="_xlnm._FilterDatabase" localSheetId="2" hidden="1">'様式1-2 実施可能日程調査票'!$A$4:$S$31</definedName>
    <definedName name="_xlnm.Print_Area" localSheetId="3">情報①!$A$1:$D$17</definedName>
    <definedName name="_xlnm.Print_Area" localSheetId="1">情報②!$A$1:$G$48</definedName>
    <definedName name="_xlnm.Print_Area" localSheetId="0">'様式1-1 基本調書'!$A$1:$AH$148</definedName>
    <definedName name="_xlnm.Print_Area" localSheetId="2">'様式1-2 実施可能日程調査票'!$H:$Q</definedName>
    <definedName name="_xlnm.Print_Titles" localSheetId="2">'様式1-2 実施可能日程調査票'!$H:$I,'様式1-2 実施可能日程調査票'!$1:$3</definedName>
    <definedName name="Z_0C21DA39_8879_4251_8E3F_2162A2297DBB_.wvu.FilterData" localSheetId="3" hidden="1">情報①!#REF!</definedName>
    <definedName name="Z_278F5A02_4C9B_4417_A0EC_F3FC92AE1C03_.wvu.FilterData" localSheetId="3" hidden="1">情報①!#REF!</definedName>
    <definedName name="Z_33BE5A8E_6A23_4C72_8AB6_F87C5B246BD7_.wvu.FilterData" localSheetId="3" hidden="1">情報①!#REF!</definedName>
    <definedName name="Z_39A4CD52_329B_4382_BD70_B456CFC894C8_.wvu.FilterData" localSheetId="3" hidden="1">情報①!#REF!</definedName>
    <definedName name="Z_3BADE05C_A338_45F1_B96E_9C91B8287EFD_.wvu.FilterData" localSheetId="3" hidden="1">情報①!#REF!</definedName>
    <definedName name="Z_4DD255EF_B273_4CEB_A728_198F8B1559C4_.wvu.FilterData" localSheetId="3" hidden="1">情報①!#REF!</definedName>
    <definedName name="Z_4DD255EF_B273_4CEB_A728_198F8B1559C4_.wvu.PrintArea" localSheetId="3" hidden="1">情報①!#REF!</definedName>
    <definedName name="Z_4DD255EF_B273_4CEB_A728_198F8B1559C4_.wvu.PrintTitles" localSheetId="3" hidden="1">情報①!#REF!</definedName>
    <definedName name="Z_5A450523_4464_44A7_B41D_EB0A2DA6383E_.wvu.FilterData" localSheetId="3" hidden="1">情報①!#REF!</definedName>
    <definedName name="Z_68AFBBB3_3BA2_4388_9E09_32A10EF65347_.wvu.FilterData" localSheetId="3" hidden="1">情報①!#REF!</definedName>
    <definedName name="Z_8217ED50_C9AD_446E_9890_B8991D5E0774_.wvu.FilterData" localSheetId="3" hidden="1">情報①!#REF!</definedName>
    <definedName name="Z_871ACF20_F5E2_4DDD_99C3_AEFD82C955E7_.wvu.FilterData" localSheetId="3" hidden="1">情報①!#REF!</definedName>
    <definedName name="Z_876F43DB_2755_41D5_A713_F10ED1EBA5D6_.wvu.FilterData" localSheetId="3" hidden="1">情報①!#REF!</definedName>
    <definedName name="Z_8C080C22_A5F8_4A9D_A5BE_43D76CEC17F8_.wvu.FilterData" localSheetId="3" hidden="1">情報①!#REF!</definedName>
    <definedName name="Z_A2706B77_E3E1_41EC_BF63_0A7F209298CD_.wvu.Cols" localSheetId="3" hidden="1">情報①!#REF!,情報①!#REF!,情報①!#REF!,情報①!#REF!,情報①!#REF!</definedName>
    <definedName name="Z_A2706B77_E3E1_41EC_BF63_0A7F209298CD_.wvu.FilterData" localSheetId="3" hidden="1">情報①!#REF!</definedName>
    <definedName name="Z_A2706B77_E3E1_41EC_BF63_0A7F209298CD_.wvu.PrintArea" localSheetId="3" hidden="1">情報①!#REF!</definedName>
    <definedName name="Z_A2706B77_E3E1_41EC_BF63_0A7F209298CD_.wvu.PrintTitles" localSheetId="3" hidden="1">情報①!#REF!</definedName>
    <definedName name="Z_BA79762C_48C2_45FB_8A52_BC0C1E38AE1E_.wvu.FilterData" localSheetId="3" hidden="1">情報①!#REF!</definedName>
    <definedName name="Z_BA79762C_48C2_45FB_8A52_BC0C1E38AE1E_.wvu.PrintArea" localSheetId="3" hidden="1">情報①!#REF!</definedName>
    <definedName name="Z_BA79762C_48C2_45FB_8A52_BC0C1E38AE1E_.wvu.PrintTitles" localSheetId="3" hidden="1">情報①!#REF!</definedName>
    <definedName name="Z_F9518026_ABAD_4B17_91A1_F3C941B1DDA2_.wvu.FilterData" localSheetId="3" hidden="1">情報①!#REF!</definedName>
    <definedName name="学校コード" localSheetId="4">#REF!</definedName>
    <definedName name="学校コード" localSheetId="0">#REF!</definedName>
    <definedName name="学校コード" localSheetId="2">#REF!</definedName>
    <definedName name="学校コード">#REF!</definedName>
    <definedName name="種目">[1]情報①!$C$2:$C$16</definedName>
    <definedName name="図面提出状況" localSheetId="4">#REF!</definedName>
    <definedName name="図面提出状況" localSheetId="0">#REF!</definedName>
    <definedName name="図面提出状況" localSheetId="2">[2]情報②!$G$2:$G$6</definedName>
    <definedName name="図面提出状況">#REF!</definedName>
    <definedName name="団体ID" localSheetId="0">情報①!$A$2:$A$17</definedName>
    <definedName name="都道府県名">[1]情報①!$G$2:$G$68</definedName>
    <definedName name="分野区分">[3]Sheet2!$A$1:$E$1</definedName>
  </definedNames>
  <calcPr calcId="162913"/>
</workbook>
</file>

<file path=xl/calcChain.xml><?xml version="1.0" encoding="utf-8"?>
<calcChain xmlns="http://schemas.openxmlformats.org/spreadsheetml/2006/main">
  <c r="L3" i="19" l="1"/>
  <c r="EZ3" i="19" l="1"/>
  <c r="EY3" i="19"/>
  <c r="EX3" i="19"/>
  <c r="EW3" i="19"/>
  <c r="EV3" i="19"/>
  <c r="EU3" i="19"/>
  <c r="ET3" i="19"/>
  <c r="ES3" i="19"/>
  <c r="ER3" i="19"/>
  <c r="EP3" i="19"/>
  <c r="EN3" i="19"/>
  <c r="EL3" i="19"/>
  <c r="EH3" i="19"/>
  <c r="EG3" i="19"/>
  <c r="EF3" i="19"/>
  <c r="EE3" i="19"/>
  <c r="ED3" i="19"/>
  <c r="EC3" i="19"/>
  <c r="EB3" i="19"/>
  <c r="EA3" i="19"/>
  <c r="DZ3" i="19"/>
  <c r="DY3" i="19"/>
  <c r="DX3" i="19"/>
  <c r="DW3" i="19"/>
  <c r="DV3" i="19"/>
  <c r="DU3" i="19"/>
  <c r="DT3" i="19"/>
  <c r="DS3" i="19"/>
  <c r="DR3" i="19"/>
  <c r="DN3" i="19"/>
  <c r="DM3" i="19"/>
  <c r="DL3" i="19"/>
  <c r="DK3" i="19"/>
  <c r="DJ3" i="19"/>
  <c r="DI3" i="19"/>
  <c r="DH3" i="19"/>
  <c r="DG3" i="19"/>
  <c r="DF3" i="19"/>
  <c r="DE3" i="19"/>
  <c r="DD3" i="19"/>
  <c r="DC3" i="19"/>
  <c r="DB3" i="19"/>
  <c r="DA3" i="19"/>
  <c r="CZ3" i="19"/>
  <c r="CY3" i="19"/>
  <c r="CX3" i="19"/>
  <c r="CT3" i="19"/>
  <c r="CS3" i="19"/>
  <c r="CR3" i="19"/>
  <c r="CQ3" i="19"/>
  <c r="CP3" i="19"/>
  <c r="CO3" i="19"/>
  <c r="CN3" i="19"/>
  <c r="CM3" i="19"/>
  <c r="CL3" i="19"/>
  <c r="CK3" i="19"/>
  <c r="CJ3" i="19"/>
  <c r="CI3" i="19"/>
  <c r="CH3" i="19"/>
  <c r="CG3" i="19"/>
  <c r="CF3" i="19"/>
  <c r="CE3" i="19"/>
  <c r="CD3" i="19"/>
  <c r="BZ3" i="19"/>
  <c r="BY3" i="19"/>
  <c r="BX3" i="19"/>
  <c r="BW3" i="19"/>
  <c r="BV3" i="19"/>
  <c r="BU3" i="19"/>
  <c r="BT3" i="19"/>
  <c r="BS3" i="19"/>
  <c r="BR3" i="19"/>
  <c r="BQ3" i="19"/>
  <c r="BP3" i="19"/>
  <c r="BO3" i="19"/>
  <c r="BN3" i="19"/>
  <c r="BM3" i="19"/>
  <c r="BL3" i="19"/>
  <c r="BK3" i="19"/>
  <c r="BJ3" i="19"/>
  <c r="BF3" i="19"/>
  <c r="BE3" i="19"/>
  <c r="BD3" i="19"/>
  <c r="BC3" i="19"/>
  <c r="BA3" i="19"/>
  <c r="BB3" i="19"/>
  <c r="AZ3" i="19"/>
  <c r="AY3" i="19"/>
  <c r="AX3" i="19"/>
  <c r="AW3" i="19"/>
  <c r="AV3" i="19"/>
  <c r="AU3" i="19"/>
  <c r="AT3" i="19"/>
  <c r="AS3" i="19"/>
  <c r="AR3" i="19"/>
  <c r="AQ3" i="19"/>
  <c r="AP3" i="19"/>
  <c r="AK3" i="19"/>
  <c r="AJ3" i="19"/>
  <c r="AI3" i="19"/>
  <c r="AH3" i="19"/>
  <c r="AF3" i="19"/>
  <c r="AG3" i="19"/>
  <c r="AE3" i="19"/>
  <c r="AD3" i="19"/>
  <c r="AC3" i="19"/>
  <c r="AB3" i="19"/>
  <c r="AA3" i="19"/>
  <c r="Z3" i="19"/>
  <c r="Y3" i="19"/>
  <c r="X3" i="19"/>
  <c r="W3" i="19"/>
  <c r="J3" i="19"/>
  <c r="M3" i="19"/>
  <c r="V3" i="19"/>
  <c r="U3" i="19"/>
  <c r="S3" i="19"/>
  <c r="R3" i="19"/>
  <c r="P3" i="19"/>
  <c r="O3" i="19"/>
  <c r="N3" i="19"/>
  <c r="K3" i="19"/>
  <c r="I3" i="19"/>
  <c r="H3" i="19"/>
  <c r="G3" i="19"/>
  <c r="F3" i="19"/>
  <c r="E3" i="19"/>
  <c r="D3" i="19"/>
  <c r="X103" i="17" l="1"/>
  <c r="EO3" i="19" s="1"/>
  <c r="AC103" i="17"/>
  <c r="EQ3" i="19" s="1"/>
  <c r="S103" i="17"/>
  <c r="EM3" i="19" s="1"/>
  <c r="I111" i="17"/>
  <c r="M111" i="17" s="1"/>
  <c r="Q11" i="17" l="1"/>
  <c r="A3" i="19" s="1"/>
  <c r="P47" i="17" l="1"/>
  <c r="G32" i="17" l="1"/>
  <c r="AL3" i="19" s="1"/>
  <c r="I123" i="17"/>
  <c r="X123" i="17" s="1"/>
  <c r="I117" i="17"/>
  <c r="M117" i="17" s="1"/>
  <c r="X111" i="17"/>
  <c r="P95" i="17"/>
  <c r="EJ3" i="19" s="1"/>
  <c r="G95" i="17"/>
  <c r="EI3" i="19" s="1"/>
  <c r="P83" i="17"/>
  <c r="DP3" i="19" s="1"/>
  <c r="G83" i="17"/>
  <c r="P71" i="17"/>
  <c r="CV3" i="19" s="1"/>
  <c r="G71" i="17"/>
  <c r="P59" i="17"/>
  <c r="G59" i="17"/>
  <c r="G47" i="17"/>
  <c r="P32" i="17"/>
  <c r="AM3" i="19" s="1"/>
  <c r="CA3" i="19" l="1"/>
  <c r="BG3" i="19"/>
  <c r="CB3" i="19"/>
  <c r="BH3" i="19"/>
  <c r="AB71" i="17"/>
  <c r="CW3" i="19" s="1"/>
  <c r="CU3" i="19"/>
  <c r="AB83" i="17"/>
  <c r="DQ3" i="19" s="1"/>
  <c r="DO3" i="19"/>
  <c r="AB95" i="17"/>
  <c r="EK3" i="19" s="1"/>
  <c r="AB59" i="17"/>
  <c r="AB47" i="17"/>
  <c r="AC35" i="17" s="1"/>
  <c r="AO3" i="19" s="1"/>
  <c r="AB32" i="17"/>
  <c r="AN3" i="19" s="1"/>
  <c r="X117" i="17"/>
  <c r="M123" i="17"/>
  <c r="BI3" i="19" l="1"/>
  <c r="CC3" i="19"/>
  <c r="AC13" i="17"/>
  <c r="C3" i="19" s="1"/>
  <c r="Q13" i="17"/>
  <c r="B3" i="19" s="1"/>
</calcChain>
</file>

<file path=xl/comments1.xml><?xml version="1.0" encoding="utf-8"?>
<comments xmlns="http://schemas.openxmlformats.org/spreadsheetml/2006/main">
  <authors>
    <author>knt</author>
  </authors>
  <commentList>
    <comment ref="R2" authorId="0" shapeId="0">
      <text>
        <r>
          <rPr>
            <b/>
            <sz val="9"/>
            <color indexed="81"/>
            <rFont val="MS P ゴシック"/>
            <family val="3"/>
            <charset val="128"/>
          </rPr>
          <t>knt:</t>
        </r>
        <r>
          <rPr>
            <sz val="9"/>
            <color indexed="81"/>
            <rFont val="MS P ゴシック"/>
            <family val="3"/>
            <charset val="128"/>
          </rPr>
          <t xml:space="preserve">
夏季の実施は、会場に空調設備がある場合のみ可能です。
冬季の寒冷地での実施は運搬・移動に支障が出る可能性があるため難しい場合がございます。</t>
        </r>
      </text>
    </comment>
    <comment ref="X2" authorId="0" shapeId="0">
      <text>
        <r>
          <rPr>
            <b/>
            <sz val="9"/>
            <color indexed="81"/>
            <rFont val="MS P ゴシック"/>
            <family val="3"/>
            <charset val="128"/>
          </rPr>
          <t>knt:</t>
        </r>
        <r>
          <rPr>
            <sz val="9"/>
            <color indexed="81"/>
            <rFont val="MS P ゴシック"/>
            <family val="3"/>
            <charset val="128"/>
          </rPr>
          <t xml:space="preserve">
6月後半から9月に実施する場合は、体育館にエアコン設備が必要です。
</t>
        </r>
      </text>
    </comment>
  </commentList>
</comments>
</file>

<file path=xl/sharedStrings.xml><?xml version="1.0" encoding="utf-8"?>
<sst xmlns="http://schemas.openxmlformats.org/spreadsheetml/2006/main" count="1057" uniqueCount="357">
  <si>
    <t>人</t>
    <rPh sb="0" eb="1">
      <t>ニン</t>
    </rPh>
    <phoneticPr fontId="4"/>
  </si>
  <si>
    <t>※オレンジ色は選択式</t>
    <rPh sb="5" eb="6">
      <t>イロ</t>
    </rPh>
    <rPh sb="7" eb="10">
      <t>センタクシキ</t>
    </rPh>
    <phoneticPr fontId="4"/>
  </si>
  <si>
    <t>※水色は自動表示設定</t>
    <rPh sb="1" eb="3">
      <t>ミズイロ</t>
    </rPh>
    <rPh sb="4" eb="10">
      <t>ジドウヒョウジセッテイ</t>
    </rPh>
    <phoneticPr fontId="4"/>
  </si>
  <si>
    <t>企画名</t>
    <rPh sb="0" eb="2">
      <t>キカク</t>
    </rPh>
    <rPh sb="2" eb="3">
      <t>メイ</t>
    </rPh>
    <phoneticPr fontId="8"/>
  </si>
  <si>
    <t>制作団体名</t>
    <phoneticPr fontId="8"/>
  </si>
  <si>
    <t>公演団体名</t>
    <phoneticPr fontId="8"/>
  </si>
  <si>
    <t>担当者名</t>
    <rPh sb="0" eb="4">
      <t>ふりがな</t>
    </rPh>
    <phoneticPr fontId="4" type="Hiragana" alignment="distributed"/>
  </si>
  <si>
    <t>E-MAIL</t>
    <phoneticPr fontId="4"/>
  </si>
  <si>
    <t>教員</t>
    <rPh sb="0" eb="2">
      <t>キョウイン</t>
    </rPh>
    <phoneticPr fontId="4"/>
  </si>
  <si>
    <t>保護者</t>
    <rPh sb="0" eb="3">
      <t>ほごしゃ</t>
    </rPh>
    <phoneticPr fontId="4" type="Hiragana" alignment="distributed"/>
  </si>
  <si>
    <t>その他</t>
    <rPh sb="2" eb="3">
      <t>タ</t>
    </rPh>
    <phoneticPr fontId="4"/>
  </si>
  <si>
    <t>参加予定者計（①+②）</t>
    <rPh sb="0" eb="2">
      <t>サンカ</t>
    </rPh>
    <rPh sb="2" eb="5">
      <t>ヨテイシャ</t>
    </rPh>
    <rPh sb="5" eb="6">
      <t>ケイ</t>
    </rPh>
    <phoneticPr fontId="4"/>
  </si>
  <si>
    <t>人</t>
    <rPh sb="0" eb="1">
      <t>にん</t>
    </rPh>
    <phoneticPr fontId="4" type="Hiragana" alignment="distributed"/>
  </si>
  <si>
    <t>合同開催参加校数</t>
    <rPh sb="0" eb="2">
      <t>ゴウドウ</t>
    </rPh>
    <rPh sb="2" eb="4">
      <t>カイサイ</t>
    </rPh>
    <rPh sb="4" eb="6">
      <t>サンカ</t>
    </rPh>
    <rPh sb="6" eb="7">
      <t>コウ</t>
    </rPh>
    <rPh sb="7" eb="8">
      <t>スウ</t>
    </rPh>
    <phoneticPr fontId="4"/>
  </si>
  <si>
    <t>校</t>
    <rPh sb="0" eb="1">
      <t>コウ</t>
    </rPh>
    <phoneticPr fontId="4"/>
  </si>
  <si>
    <t>参加校数</t>
    <rPh sb="0" eb="2">
      <t>サンカ</t>
    </rPh>
    <rPh sb="2" eb="3">
      <t>コウ</t>
    </rPh>
    <rPh sb="3" eb="4">
      <t>スウ</t>
    </rPh>
    <phoneticPr fontId="4"/>
  </si>
  <si>
    <t>小1</t>
    <rPh sb="0" eb="1">
      <t>ショウ</t>
    </rPh>
    <phoneticPr fontId="4"/>
  </si>
  <si>
    <t>小2</t>
    <phoneticPr fontId="4"/>
  </si>
  <si>
    <t>小3</t>
    <phoneticPr fontId="4"/>
  </si>
  <si>
    <t>小4</t>
    <phoneticPr fontId="4"/>
  </si>
  <si>
    <t>小5</t>
    <phoneticPr fontId="4"/>
  </si>
  <si>
    <t>小6</t>
    <phoneticPr fontId="4"/>
  </si>
  <si>
    <t>中1</t>
    <phoneticPr fontId="4"/>
  </si>
  <si>
    <t>支援学級等</t>
    <rPh sb="0" eb="4">
      <t>シエンガッキュウ</t>
    </rPh>
    <rPh sb="4" eb="5">
      <t>トウ</t>
    </rPh>
    <phoneticPr fontId="8"/>
  </si>
  <si>
    <t>【支援学級等のクラスの構成】</t>
    <phoneticPr fontId="8"/>
  </si>
  <si>
    <t>人</t>
    <rPh sb="0" eb="1">
      <t>ニン</t>
    </rPh>
    <phoneticPr fontId="8"/>
  </si>
  <si>
    <t>参加予定者①</t>
    <phoneticPr fontId="8"/>
  </si>
  <si>
    <t>参加予定者②</t>
    <phoneticPr fontId="8"/>
  </si>
  <si>
    <t>合同開催希望校１</t>
    <rPh sb="0" eb="7">
      <t>ごうどうかいさいきぼうこう</t>
    </rPh>
    <phoneticPr fontId="4" type="Hiragana" alignment="distributed"/>
  </si>
  <si>
    <t>合同開催希望校２</t>
    <rPh sb="0" eb="7">
      <t>ごうどうかいさいきぼうこう</t>
    </rPh>
    <phoneticPr fontId="4" type="Hiragana" alignment="distributed"/>
  </si>
  <si>
    <t>※正しく集計することができなくなってしまうため、行や列の追加、ならびに、セルの結合や解除はしないでください。</t>
    <rPh sb="1" eb="2">
      <t>タダ</t>
    </rPh>
    <rPh sb="4" eb="6">
      <t>シュウケイ</t>
    </rPh>
    <rPh sb="24" eb="25">
      <t>ギョウ</t>
    </rPh>
    <rPh sb="26" eb="27">
      <t>レツ</t>
    </rPh>
    <rPh sb="28" eb="30">
      <t>ツイカ</t>
    </rPh>
    <rPh sb="39" eb="41">
      <t>ケツゴウ</t>
    </rPh>
    <rPh sb="42" eb="44">
      <t>カイジョ</t>
    </rPh>
    <phoneticPr fontId="4"/>
  </si>
  <si>
    <t>中2</t>
    <rPh sb="0" eb="1">
      <t>チュウ</t>
    </rPh>
    <phoneticPr fontId="4"/>
  </si>
  <si>
    <t>中3</t>
    <rPh sb="0" eb="1">
      <t>チュウ</t>
    </rPh>
    <phoneticPr fontId="4"/>
  </si>
  <si>
    <t>合同開催希望校３</t>
    <rPh sb="0" eb="7">
      <t>ごうどうかいさいきぼうこう</t>
    </rPh>
    <phoneticPr fontId="4" type="Hiragana" alignment="distributed"/>
  </si>
  <si>
    <t>合同開催希望校４</t>
    <rPh sb="0" eb="7">
      <t>ごうどうかいさいきぼうこう</t>
    </rPh>
    <phoneticPr fontId="4" type="Hiragana" alignment="distributed"/>
  </si>
  <si>
    <t>合同開催希望校５</t>
    <rPh sb="0" eb="7">
      <t>ごうどうかいさいきぼうこう</t>
    </rPh>
    <phoneticPr fontId="4" type="Hiragana" alignment="distributed"/>
  </si>
  <si>
    <t>※</t>
    <phoneticPr fontId="8"/>
  </si>
  <si>
    <t>NPOみんなのことば</t>
  </si>
  <si>
    <t>午前</t>
    <rPh sb="0" eb="2">
      <t>ゴゼン</t>
    </rPh>
    <phoneticPr fontId="8"/>
  </si>
  <si>
    <t>午後</t>
    <rPh sb="0" eb="2">
      <t>ゴゴ</t>
    </rPh>
    <phoneticPr fontId="8"/>
  </si>
  <si>
    <t>備考</t>
    <rPh sb="0" eb="2">
      <t>ビコウ</t>
    </rPh>
    <phoneticPr fontId="8"/>
  </si>
  <si>
    <t>【備考】</t>
    <phoneticPr fontId="8"/>
  </si>
  <si>
    <t>学校コード</t>
    <rPh sb="0" eb="2">
      <t>ガッコウ</t>
    </rPh>
    <phoneticPr fontId="8"/>
  </si>
  <si>
    <t>学校名</t>
    <phoneticPr fontId="8"/>
  </si>
  <si>
    <t>※黄色＝手入力</t>
    <phoneticPr fontId="8"/>
  </si>
  <si>
    <t>６.実施希望会場</t>
    <rPh sb="2" eb="4">
      <t>ジッシ</t>
    </rPh>
    <rPh sb="4" eb="8">
      <t>キボウカイジョウ</t>
    </rPh>
    <phoneticPr fontId="4"/>
  </si>
  <si>
    <t>特定非営利活動法人みんなのことば</t>
  </si>
  <si>
    <t>公益財団法人現代人形劇センター</t>
  </si>
  <si>
    <t>社会福祉法人トット基金</t>
  </si>
  <si>
    <t>日本ろう者劇団</t>
  </si>
  <si>
    <t>参加型クラシックコンサート＆ワークショップ</t>
  </si>
  <si>
    <t>有限会社　想起</t>
  </si>
  <si>
    <t>社会福祉法人　南高愛隣会</t>
  </si>
  <si>
    <t>スーパーパントマイムシアターSOUKI  [MIME BOX]</t>
  </si>
  <si>
    <t>ろう者と聴者の人形劇「河の童-かわのわっぱ-」</t>
  </si>
  <si>
    <t>身体で感じる伝統芸能「大藏流子ども狂言」</t>
  </si>
  <si>
    <t>鑑賞予定クラス数</t>
    <rPh sb="0" eb="2">
      <t>カンショウ</t>
    </rPh>
    <rPh sb="2" eb="4">
      <t>ヨテイ</t>
    </rPh>
    <rPh sb="7" eb="8">
      <t>カズ</t>
    </rPh>
    <phoneticPr fontId="8"/>
  </si>
  <si>
    <t>希望順位</t>
    <rPh sb="0" eb="2">
      <t>キボウ</t>
    </rPh>
    <rPh sb="2" eb="4">
      <t>ジュンイ</t>
    </rPh>
    <phoneticPr fontId="8"/>
  </si>
  <si>
    <t>公演団体名</t>
    <rPh sb="0" eb="2">
      <t>コウエン</t>
    </rPh>
    <rPh sb="2" eb="4">
      <t>ダンタイ</t>
    </rPh>
    <rPh sb="4" eb="5">
      <t>メイ</t>
    </rPh>
    <phoneticPr fontId="8"/>
  </si>
  <si>
    <t>連絡可能な曜日・時間帯</t>
    <rPh sb="0" eb="2">
      <t>レンラク</t>
    </rPh>
    <rPh sb="2" eb="4">
      <t>カノウ</t>
    </rPh>
    <rPh sb="5" eb="7">
      <t>ヨウビ</t>
    </rPh>
    <rPh sb="8" eb="11">
      <t>ジカンタイ</t>
    </rPh>
    <phoneticPr fontId="8"/>
  </si>
  <si>
    <t>クラス</t>
    <phoneticPr fontId="8"/>
  </si>
  <si>
    <t>①参加児童数</t>
    <rPh sb="1" eb="3">
      <t>サンカ</t>
    </rPh>
    <rPh sb="3" eb="5">
      <t>ジドウ</t>
    </rPh>
    <rPh sb="5" eb="6">
      <t>スウ</t>
    </rPh>
    <phoneticPr fontId="8"/>
  </si>
  <si>
    <t>②参加生徒以外数</t>
    <rPh sb="1" eb="3">
      <t>サンカ</t>
    </rPh>
    <rPh sb="3" eb="5">
      <t>セイト</t>
    </rPh>
    <rPh sb="5" eb="7">
      <t>イガイ</t>
    </rPh>
    <rPh sb="7" eb="8">
      <t>カズ</t>
    </rPh>
    <phoneticPr fontId="8"/>
  </si>
  <si>
    <t>TEL</t>
    <phoneticPr fontId="4"/>
  </si>
  <si>
    <r>
      <t>団体ID</t>
    </r>
    <r>
      <rPr>
        <sz val="8"/>
        <color theme="1"/>
        <rFont val="Meiryo UI"/>
        <family val="3"/>
        <charset val="128"/>
      </rPr>
      <t>（希望団体のIDを選択）</t>
    </r>
    <rPh sb="0" eb="2">
      <t>ダンタイ</t>
    </rPh>
    <rPh sb="5" eb="7">
      <t>キボウ</t>
    </rPh>
    <rPh sb="7" eb="9">
      <t>ダンタイ</t>
    </rPh>
    <rPh sb="13" eb="15">
      <t>センタク</t>
    </rPh>
    <phoneticPr fontId="8"/>
  </si>
  <si>
    <t>Smile Music</t>
    <phoneticPr fontId="8"/>
  </si>
  <si>
    <t>東京演劇集団 風</t>
    <phoneticPr fontId="8"/>
  </si>
  <si>
    <t>日本ろう者劇団</t>
    <phoneticPr fontId="8"/>
  </si>
  <si>
    <t>瑞宝太鼓</t>
    <phoneticPr fontId="8"/>
  </si>
  <si>
    <t>前日仕込みの有無</t>
    <rPh sb="0" eb="2">
      <t>ゼンジツ</t>
    </rPh>
    <rPh sb="2" eb="4">
      <t>シコ</t>
    </rPh>
    <rPh sb="6" eb="7">
      <t>ア</t>
    </rPh>
    <rPh sb="7" eb="8">
      <t>ナ</t>
    </rPh>
    <phoneticPr fontId="8"/>
  </si>
  <si>
    <t>前日仕込み
の可否</t>
    <rPh sb="0" eb="2">
      <t>ゼンジツ</t>
    </rPh>
    <rPh sb="2" eb="4">
      <t>シコ</t>
    </rPh>
    <rPh sb="7" eb="9">
      <t>カヒ</t>
    </rPh>
    <phoneticPr fontId="8"/>
  </si>
  <si>
    <t>可能日は○を選択</t>
    <rPh sb="0" eb="2">
      <t>カノウ</t>
    </rPh>
    <rPh sb="2" eb="3">
      <t>ビ</t>
    </rPh>
    <rPh sb="6" eb="8">
      <t>センタク</t>
    </rPh>
    <phoneticPr fontId="8"/>
  </si>
  <si>
    <t>(都道府県名)</t>
    <rPh sb="1" eb="6">
      <t>トドウフケンメイ</t>
    </rPh>
    <phoneticPr fontId="4"/>
  </si>
  <si>
    <t>区</t>
    <rPh sb="0" eb="1">
      <t>ク</t>
    </rPh>
    <phoneticPr fontId="4"/>
  </si>
  <si>
    <t>都道府県CD</t>
  </si>
  <si>
    <t>都道府県</t>
    <rPh sb="0" eb="4">
      <t>トドウフケン</t>
    </rPh>
    <phoneticPr fontId="4"/>
  </si>
  <si>
    <t>北海道</t>
  </si>
  <si>
    <t>青森県</t>
  </si>
  <si>
    <t>岩手県</t>
  </si>
  <si>
    <t>宮城県</t>
  </si>
  <si>
    <t>秋田県</t>
  </si>
  <si>
    <t>札幌市</t>
  </si>
  <si>
    <t>仙台市</t>
  </si>
  <si>
    <t>山形県</t>
  </si>
  <si>
    <t>福島県</t>
  </si>
  <si>
    <t>栃木県</t>
  </si>
  <si>
    <t>群馬県</t>
  </si>
  <si>
    <t>埼玉県</t>
  </si>
  <si>
    <t>さいたま市</t>
  </si>
  <si>
    <t>茨城県</t>
    <rPh sb="0" eb="3">
      <t>イバラギケン</t>
    </rPh>
    <phoneticPr fontId="4"/>
  </si>
  <si>
    <t>千葉県</t>
  </si>
  <si>
    <t>東京都</t>
  </si>
  <si>
    <t>山梨県</t>
  </si>
  <si>
    <t>千葉市</t>
  </si>
  <si>
    <t>神奈川県</t>
  </si>
  <si>
    <t>長野県</t>
  </si>
  <si>
    <t>岐阜県</t>
  </si>
  <si>
    <t>静岡県</t>
  </si>
  <si>
    <t>愛知県</t>
  </si>
  <si>
    <t>横浜市</t>
  </si>
  <si>
    <t>川崎市</t>
  </si>
  <si>
    <t>相模原市</t>
  </si>
  <si>
    <t>静岡市</t>
  </si>
  <si>
    <t>浜松市</t>
  </si>
  <si>
    <t>名古屋市</t>
  </si>
  <si>
    <t>新潟県</t>
  </si>
  <si>
    <t>富山県</t>
  </si>
  <si>
    <t>石川県</t>
  </si>
  <si>
    <t>福井県</t>
  </si>
  <si>
    <t>京都府</t>
  </si>
  <si>
    <t>新潟市</t>
  </si>
  <si>
    <t>京都市</t>
  </si>
  <si>
    <t>三重県</t>
  </si>
  <si>
    <t>滋賀県</t>
  </si>
  <si>
    <t>大阪府</t>
  </si>
  <si>
    <t>奈良県</t>
  </si>
  <si>
    <t>和歌山県</t>
  </si>
  <si>
    <t>大阪市</t>
  </si>
  <si>
    <t>堺市</t>
  </si>
  <si>
    <t>鳥取県</t>
  </si>
  <si>
    <t>島根県</t>
  </si>
  <si>
    <t>岡山県</t>
  </si>
  <si>
    <t>広島県</t>
  </si>
  <si>
    <t>山口県</t>
  </si>
  <si>
    <t>岡山市</t>
  </si>
  <si>
    <t>広島市</t>
  </si>
  <si>
    <t>兵庫県</t>
  </si>
  <si>
    <t>徳島県</t>
  </si>
  <si>
    <t>香川県</t>
  </si>
  <si>
    <t>愛媛県</t>
  </si>
  <si>
    <t>高知県</t>
  </si>
  <si>
    <t>神戸市</t>
  </si>
  <si>
    <t>福岡県</t>
  </si>
  <si>
    <t>佐賀県</t>
  </si>
  <si>
    <t>長崎県</t>
  </si>
  <si>
    <t>熊本県</t>
  </si>
  <si>
    <t>北九州市</t>
  </si>
  <si>
    <t>福岡市</t>
  </si>
  <si>
    <t>熊本市</t>
  </si>
  <si>
    <t>大分県</t>
  </si>
  <si>
    <t>宮崎県</t>
  </si>
  <si>
    <t>鹿児島県</t>
  </si>
  <si>
    <t>沖縄県</t>
  </si>
  <si>
    <t>学校名</t>
    <rPh sb="0" eb="3">
      <t>ふりがな</t>
    </rPh>
    <phoneticPr fontId="25" type="Hiragana" alignment="distributed"/>
  </si>
  <si>
    <r>
      <t xml:space="preserve">参加児童・生徒数 </t>
    </r>
    <r>
      <rPr>
        <b/>
        <sz val="9"/>
        <color rgb="FF7030A0"/>
        <rFont val="Meiryo UI"/>
        <family val="3"/>
        <charset val="128"/>
      </rPr>
      <t>※</t>
    </r>
    <phoneticPr fontId="4"/>
  </si>
  <si>
    <t>（市町村郡名）</t>
    <rPh sb="1" eb="4">
      <t>シチョウソン</t>
    </rPh>
    <rPh sb="4" eb="5">
      <t>グン</t>
    </rPh>
    <rPh sb="5" eb="6">
      <t>メイ</t>
    </rPh>
    <phoneticPr fontId="4"/>
  </si>
  <si>
    <t>(行政区名)</t>
    <rPh sb="1" eb="4">
      <t>ギョウセイク</t>
    </rPh>
    <rPh sb="4" eb="5">
      <t>メイ</t>
    </rPh>
    <phoneticPr fontId="4"/>
  </si>
  <si>
    <t>：</t>
    <phoneticPr fontId="25"/>
  </si>
  <si>
    <t>〜</t>
    <phoneticPr fontId="25"/>
  </si>
  <si>
    <t>頃</t>
    <rPh sb="0" eb="1">
      <t>コロ</t>
    </rPh>
    <phoneticPr fontId="25"/>
  </si>
  <si>
    <t>曜</t>
    <rPh sb="0" eb="1">
      <t>ヨウ</t>
    </rPh>
    <phoneticPr fontId="25"/>
  </si>
  <si>
    <t>人数調整の可否</t>
    <rPh sb="0" eb="2">
      <t>ニンズウ</t>
    </rPh>
    <rPh sb="2" eb="4">
      <t>チョウセイ</t>
    </rPh>
    <rPh sb="5" eb="7">
      <t>カヒ</t>
    </rPh>
    <phoneticPr fontId="4"/>
  </si>
  <si>
    <t>実施予定会場</t>
    <rPh sb="0" eb="2">
      <t>ジッシ</t>
    </rPh>
    <rPh sb="2" eb="4">
      <t>ヨテイ</t>
    </rPh>
    <rPh sb="4" eb="6">
      <t>カイジョウ</t>
    </rPh>
    <phoneticPr fontId="25"/>
  </si>
  <si>
    <t>申請校の体育館</t>
  </si>
  <si>
    <t>合同開催校の体育館</t>
  </si>
  <si>
    <t>申請校又は合同開催校の体育館以外</t>
  </si>
  <si>
    <t>８.実施可能日</t>
    <rPh sb="2" eb="4">
      <t>ジッシ</t>
    </rPh>
    <rPh sb="4" eb="6">
      <t>カノウ</t>
    </rPh>
    <rPh sb="6" eb="7">
      <t>ビ</t>
    </rPh>
    <phoneticPr fontId="4"/>
  </si>
  <si>
    <t>実施調整をする際に、舞台設置に必要な面積との兼ね合いや安全面の観点により、希望する人数全員での鑑賞は難しいと判断する場合があります。この場合、鑑賞人数の調整について検討は可能でしょうか。</t>
    <rPh sb="0" eb="2">
      <t>ジッシ</t>
    </rPh>
    <phoneticPr fontId="25"/>
  </si>
  <si>
    <t>② ①で「冷暖房器具が共にある」以外を回答された場合、ご回答ください。</t>
    <rPh sb="16" eb="18">
      <t>イガイ</t>
    </rPh>
    <rPh sb="19" eb="21">
      <t>カイトウ</t>
    </rPh>
    <rPh sb="24" eb="26">
      <t>バアイ</t>
    </rPh>
    <rPh sb="28" eb="30">
      <t>カイトウ</t>
    </rPh>
    <phoneticPr fontId="25"/>
  </si>
  <si>
    <t>実施会場住所</t>
    <rPh sb="0" eb="4">
      <t>ジッシカイジョウ</t>
    </rPh>
    <rPh sb="4" eb="6">
      <t>ジュウショ</t>
    </rPh>
    <phoneticPr fontId="8"/>
  </si>
  <si>
    <t>１.応募全体</t>
    <rPh sb="2" eb="4">
      <t>オウボ</t>
    </rPh>
    <rPh sb="4" eb="6">
      <t>ゼンタイ</t>
    </rPh>
    <phoneticPr fontId="4"/>
  </si>
  <si>
    <t>応募校</t>
    <rPh sb="0" eb="2">
      <t>オウボ</t>
    </rPh>
    <rPh sb="2" eb="3">
      <t>コウ</t>
    </rPh>
    <phoneticPr fontId="4"/>
  </si>
  <si>
    <t>２.応募校の情報</t>
    <rPh sb="2" eb="4">
      <t>オウボ</t>
    </rPh>
    <rPh sb="4" eb="5">
      <t>コウ</t>
    </rPh>
    <rPh sb="6" eb="8">
      <t>ジョウホウ</t>
    </rPh>
    <phoneticPr fontId="4"/>
  </si>
  <si>
    <t>①参加児童・生徒</t>
    <phoneticPr fontId="8"/>
  </si>
  <si>
    <t>②児童・生徒以外</t>
    <rPh sb="1" eb="3">
      <t>ジドウ</t>
    </rPh>
    <rPh sb="4" eb="6">
      <t>セイト</t>
    </rPh>
    <rPh sb="6" eb="8">
      <t>イガイ</t>
    </rPh>
    <phoneticPr fontId="4"/>
  </si>
  <si>
    <t>７.人数調整の可否について</t>
    <rPh sb="2" eb="6">
      <t>ニンズウチョウセイ</t>
    </rPh>
    <rPh sb="7" eb="9">
      <t>カヒ</t>
    </rPh>
    <phoneticPr fontId="4"/>
  </si>
  <si>
    <r>
      <t>４.実施を希望する企画</t>
    </r>
    <r>
      <rPr>
        <b/>
        <sz val="14"/>
        <color rgb="FFFF0000"/>
        <rFont val="Meiryo UI"/>
        <family val="3"/>
        <charset val="128"/>
      </rPr>
      <t/>
    </r>
    <rPh sb="2" eb="4">
      <t>ジッシ</t>
    </rPh>
    <rPh sb="5" eb="7">
      <t>キボウ</t>
    </rPh>
    <rPh sb="9" eb="11">
      <t>キカク</t>
    </rPh>
    <phoneticPr fontId="4"/>
  </si>
  <si>
    <t>デフ・パペットシアター・
ひとみ</t>
    <phoneticPr fontId="8"/>
  </si>
  <si>
    <t>スターダンサーズ・
バレエ団</t>
    <phoneticPr fontId="8"/>
  </si>
  <si>
    <t>公益財団法人スターダンサーズ・バレエ団</t>
  </si>
  <si>
    <t>令和８年度　学校における文化芸術鑑賞・体験推進事業（ユ二バーサル公演）</t>
    <rPh sb="0" eb="2">
      <t>レイワ</t>
    </rPh>
    <rPh sb="3" eb="5">
      <t>ネンド</t>
    </rPh>
    <phoneticPr fontId="5"/>
  </si>
  <si>
    <t>実施希望調書　（基本調書）</t>
    <rPh sb="8" eb="10">
      <t>キホン</t>
    </rPh>
    <rPh sb="10" eb="12">
      <t>チョウショ</t>
    </rPh>
    <phoneticPr fontId="5"/>
  </si>
  <si>
    <t>① 上記“実施予定会場”には、暑さ・寒さ対策として冷暖房器具、空調機などの設備はありますか。</t>
    <rPh sb="2" eb="4">
      <t>ジョウキ</t>
    </rPh>
    <rPh sb="5" eb="7">
      <t>ジッシ</t>
    </rPh>
    <rPh sb="7" eb="9">
      <t>ヨテイ</t>
    </rPh>
    <rPh sb="9" eb="11">
      <t>カイジョウ</t>
    </rPh>
    <rPh sb="15" eb="16">
      <t>アツ</t>
    </rPh>
    <rPh sb="18" eb="19">
      <t>サム</t>
    </rPh>
    <rPh sb="20" eb="22">
      <t>タイサク</t>
    </rPh>
    <rPh sb="25" eb="28">
      <t>レイダンボウ</t>
    </rPh>
    <rPh sb="28" eb="30">
      <t>キグ</t>
    </rPh>
    <rPh sb="31" eb="33">
      <t>クウチョウ</t>
    </rPh>
    <rPh sb="33" eb="34">
      <t>キ</t>
    </rPh>
    <rPh sb="37" eb="39">
      <t>セツビ</t>
    </rPh>
    <phoneticPr fontId="25"/>
  </si>
  <si>
    <t>第１希望</t>
    <rPh sb="0" eb="1">
      <t>ダイ</t>
    </rPh>
    <rPh sb="2" eb="4">
      <t>キボウ</t>
    </rPh>
    <phoneticPr fontId="8"/>
  </si>
  <si>
    <t>第２希望</t>
    <rPh sb="0" eb="1">
      <t>ダイ</t>
    </rPh>
    <rPh sb="2" eb="4">
      <t>キボウ</t>
    </rPh>
    <phoneticPr fontId="8"/>
  </si>
  <si>
    <t>第３希望</t>
    <rPh sb="0" eb="1">
      <t>ダイ</t>
    </rPh>
    <rPh sb="2" eb="4">
      <t>キボウ</t>
    </rPh>
    <phoneticPr fontId="8"/>
  </si>
  <si>
    <t>原則として、実施校の教室又は体育館等を会場としますが、複数の学校による合同開催の場合は文化施設等での実施も可とします。
ただし、文化施設等を利用する場合の経費（会場借損料（付帯設備を含む））は共催者又は地元共催者が負担する経費となります。</t>
    <rPh sb="0" eb="2">
      <t>ゲンソク</t>
    </rPh>
    <rPh sb="6" eb="9">
      <t>ジッシコウ</t>
    </rPh>
    <rPh sb="10" eb="12">
      <t>キョウシツ</t>
    </rPh>
    <rPh sb="12" eb="13">
      <t>マタ</t>
    </rPh>
    <rPh sb="14" eb="18">
      <t>タイイクカントウ</t>
    </rPh>
    <rPh sb="19" eb="21">
      <t>カイジョウ</t>
    </rPh>
    <rPh sb="27" eb="29">
      <t>フクスウ</t>
    </rPh>
    <rPh sb="30" eb="32">
      <t>ガッコウ</t>
    </rPh>
    <rPh sb="35" eb="39">
      <t>ゴウドウカイサイ</t>
    </rPh>
    <rPh sb="40" eb="42">
      <t>バアイ</t>
    </rPh>
    <rPh sb="43" eb="47">
      <t>ブンカシセツ</t>
    </rPh>
    <rPh sb="47" eb="48">
      <t>トウ</t>
    </rPh>
    <rPh sb="50" eb="52">
      <t>ジッシ</t>
    </rPh>
    <rPh sb="53" eb="54">
      <t>カ</t>
    </rPh>
    <rPh sb="64" eb="68">
      <t>ブンカシセツ</t>
    </rPh>
    <rPh sb="68" eb="69">
      <t>トウ</t>
    </rPh>
    <rPh sb="70" eb="72">
      <t>リヨウ</t>
    </rPh>
    <rPh sb="74" eb="76">
      <t>バアイ</t>
    </rPh>
    <rPh sb="77" eb="79">
      <t>ケイヒ</t>
    </rPh>
    <rPh sb="80" eb="82">
      <t>カイジョウ</t>
    </rPh>
    <rPh sb="82" eb="84">
      <t>シャクソン</t>
    </rPh>
    <rPh sb="84" eb="85">
      <t>リョウ</t>
    </rPh>
    <rPh sb="86" eb="88">
      <t>フタイ</t>
    </rPh>
    <rPh sb="88" eb="90">
      <t>セツビ</t>
    </rPh>
    <rPh sb="91" eb="92">
      <t>フク</t>
    </rPh>
    <rPh sb="96" eb="99">
      <t>キョウサイシャ</t>
    </rPh>
    <rPh sb="99" eb="100">
      <t>マタ</t>
    </rPh>
    <rPh sb="101" eb="106">
      <t>ジモトキョウサイシャ</t>
    </rPh>
    <rPh sb="107" eb="109">
      <t>フタン</t>
    </rPh>
    <rPh sb="111" eb="113">
      <t>ケイヒ</t>
    </rPh>
    <phoneticPr fontId="8"/>
  </si>
  <si>
    <t>本事業は原則【Pタイプ】は１校当たり本公演１回、ワークショップ３回まで、【Wタイプ】は１校当たりワークショップ５回までとなります。
上記内容の確認状況について、ご確認いただけましたでしょうか。</t>
    <rPh sb="0" eb="3">
      <t>ホンジギョウ</t>
    </rPh>
    <rPh sb="4" eb="6">
      <t>ゲンソク</t>
    </rPh>
    <rPh sb="14" eb="15">
      <t>コウ</t>
    </rPh>
    <rPh sb="15" eb="16">
      <t>ア</t>
    </rPh>
    <rPh sb="18" eb="21">
      <t>ホンコウエン</t>
    </rPh>
    <rPh sb="22" eb="23">
      <t>カイ</t>
    </rPh>
    <rPh sb="45" eb="46">
      <t>ア</t>
    </rPh>
    <rPh sb="66" eb="70">
      <t>ジョウキナイヨウ</t>
    </rPh>
    <rPh sb="71" eb="75">
      <t>カクニンジョウキョウ</t>
    </rPh>
    <phoneticPr fontId="4"/>
  </si>
  <si>
    <t>実施可能日の入力チェック
（実施可能日欄を入力済みの場合は右の欄で「実施可能日入力済み」を選択してください。）</t>
    <rPh sb="0" eb="2">
      <t>ジッシ</t>
    </rPh>
    <rPh sb="2" eb="5">
      <t>カノウビ</t>
    </rPh>
    <rPh sb="6" eb="8">
      <t>ニュウリョク</t>
    </rPh>
    <rPh sb="14" eb="20">
      <t>ジッシカノウビラン</t>
    </rPh>
    <rPh sb="21" eb="24">
      <t>ニュウリョクズ</t>
    </rPh>
    <rPh sb="26" eb="28">
      <t>バアイ</t>
    </rPh>
    <rPh sb="29" eb="30">
      <t>ミギ</t>
    </rPh>
    <rPh sb="31" eb="32">
      <t>ラン</t>
    </rPh>
    <rPh sb="34" eb="39">
      <t>ジッシカノウビ</t>
    </rPh>
    <rPh sb="39" eb="41">
      <t>ニュウリョク</t>
    </rPh>
    <rPh sb="41" eb="42">
      <t>ズ</t>
    </rPh>
    <rPh sb="45" eb="47">
      <t>センタク</t>
    </rPh>
    <phoneticPr fontId="8"/>
  </si>
  <si>
    <r>
      <rPr>
        <b/>
        <sz val="10.5"/>
        <color rgb="FFFF5050"/>
        <rFont val="Meiryo UI"/>
        <family val="3"/>
        <charset val="128"/>
      </rPr>
      <t>応募に当たっては、必ず希望する団体の実施条件を確認してください。</t>
    </r>
    <r>
      <rPr>
        <sz val="10.5"/>
        <color theme="1"/>
        <rFont val="Meiryo UI"/>
        <family val="3"/>
        <charset val="128"/>
      </rPr>
      <t xml:space="preserve">
実施条件は、事業専用ウェブサイト</t>
    </r>
    <r>
      <rPr>
        <u/>
        <sz val="10.5"/>
        <color theme="1"/>
        <rFont val="Meiryo UI"/>
        <family val="3"/>
        <charset val="128"/>
      </rPr>
      <t>https://www.kodomogeijutsu.go.jp/</t>
    </r>
    <r>
      <rPr>
        <sz val="10.5"/>
        <color theme="1"/>
        <rFont val="Meiryo UI"/>
        <family val="3"/>
        <charset val="128"/>
      </rPr>
      <t>へ掲出しています。
実施条件をすべて満たしていないと応募できないもしくは採択されないということではありませんが、採択された場合において、実施団体が実施を行う場合の準備や
実施時の安全に関わる事項であるため、</t>
    </r>
    <r>
      <rPr>
        <b/>
        <sz val="10.5"/>
        <color rgb="FF0000FF"/>
        <rFont val="Meiryo UI"/>
        <family val="3"/>
        <charset val="128"/>
      </rPr>
      <t>実施を希望する企画の実施条件等について満たしていない条件や実施に当たって気になる点、心配な点がある場合は
必ず記載してください。</t>
    </r>
    <rPh sb="0" eb="2">
      <t>オウボ</t>
    </rPh>
    <rPh sb="3" eb="4">
      <t>ア</t>
    </rPh>
    <rPh sb="83" eb="85">
      <t>ケイシュツ</t>
    </rPh>
    <rPh sb="92" eb="96">
      <t>ジッシジョウケン</t>
    </rPh>
    <rPh sb="100" eb="101">
      <t>ミ</t>
    </rPh>
    <rPh sb="108" eb="110">
      <t>オウボ</t>
    </rPh>
    <rPh sb="118" eb="120">
      <t>サイタク</t>
    </rPh>
    <rPh sb="138" eb="140">
      <t>サイタク</t>
    </rPh>
    <rPh sb="143" eb="145">
      <t>バアイ</t>
    </rPh>
    <rPh sb="150" eb="154">
      <t>ジッシダンタイ</t>
    </rPh>
    <rPh sb="155" eb="157">
      <t>ジッシ</t>
    </rPh>
    <rPh sb="158" eb="159">
      <t>オコナ</t>
    </rPh>
    <rPh sb="160" eb="162">
      <t>バアイ</t>
    </rPh>
    <rPh sb="163" eb="165">
      <t>ジュンビ</t>
    </rPh>
    <rPh sb="167" eb="170">
      <t>ジッシジ</t>
    </rPh>
    <rPh sb="171" eb="173">
      <t>アンゼン</t>
    </rPh>
    <rPh sb="174" eb="175">
      <t>カカ</t>
    </rPh>
    <rPh sb="177" eb="179">
      <t>ジコウ</t>
    </rPh>
    <rPh sb="217" eb="218">
      <t>ア</t>
    </rPh>
    <rPh sb="221" eb="222">
      <t>キ</t>
    </rPh>
    <rPh sb="225" eb="226">
      <t>テン</t>
    </rPh>
    <phoneticPr fontId="8"/>
  </si>
  <si>
    <t>５.実施を希望する企画の実施条件について満たしていない条件や実施にあたって心配な点等（備考）</t>
    <phoneticPr fontId="4"/>
  </si>
  <si>
    <t>①参加児童・生徒</t>
  </si>
  <si>
    <t>小1</t>
  </si>
  <si>
    <t>合同開催希望校１</t>
  </si>
  <si>
    <t>学校コード</t>
  </si>
  <si>
    <t>学校名</t>
  </si>
  <si>
    <t>UNI8_01</t>
  </si>
  <si>
    <t>UNI8_02</t>
  </si>
  <si>
    <t>UNI8_05</t>
  </si>
  <si>
    <t>UNI8_06</t>
  </si>
  <si>
    <t>UNI8_07</t>
  </si>
  <si>
    <t>UNI8_08</t>
  </si>
  <si>
    <t>UNI8_09</t>
  </si>
  <si>
    <t>UNI8_10</t>
  </si>
  <si>
    <t>UNI8_11</t>
  </si>
  <si>
    <t>UNI8_12</t>
  </si>
  <si>
    <t>UNI8_13</t>
  </si>
  <si>
    <t>UNI8_14</t>
  </si>
  <si>
    <t>UNI8_15</t>
  </si>
  <si>
    <t>UNI8_16</t>
  </si>
  <si>
    <t>一般社団法人IROHAMO</t>
  </si>
  <si>
    <t>おとみっくと音の旅〜ココロおどる！世界の音楽〜</t>
  </si>
  <si>
    <t>株式会社ノジリスタジオ</t>
  </si>
  <si>
    <t>Smile Music〜みんなでシェアする音のコミュニケーション♪ワークショップ＆コンサート</t>
  </si>
  <si>
    <t>株式会社　東京演劇集団 風</t>
  </si>
  <si>
    <t>感性と心を解き放つ！みんなでひびき合う「バリアフリー演劇」</t>
  </si>
  <si>
    <t>ユニバーサル公演　楽しいバレエ「迷子の青虫さん」</t>
  </si>
  <si>
    <t>株式会社オフィスパフォーマンスラボ</t>
  </si>
  <si>
    <t>クラウンサーカス　　〜うまくいかなくても、みんなでやれば大成功！〜</t>
  </si>
  <si>
    <t>一般社団法人 音楽芸術協会</t>
  </si>
  <si>
    <t>見て、聴いて、感じる、みんなで奏でる「和太鼓」の芸術鑑賞会</t>
  </si>
  <si>
    <t>株式会社アンエンターテイメント</t>
    <rPh sb="2" eb="4">
      <t>カイシャ</t>
    </rPh>
    <phoneticPr fontId="2"/>
  </si>
  <si>
    <t>「生きた音を感じ、心とからだで響き合う」瑞宝太鼓　交流公演　</t>
  </si>
  <si>
    <t>株式会社CHURA</t>
  </si>
  <si>
    <t>琉球舞踊で物語 「太陽(てぃーだ)の花」　〜琉球王国時代 にタイムスリップ!?〜</t>
  </si>
  <si>
    <t>聞こえない人も、聞こえる人も。〜手話狂言「附子」〜</t>
  </si>
  <si>
    <t>株式会社アーティフィニティ</t>
  </si>
  <si>
    <t>中川賢一と田畑真希の「音とリズムであそぼう！」</t>
  </si>
  <si>
    <t>株式会社ハイリー</t>
  </si>
  <si>
    <t>みんなでつくろう　からだあそびダンス</t>
  </si>
  <si>
    <t>一般財団法人オペラアーツ振興財団</t>
  </si>
  <si>
    <t>童話オペラ「泣いた赤鬼」（参加型）</t>
  </si>
  <si>
    <t>連絡可能な曜日・時間帯</t>
  </si>
  <si>
    <t>②児童・生徒以外</t>
    <phoneticPr fontId="8"/>
  </si>
  <si>
    <t>合同開催希望校2</t>
    <phoneticPr fontId="8"/>
  </si>
  <si>
    <t>合同開催希望校3</t>
    <phoneticPr fontId="8"/>
  </si>
  <si>
    <t>合同開催希望4</t>
    <phoneticPr fontId="8"/>
  </si>
  <si>
    <t>合同開催希望5</t>
    <phoneticPr fontId="8"/>
  </si>
  <si>
    <t>応募校</t>
    <rPh sb="0" eb="3">
      <t>オウボコウ</t>
    </rPh>
    <phoneticPr fontId="8"/>
  </si>
  <si>
    <t>参加校数</t>
    <phoneticPr fontId="8"/>
  </si>
  <si>
    <t>参加児童・生徒数 ※</t>
    <phoneticPr fontId="8"/>
  </si>
  <si>
    <t>学校名</t>
    <rPh sb="0" eb="3">
      <t>ガッコウメイ</t>
    </rPh>
    <phoneticPr fontId="8"/>
  </si>
  <si>
    <t>ふりがな</t>
    <phoneticPr fontId="8"/>
  </si>
  <si>
    <t>TEL</t>
  </si>
  <si>
    <t>担当者名</t>
    <rPh sb="0" eb="3">
      <t>タントウシャ</t>
    </rPh>
    <rPh sb="3" eb="4">
      <t>メイ</t>
    </rPh>
    <phoneticPr fontId="8"/>
  </si>
  <si>
    <t>E-MAIL</t>
    <phoneticPr fontId="8"/>
  </si>
  <si>
    <t>曜</t>
    <phoneticPr fontId="8"/>
  </si>
  <si>
    <t>時間①</t>
    <rPh sb="0" eb="2">
      <t>ジカン</t>
    </rPh>
    <phoneticPr fontId="8"/>
  </si>
  <si>
    <t>時間②</t>
    <rPh sb="0" eb="2">
      <t>ジカン</t>
    </rPh>
    <phoneticPr fontId="8"/>
  </si>
  <si>
    <t>小2</t>
  </si>
  <si>
    <t>小3</t>
  </si>
  <si>
    <t>小4</t>
  </si>
  <si>
    <t>小5</t>
  </si>
  <si>
    <t>小6</t>
  </si>
  <si>
    <t>中1</t>
    <phoneticPr fontId="8"/>
  </si>
  <si>
    <t>中2</t>
  </si>
  <si>
    <t>中3</t>
  </si>
  <si>
    <t>【支援学級等のクラスの構成】</t>
    <phoneticPr fontId="8"/>
  </si>
  <si>
    <t>【備考】</t>
    <phoneticPr fontId="8"/>
  </si>
  <si>
    <t>教員</t>
    <phoneticPr fontId="8"/>
  </si>
  <si>
    <t>保護者</t>
    <rPh sb="0" eb="3">
      <t>ホゴシャ</t>
    </rPh>
    <phoneticPr fontId="8"/>
  </si>
  <si>
    <t>その他</t>
    <rPh sb="2" eb="3">
      <t>タ</t>
    </rPh>
    <phoneticPr fontId="8"/>
  </si>
  <si>
    <t>①参加児童数</t>
    <phoneticPr fontId="8"/>
  </si>
  <si>
    <t>②参加生徒以外数</t>
    <phoneticPr fontId="8"/>
  </si>
  <si>
    <t>参加予定者計（①+②）</t>
    <phoneticPr fontId="8"/>
  </si>
  <si>
    <t>合同開催参加校数</t>
    <phoneticPr fontId="8"/>
  </si>
  <si>
    <t>参加予定者①</t>
    <rPh sb="2" eb="4">
      <t>ヨテイ</t>
    </rPh>
    <rPh sb="4" eb="5">
      <t>シャ</t>
    </rPh>
    <phoneticPr fontId="8"/>
  </si>
  <si>
    <t>第１希望</t>
    <phoneticPr fontId="8"/>
  </si>
  <si>
    <t>団体ID</t>
    <rPh sb="0" eb="2">
      <t>ダンタイ</t>
    </rPh>
    <phoneticPr fontId="8"/>
  </si>
  <si>
    <t>第２希望</t>
  </si>
  <si>
    <t>第３希望</t>
  </si>
  <si>
    <t>第３希望</t>
    <phoneticPr fontId="8"/>
  </si>
  <si>
    <t>公演団体名</t>
    <phoneticPr fontId="8"/>
  </si>
  <si>
    <t>実施予定会場</t>
  </si>
  <si>
    <t>６.実施希望会場</t>
    <phoneticPr fontId="8"/>
  </si>
  <si>
    <t>７.人数調整の可否について</t>
  </si>
  <si>
    <t>人数調整の可否</t>
    <phoneticPr fontId="8"/>
  </si>
  <si>
    <t>８.実施可能日</t>
    <phoneticPr fontId="8"/>
  </si>
  <si>
    <t>実施可能日の入力チェック</t>
    <rPh sb="0" eb="2">
      <t>ジッシ</t>
    </rPh>
    <rPh sb="2" eb="4">
      <t>カノウ</t>
    </rPh>
    <rPh sb="4" eb="5">
      <t>ビ</t>
    </rPh>
    <rPh sb="6" eb="8">
      <t>ニュウリョク</t>
    </rPh>
    <phoneticPr fontId="8"/>
  </si>
  <si>
    <t>確認状況</t>
    <phoneticPr fontId="8"/>
  </si>
  <si>
    <t>１.応募全体</t>
  </si>
  <si>
    <t>２.応募校の情報</t>
  </si>
  <si>
    <t>~</t>
    <phoneticPr fontId="8"/>
  </si>
  <si>
    <t>支援学級等</t>
    <phoneticPr fontId="8"/>
  </si>
  <si>
    <t>鑑賞予定クラス数</t>
    <phoneticPr fontId="8"/>
  </si>
  <si>
    <t>参加予定者②</t>
    <rPh sb="2" eb="4">
      <t>ヨテイ</t>
    </rPh>
    <rPh sb="4" eb="5">
      <t>シャ</t>
    </rPh>
    <phoneticPr fontId="8"/>
  </si>
  <si>
    <t>第１希望</t>
  </si>
  <si>
    <t>設問①</t>
    <rPh sb="0" eb="2">
      <t>セツモン</t>
    </rPh>
    <phoneticPr fontId="8"/>
  </si>
  <si>
    <t>設問②</t>
    <rPh sb="0" eb="2">
      <t>セツモン</t>
    </rPh>
    <phoneticPr fontId="8"/>
  </si>
  <si>
    <t>５.実施を希望する企画の実施条件について満たしていない条件や実施にあたって心配な点等（備考）</t>
    <phoneticPr fontId="8"/>
  </si>
  <si>
    <t>以降</t>
    <rPh sb="0" eb="2">
      <t>イコウ</t>
    </rPh>
    <phoneticPr fontId="8"/>
  </si>
  <si>
    <t>様式１-１　実施希望調書　(基本調書)</t>
    <rPh sb="0" eb="2">
      <t>ようしき</t>
    </rPh>
    <rPh sb="16" eb="18">
      <t>ちょうしょ</t>
    </rPh>
    <phoneticPr fontId="5" type="Hiragana" alignment="distributed"/>
  </si>
  <si>
    <r>
      <t>シートタブから「様式1-2 実施可能日程調査票」シートを選択し、希望団体の実施可能日をもとに</t>
    </r>
    <r>
      <rPr>
        <u val="double"/>
        <sz val="10.5"/>
        <rFont val="Meiryo UI"/>
        <family val="3"/>
        <charset val="128"/>
      </rPr>
      <t>実施可能日</t>
    </r>
    <r>
      <rPr>
        <sz val="10.5"/>
        <rFont val="Meiryo UI"/>
        <family val="3"/>
        <charset val="128"/>
      </rPr>
      <t>を入力してください。
実施団体は複数の学校との実施日程を調整する必要があるため、実施校側が実施日を指定することはできません。そのため、実施可能日は複数日ご回答ください。</t>
    </r>
    <rPh sb="8" eb="10">
      <t>ヨウシキ</t>
    </rPh>
    <rPh sb="14" eb="16">
      <t>ジッシ</t>
    </rPh>
    <rPh sb="16" eb="18">
      <t>カノウ</t>
    </rPh>
    <rPh sb="18" eb="20">
      <t>ニッテイ</t>
    </rPh>
    <rPh sb="20" eb="23">
      <t>チョウサヒョウ</t>
    </rPh>
    <rPh sb="28" eb="30">
      <t>センタク</t>
    </rPh>
    <rPh sb="32" eb="34">
      <t>キボウ</t>
    </rPh>
    <rPh sb="34" eb="36">
      <t>ダンタイ</t>
    </rPh>
    <rPh sb="46" eb="48">
      <t>ジッシ</t>
    </rPh>
    <rPh sb="50" eb="51">
      <t>ビ</t>
    </rPh>
    <rPh sb="52" eb="54">
      <t>ニュウリョク</t>
    </rPh>
    <rPh sb="62" eb="64">
      <t>ジッシ</t>
    </rPh>
    <rPh sb="64" eb="66">
      <t>ダンタイ</t>
    </rPh>
    <rPh sb="67" eb="69">
      <t>フクスウ</t>
    </rPh>
    <rPh sb="70" eb="72">
      <t>ガッコウ</t>
    </rPh>
    <rPh sb="74" eb="78">
      <t>ジッシニッテイ</t>
    </rPh>
    <rPh sb="79" eb="81">
      <t>チョウセイ</t>
    </rPh>
    <rPh sb="83" eb="85">
      <t>ヒツヨウ</t>
    </rPh>
    <rPh sb="91" eb="95">
      <t>ジッシコウガワ</t>
    </rPh>
    <rPh sb="96" eb="99">
      <t>ジッシビ</t>
    </rPh>
    <rPh sb="100" eb="102">
      <t>シテイ</t>
    </rPh>
    <rPh sb="118" eb="123">
      <t>ジッシカノウビ</t>
    </rPh>
    <rPh sb="124" eb="127">
      <t>フクスウビ</t>
    </rPh>
    <rPh sb="128" eb="130">
      <t>カイトウ</t>
    </rPh>
    <phoneticPr fontId="8"/>
  </si>
  <si>
    <r>
      <rPr>
        <b/>
        <sz val="14"/>
        <color theme="0"/>
        <rFont val="Meiryo UI"/>
        <family val="3"/>
        <charset val="128"/>
      </rPr>
      <t>様式１-２　実施希望調書（実施可能日程調査票）</t>
    </r>
    <r>
      <rPr>
        <b/>
        <sz val="18"/>
        <color theme="0"/>
        <rFont val="Meiryo UI"/>
        <family val="3"/>
        <charset val="128"/>
      </rPr>
      <t xml:space="preserve">
</t>
    </r>
    <r>
      <rPr>
        <sz val="14"/>
        <color theme="0"/>
        <rFont val="Meiryo UI"/>
        <family val="3"/>
        <charset val="128"/>
      </rPr>
      <t>実施校の予定をご入力ください。</t>
    </r>
    <rPh sb="6" eb="8">
      <t>ジッシ</t>
    </rPh>
    <rPh sb="8" eb="12">
      <t>キボウチョウショ</t>
    </rPh>
    <rPh sb="15" eb="17">
      <t>カノウ</t>
    </rPh>
    <rPh sb="17" eb="19">
      <t>ニッテイ</t>
    </rPh>
    <rPh sb="19" eb="22">
      <t>チョウサヒョウ</t>
    </rPh>
    <rPh sb="25" eb="28">
      <t>ジッシコウ</t>
    </rPh>
    <rPh sb="29" eb="31">
      <t>ヨテイ</t>
    </rPh>
    <rPh sb="33" eb="35">
      <t>ニュウリョク</t>
    </rPh>
    <phoneticPr fontId="8"/>
  </si>
  <si>
    <t>6月上旬</t>
    <rPh sb="1" eb="2">
      <t>ガツ</t>
    </rPh>
    <rPh sb="2" eb="4">
      <t>ジョウジュン</t>
    </rPh>
    <phoneticPr fontId="8"/>
  </si>
  <si>
    <t>6月中旬</t>
    <rPh sb="1" eb="2">
      <t>ガツ</t>
    </rPh>
    <rPh sb="2" eb="4">
      <t>チュウジュン</t>
    </rPh>
    <phoneticPr fontId="8"/>
  </si>
  <si>
    <t>6月下旬</t>
    <rPh sb="1" eb="2">
      <t>ガツ</t>
    </rPh>
    <rPh sb="2" eb="4">
      <t>ゲジュン</t>
    </rPh>
    <phoneticPr fontId="8"/>
  </si>
  <si>
    <t>9月上旬</t>
    <rPh sb="1" eb="2">
      <t>ガツ</t>
    </rPh>
    <rPh sb="2" eb="4">
      <t>ジョウジュン</t>
    </rPh>
    <phoneticPr fontId="8"/>
  </si>
  <si>
    <t>9月中旬</t>
    <rPh sb="1" eb="2">
      <t>ガツ</t>
    </rPh>
    <rPh sb="2" eb="4">
      <t>チュウジュン</t>
    </rPh>
    <phoneticPr fontId="8"/>
  </si>
  <si>
    <t>9月下旬</t>
    <rPh sb="1" eb="2">
      <t>ガツ</t>
    </rPh>
    <rPh sb="2" eb="4">
      <t>ゲジュン</t>
    </rPh>
    <phoneticPr fontId="8"/>
  </si>
  <si>
    <t>10月上旬</t>
    <rPh sb="2" eb="3">
      <t>ガツ</t>
    </rPh>
    <rPh sb="3" eb="5">
      <t>ジョウジュン</t>
    </rPh>
    <phoneticPr fontId="8"/>
  </si>
  <si>
    <t>11月中旬</t>
    <rPh sb="2" eb="3">
      <t>ガツ</t>
    </rPh>
    <rPh sb="3" eb="5">
      <t>チュウジュン</t>
    </rPh>
    <phoneticPr fontId="8"/>
  </si>
  <si>
    <t>10月下旬</t>
    <rPh sb="2" eb="3">
      <t>ガツ</t>
    </rPh>
    <rPh sb="3" eb="5">
      <t>ゲジュン</t>
    </rPh>
    <phoneticPr fontId="8"/>
  </si>
  <si>
    <t>10月中旬</t>
    <rPh sb="2" eb="3">
      <t>ガツ</t>
    </rPh>
    <rPh sb="3" eb="5">
      <t>チュウジュン</t>
    </rPh>
    <phoneticPr fontId="8"/>
  </si>
  <si>
    <t>11月上旬</t>
    <rPh sb="2" eb="3">
      <t>ガツ</t>
    </rPh>
    <rPh sb="3" eb="5">
      <t>ジョウジュン</t>
    </rPh>
    <phoneticPr fontId="8"/>
  </si>
  <si>
    <t>11月下旬</t>
    <rPh sb="2" eb="3">
      <t>ガツ</t>
    </rPh>
    <rPh sb="3" eb="5">
      <t>ゲジュン</t>
    </rPh>
    <phoneticPr fontId="8"/>
  </si>
  <si>
    <t>5月上旬※実施はWSのみ</t>
    <rPh sb="1" eb="2">
      <t>ガツ</t>
    </rPh>
    <rPh sb="2" eb="4">
      <t>ジョウジュン</t>
    </rPh>
    <rPh sb="5" eb="7">
      <t>ジッシ</t>
    </rPh>
    <phoneticPr fontId="8"/>
  </si>
  <si>
    <t>5月中旬※実施はWSのみ</t>
    <rPh sb="1" eb="2">
      <t>ガツ</t>
    </rPh>
    <rPh sb="2" eb="4">
      <t>チュウジュン</t>
    </rPh>
    <phoneticPr fontId="8"/>
  </si>
  <si>
    <t>5月下旬※実施はWSのみ</t>
    <rPh sb="1" eb="2">
      <t>ガツ</t>
    </rPh>
    <rPh sb="2" eb="4">
      <t>ゲジュン</t>
    </rPh>
    <phoneticPr fontId="8"/>
  </si>
  <si>
    <t>7月上旬※夏季休暇除く</t>
    <rPh sb="1" eb="2">
      <t>ガツ</t>
    </rPh>
    <rPh sb="2" eb="4">
      <t>ジョウジュン</t>
    </rPh>
    <rPh sb="5" eb="9">
      <t>カキキュウカ</t>
    </rPh>
    <rPh sb="9" eb="10">
      <t>ノゾ</t>
    </rPh>
    <phoneticPr fontId="8"/>
  </si>
  <si>
    <t>7月中旬※夏季休暇除く</t>
    <rPh sb="1" eb="2">
      <t>ガツ</t>
    </rPh>
    <rPh sb="2" eb="4">
      <t>チュウジュン</t>
    </rPh>
    <phoneticPr fontId="8"/>
  </si>
  <si>
    <t>7月下旬※夏季休暇除く</t>
    <rPh sb="1" eb="2">
      <t>ガツ</t>
    </rPh>
    <rPh sb="2" eb="4">
      <t>ゲジュン</t>
    </rPh>
    <phoneticPr fontId="8"/>
  </si>
  <si>
    <t>8月上旬※夏季休暇除く</t>
    <rPh sb="1" eb="2">
      <t>ガツ</t>
    </rPh>
    <rPh sb="2" eb="4">
      <t>ジョウジュン</t>
    </rPh>
    <phoneticPr fontId="8"/>
  </si>
  <si>
    <t>8月中旬※夏季休暇除く</t>
    <rPh sb="1" eb="2">
      <t>ガツ</t>
    </rPh>
    <rPh sb="2" eb="4">
      <t>チュウジュン</t>
    </rPh>
    <phoneticPr fontId="8"/>
  </si>
  <si>
    <t>8月下旬※夏季休暇除く</t>
    <rPh sb="1" eb="2">
      <t>ガツ</t>
    </rPh>
    <rPh sb="2" eb="4">
      <t>ゲジュン</t>
    </rPh>
    <phoneticPr fontId="8"/>
  </si>
  <si>
    <t>7月上旬※夏季休暇除く</t>
    <rPh sb="1" eb="2">
      <t>ガツ</t>
    </rPh>
    <rPh sb="2" eb="4">
      <t>ジョウジュン</t>
    </rPh>
    <phoneticPr fontId="8"/>
  </si>
  <si>
    <t>12月上旬※冬期休暇除く</t>
    <rPh sb="2" eb="3">
      <t>ガツ</t>
    </rPh>
    <rPh sb="3" eb="5">
      <t>ジョウジュン</t>
    </rPh>
    <rPh sb="6" eb="10">
      <t>トウキキュウカ</t>
    </rPh>
    <rPh sb="10" eb="11">
      <t>ノゾ</t>
    </rPh>
    <phoneticPr fontId="8"/>
  </si>
  <si>
    <t>12月中旬※冬期休暇除く</t>
    <rPh sb="2" eb="3">
      <t>ガツ</t>
    </rPh>
    <rPh sb="3" eb="5">
      <t>チュウジュン</t>
    </rPh>
    <phoneticPr fontId="8"/>
  </si>
  <si>
    <t>12月下旬※冬期休暇除く</t>
    <rPh sb="2" eb="3">
      <t>ガツ</t>
    </rPh>
    <rPh sb="3" eb="5">
      <t>ゲジュン</t>
    </rPh>
    <phoneticPr fontId="8"/>
  </si>
  <si>
    <t>12月上旬※冬期休暇除く</t>
    <rPh sb="2" eb="3">
      <t>ガツ</t>
    </rPh>
    <rPh sb="3" eb="5">
      <t>ジョウジュン</t>
    </rPh>
    <phoneticPr fontId="8"/>
  </si>
  <si>
    <t>1月上旬※冬期休暇除く</t>
    <rPh sb="1" eb="2">
      <t>ガツ</t>
    </rPh>
    <rPh sb="2" eb="4">
      <t>ジョウジュン</t>
    </rPh>
    <phoneticPr fontId="8"/>
  </si>
  <si>
    <t>1月中旬※冬期休暇除く</t>
    <rPh sb="1" eb="2">
      <t>ガツ</t>
    </rPh>
    <rPh sb="2" eb="4">
      <t>チュウジュン</t>
    </rPh>
    <phoneticPr fontId="8"/>
  </si>
  <si>
    <t>1月下旬※冬期休暇除く</t>
    <rPh sb="1" eb="2">
      <t>ガツ</t>
    </rPh>
    <rPh sb="2" eb="4">
      <t>ゲジュン</t>
    </rPh>
    <phoneticPr fontId="8"/>
  </si>
  <si>
    <t>NPOみんなのことば</t>
    <phoneticPr fontId="8"/>
  </si>
  <si>
    <t>アンサンブル・アーティフィニティ</t>
    <phoneticPr fontId="8"/>
  </si>
  <si>
    <t>UNI8_03</t>
    <phoneticPr fontId="8"/>
  </si>
  <si>
    <t>SUPERONLY</t>
    <phoneticPr fontId="8"/>
  </si>
  <si>
    <t>SUPERONLY</t>
    <phoneticPr fontId="8"/>
  </si>
  <si>
    <t>UNI8_04</t>
    <phoneticPr fontId="8"/>
  </si>
  <si>
    <t>UNI8_05</t>
    <phoneticPr fontId="8"/>
  </si>
  <si>
    <t>UNI8_06</t>
    <phoneticPr fontId="8"/>
  </si>
  <si>
    <t>UNI8_07</t>
    <phoneticPr fontId="8"/>
  </si>
  <si>
    <t>UNI8_08</t>
    <phoneticPr fontId="8"/>
  </si>
  <si>
    <t>UNI8_09</t>
    <phoneticPr fontId="8"/>
  </si>
  <si>
    <t>UNI8_10</t>
    <phoneticPr fontId="8"/>
  </si>
  <si>
    <t>UNI8_11</t>
    <phoneticPr fontId="8"/>
  </si>
  <si>
    <t>UNI8_12</t>
    <phoneticPr fontId="8"/>
  </si>
  <si>
    <t>UNI8_13</t>
    <phoneticPr fontId="8"/>
  </si>
  <si>
    <t>UNI8_14</t>
    <phoneticPr fontId="8"/>
  </si>
  <si>
    <t>UNI8_15</t>
    <phoneticPr fontId="8"/>
  </si>
  <si>
    <t>UNI8_16</t>
    <phoneticPr fontId="8"/>
  </si>
  <si>
    <t>有限会社アーツ・カンパニー</t>
    <phoneticPr fontId="8"/>
  </si>
  <si>
    <t>音楽ワークショップ・アーティスト おとみっく</t>
    <phoneticPr fontId="8"/>
  </si>
  <si>
    <t>Smile Music</t>
    <phoneticPr fontId="8"/>
  </si>
  <si>
    <t>デフ・パペットシアター・ひとみ</t>
    <phoneticPr fontId="8"/>
  </si>
  <si>
    <t>スーパーパントマイムシアターSOUKI</t>
    <phoneticPr fontId="8"/>
  </si>
  <si>
    <t>東京演劇集団 風</t>
    <phoneticPr fontId="8"/>
  </si>
  <si>
    <t>スターダンサーズ・バレエ団</t>
    <phoneticPr fontId="8"/>
  </si>
  <si>
    <t xml:space="preserve">TEAMパフォーマンスラボ								</t>
    <phoneticPr fontId="8"/>
  </si>
  <si>
    <t>和太鼓グループ彩 -sai- with 山中裕貴</t>
    <phoneticPr fontId="8"/>
  </si>
  <si>
    <t>大蔵流狂言</t>
    <phoneticPr fontId="8"/>
  </si>
  <si>
    <t>大蔵流狂言</t>
    <phoneticPr fontId="8"/>
  </si>
  <si>
    <t>瑞宝太鼓</t>
    <phoneticPr fontId="8"/>
  </si>
  <si>
    <t>一般社団法人沖縄歌舞劇団美</t>
    <phoneticPr fontId="8"/>
  </si>
  <si>
    <t>スーパーパントマイム
シアターSOUKI</t>
    <phoneticPr fontId="8"/>
  </si>
  <si>
    <t xml:space="preserve">TEAM
パフォーマンスラボ        </t>
    <phoneticPr fontId="8"/>
  </si>
  <si>
    <t>和太鼓グループ彩
 -sai- with 山中裕貴</t>
    <phoneticPr fontId="8"/>
  </si>
  <si>
    <t>一般社団法人
沖縄歌舞劇団美</t>
    <phoneticPr fontId="8"/>
  </si>
  <si>
    <t>３.合同開催参加校（応募校以外の参加希望校があればご入力ください。）</t>
    <rPh sb="2" eb="4">
      <t>ゴウドウ</t>
    </rPh>
    <rPh sb="4" eb="6">
      <t>カイサイ</t>
    </rPh>
    <rPh sb="6" eb="8">
      <t>サンカ</t>
    </rPh>
    <rPh sb="8" eb="9">
      <t>コウ</t>
    </rPh>
    <rPh sb="10" eb="12">
      <t>オウボ</t>
    </rPh>
    <rPh sb="12" eb="13">
      <t>コウ</t>
    </rPh>
    <rPh sb="13" eb="15">
      <t>イガイ</t>
    </rPh>
    <rPh sb="16" eb="18">
      <t>サンカ</t>
    </rPh>
    <rPh sb="18" eb="20">
      <t>キボウ</t>
    </rPh>
    <rPh sb="20" eb="21">
      <t>コウ</t>
    </rPh>
    <rPh sb="26" eb="28">
      <t>ニュウリョク</t>
    </rPh>
    <phoneticPr fontId="4"/>
  </si>
  <si>
    <t>※事業専用ウェブサイト掲出の各団体実施条件を必ずお読みのうえ選択してください。
※必ず第３希望まで選択してください。</t>
    <phoneticPr fontId="25"/>
  </si>
  <si>
    <t>９.ユニバーサル公演に応募した理由・ねらい（任意回答）</t>
    <rPh sb="8" eb="10">
      <t>コウエン</t>
    </rPh>
    <rPh sb="11" eb="13">
      <t>オウボ</t>
    </rPh>
    <rPh sb="15" eb="17">
      <t>リユウ</t>
    </rPh>
    <rPh sb="22" eb="24">
      <t>ニンイ</t>
    </rPh>
    <rPh sb="24" eb="26">
      <t>カイトウ</t>
    </rPh>
    <phoneticPr fontId="4"/>
  </si>
  <si>
    <t>アンサンブル・
アーティフィニティ</t>
    <phoneticPr fontId="8"/>
  </si>
  <si>
    <t>音楽ワークショップ・
アーティスト おとみっく</t>
    <phoneticPr fontId="8"/>
  </si>
  <si>
    <t>有限会社
アーツ・カンパニー</t>
    <phoneticPr fontId="8"/>
  </si>
  <si>
    <t>○</t>
    <phoneticPr fontId="8"/>
  </si>
  <si>
    <t>なし</t>
    <phoneticPr fontId="8"/>
  </si>
  <si>
    <t>あり</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</si>
</sst>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
    <numFmt numFmtId="177" formatCode="[&lt;=999]000;[&lt;=9999]000\-00;000\-0000"/>
    <numFmt numFmtId="178" formatCode="m&quot;月&quot;d&quot;日&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11"/>
      <name val="ＭＳ Ｐゴシック"/>
      <family val="3"/>
      <charset val="128"/>
      <scheme val="minor"/>
    </font>
    <font>
      <sz val="10"/>
      <color rgb="FF000000"/>
      <name val="Arial"/>
      <family val="2"/>
    </font>
    <font>
      <sz val="11"/>
      <color theme="1"/>
      <name val="ＭＳ Ｐゴシック"/>
      <family val="2"/>
      <scheme val="minor"/>
    </font>
    <font>
      <b/>
      <sz val="14"/>
      <name val="ＭＳ Ｐゴシック"/>
      <family val="3"/>
      <charset val="128"/>
      <scheme val="minor"/>
    </font>
    <font>
      <sz val="12"/>
      <color theme="1"/>
      <name val="ＭＳ Ｐゴシック"/>
      <family val="3"/>
      <charset val="128"/>
      <scheme val="minor"/>
    </font>
    <font>
      <sz val="11"/>
      <color theme="1"/>
      <name val="Meiryo UI"/>
      <family val="3"/>
      <charset val="128"/>
    </font>
    <font>
      <sz val="12"/>
      <color theme="1"/>
      <name val="Meiryo UI"/>
      <family val="3"/>
      <charset val="128"/>
    </font>
    <font>
      <sz val="11"/>
      <name val="Meiryo UI"/>
      <family val="3"/>
      <charset val="128"/>
    </font>
    <font>
      <sz val="10"/>
      <color theme="1"/>
      <name val="Meiryo UI"/>
      <family val="3"/>
      <charset val="128"/>
    </font>
    <font>
      <sz val="10"/>
      <name val="Meiryo UI"/>
      <family val="3"/>
      <charset val="128"/>
    </font>
    <font>
      <b/>
      <sz val="14"/>
      <name val="Meiryo UI"/>
      <family val="3"/>
      <charset val="128"/>
    </font>
    <font>
      <sz val="12"/>
      <name val="Meiryo UI"/>
      <family val="3"/>
      <charset val="128"/>
    </font>
    <font>
      <sz val="9"/>
      <name val="Meiryo UI"/>
      <family val="3"/>
      <charset val="128"/>
    </font>
    <font>
      <b/>
      <sz val="12"/>
      <name val="Meiryo UI"/>
      <family val="3"/>
      <charset val="128"/>
    </font>
    <font>
      <sz val="8"/>
      <name val="Meiryo UI"/>
      <family val="3"/>
      <charset val="128"/>
    </font>
    <font>
      <b/>
      <sz val="9"/>
      <name val="Meiryo UI"/>
      <family val="3"/>
      <charset val="128"/>
    </font>
    <font>
      <b/>
      <sz val="11"/>
      <name val="Meiryo UI"/>
      <family val="3"/>
      <charset val="128"/>
    </font>
    <font>
      <b/>
      <sz val="11"/>
      <color theme="1"/>
      <name val="Meiryo UI"/>
      <family val="3"/>
      <charset val="128"/>
    </font>
    <font>
      <b/>
      <sz val="10.5"/>
      <name val="Meiryo UI"/>
      <family val="3"/>
      <charset val="128"/>
    </font>
    <font>
      <b/>
      <sz val="10.5"/>
      <color rgb="FFFF5050"/>
      <name val="Meiryo UI"/>
      <family val="3"/>
      <charset val="128"/>
    </font>
    <font>
      <sz val="10.5"/>
      <name val="Meiryo UI"/>
      <family val="3"/>
      <charset val="128"/>
    </font>
    <font>
      <u val="double"/>
      <sz val="10.5"/>
      <name val="Meiryo UI"/>
      <family val="3"/>
      <charset val="128"/>
    </font>
    <font>
      <sz val="11"/>
      <color rgb="FFCC0000"/>
      <name val="Meiryo UI"/>
      <family val="3"/>
      <charset val="128"/>
    </font>
    <font>
      <b/>
      <sz val="14"/>
      <color theme="0"/>
      <name val="Meiryo UI"/>
      <family val="3"/>
      <charset val="128"/>
    </font>
    <font>
      <sz val="12"/>
      <color rgb="FFFF0000"/>
      <name val="Meiryo UI"/>
      <family val="3"/>
      <charset val="128"/>
    </font>
    <font>
      <b/>
      <sz val="14"/>
      <color theme="1"/>
      <name val="Meiryo UI"/>
      <family val="3"/>
      <charset val="128"/>
    </font>
    <font>
      <sz val="8"/>
      <color theme="1"/>
      <name val="Meiryo UI"/>
      <family val="3"/>
      <charset val="128"/>
    </font>
    <font>
      <sz val="10.5"/>
      <color theme="1"/>
      <name val="Meiryo UI"/>
      <family val="3"/>
      <charset val="128"/>
    </font>
    <font>
      <u/>
      <sz val="10.5"/>
      <color theme="1"/>
      <name val="Meiryo UI"/>
      <family val="3"/>
      <charset val="128"/>
    </font>
    <font>
      <b/>
      <sz val="10.5"/>
      <color rgb="FF0000FF"/>
      <name val="Meiryo UI"/>
      <family val="3"/>
      <charset val="128"/>
    </font>
    <font>
      <sz val="12"/>
      <color rgb="FF0000FF"/>
      <name val="Meiryo UI"/>
      <family val="3"/>
      <charset val="128"/>
    </font>
    <font>
      <b/>
      <sz val="18"/>
      <color theme="0"/>
      <name val="Meiryo UI"/>
      <family val="3"/>
      <charset val="128"/>
    </font>
    <font>
      <b/>
      <sz val="10.5"/>
      <color rgb="FF7030A0"/>
      <name val="Meiryo UI"/>
      <family val="3"/>
      <charset val="128"/>
    </font>
    <font>
      <b/>
      <sz val="11"/>
      <color rgb="FF000000"/>
      <name val="ＭＳ Ｐゴシック"/>
      <family val="3"/>
      <charset val="128"/>
    </font>
    <font>
      <sz val="11"/>
      <color rgb="FF000000"/>
      <name val="ＭＳ Ｐゴシック"/>
      <family val="3"/>
      <charset val="128"/>
    </font>
    <font>
      <sz val="11"/>
      <color rgb="FF0000FF"/>
      <name val="Meiryo UI"/>
      <family val="3"/>
      <charset val="128"/>
    </font>
    <font>
      <b/>
      <sz val="9"/>
      <color rgb="FF7030A0"/>
      <name val="Meiryo UI"/>
      <family val="3"/>
      <charset val="128"/>
    </font>
    <font>
      <sz val="12"/>
      <name val="ＭＳ Ｐゴシック"/>
      <family val="3"/>
      <charset val="128"/>
    </font>
    <font>
      <sz val="18"/>
      <color rgb="FF0000FF"/>
      <name val="Meiryo UI"/>
      <family val="3"/>
      <charset val="128"/>
    </font>
    <font>
      <b/>
      <sz val="14"/>
      <color rgb="FFFF0000"/>
      <name val="Meiryo UI"/>
      <family val="3"/>
      <charset val="128"/>
    </font>
    <font>
      <u/>
      <sz val="11"/>
      <color theme="10"/>
      <name val="ＭＳ Ｐゴシック"/>
      <family val="3"/>
      <charset val="128"/>
      <scheme val="minor"/>
    </font>
    <font>
      <b/>
      <sz val="10.5"/>
      <color rgb="FFFF0000"/>
      <name val="Meiryo UI"/>
      <family val="3"/>
      <charset val="128"/>
    </font>
    <font>
      <b/>
      <sz val="10"/>
      <name val="Meiryo UI"/>
      <family val="3"/>
      <charset val="128"/>
    </font>
    <font>
      <u/>
      <sz val="11"/>
      <name val="Meiryo UI"/>
      <family val="3"/>
      <charset val="128"/>
    </font>
    <font>
      <sz val="14"/>
      <color theme="0"/>
      <name val="Meiryo UI"/>
      <family val="3"/>
      <charset val="128"/>
    </font>
    <font>
      <sz val="9"/>
      <color indexed="81"/>
      <name val="MS P ゴシック"/>
      <family val="3"/>
      <charset val="128"/>
    </font>
    <font>
      <b/>
      <sz val="9"/>
      <color indexed="81"/>
      <name val="MS P ゴシック"/>
      <family val="3"/>
      <charset val="128"/>
    </font>
  </fonts>
  <fills count="1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2"/>
        <bgColor indexed="64"/>
      </patternFill>
    </fill>
    <fill>
      <patternFill patternType="solid">
        <fgColor rgb="FF002060"/>
        <bgColor indexed="64"/>
      </patternFill>
    </fill>
    <fill>
      <patternFill patternType="solid">
        <fgColor theme="9" tint="0.79998168889431442"/>
        <bgColor indexed="64"/>
      </patternFill>
    </fill>
    <fill>
      <patternFill patternType="solid">
        <fgColor rgb="FFF5F5F5"/>
        <bgColor indexed="64"/>
      </patternFill>
    </fill>
    <fill>
      <patternFill patternType="solid">
        <fgColor theme="9" tint="-0.249977111117893"/>
        <bgColor indexed="64"/>
      </patternFill>
    </fill>
    <fill>
      <patternFill patternType="solid">
        <fgColor rgb="FFC0C0C0"/>
        <bgColor rgb="FFC0C0C0"/>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DDF2"/>
        <bgColor indexed="64"/>
      </patternFill>
    </fill>
  </fills>
  <borders count="8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hair">
        <color indexed="64"/>
      </top>
      <bottom/>
      <diagonal/>
    </border>
    <border>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style="thick">
        <color rgb="FFCC0000"/>
      </left>
      <right/>
      <top style="thick">
        <color rgb="FFCC0000"/>
      </top>
      <bottom style="thick">
        <color rgb="FFCC0000"/>
      </bottom>
      <diagonal/>
    </border>
    <border>
      <left/>
      <right/>
      <top style="thick">
        <color rgb="FFCC0000"/>
      </top>
      <bottom style="thick">
        <color rgb="FFCC0000"/>
      </bottom>
      <diagonal/>
    </border>
    <border>
      <left/>
      <right style="thick">
        <color rgb="FFCC0000"/>
      </right>
      <top style="thick">
        <color rgb="FFCC0000"/>
      </top>
      <bottom style="thick">
        <color rgb="FFCC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14">
    <xf numFmtId="0" fontId="0" fillId="0" borderId="0">
      <alignment vertical="center"/>
    </xf>
    <xf numFmtId="0" fontId="3"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10"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51" fillId="0" borderId="0" applyNumberFormat="0" applyFill="0" applyBorder="0" applyAlignment="0" applyProtection="0">
      <alignment vertical="center"/>
    </xf>
  </cellStyleXfs>
  <cellXfs count="458">
    <xf numFmtId="0" fontId="0" fillId="0" borderId="0" xfId="0">
      <alignment vertical="center"/>
    </xf>
    <xf numFmtId="0" fontId="11" fillId="0" borderId="0" xfId="0" applyFont="1" applyAlignment="1">
      <alignment vertical="center" wrapText="1"/>
    </xf>
    <xf numFmtId="0" fontId="9" fillId="0" borderId="0" xfId="0" applyFont="1">
      <alignment vertical="center"/>
    </xf>
    <xf numFmtId="0" fontId="14" fillId="11" borderId="0" xfId="1" applyFont="1" applyFill="1" applyAlignment="1">
      <alignment vertical="center" wrapText="1"/>
    </xf>
    <xf numFmtId="0" fontId="7" fillId="11" borderId="0" xfId="1" applyFont="1" applyFill="1" applyAlignment="1">
      <alignment horizontal="left" vertical="center" justifyLastLine="1"/>
    </xf>
    <xf numFmtId="0" fontId="7" fillId="11" borderId="0" xfId="1" applyFont="1" applyFill="1" applyAlignment="1">
      <alignment horizontal="right" vertical="center" justifyLastLine="1"/>
    </xf>
    <xf numFmtId="0" fontId="20" fillId="0" borderId="0" xfId="1" applyFont="1" applyAlignment="1">
      <alignment vertical="center"/>
    </xf>
    <xf numFmtId="0" fontId="21" fillId="0" borderId="0" xfId="1" applyFont="1" applyAlignment="1">
      <alignment vertical="center" wrapText="1"/>
    </xf>
    <xf numFmtId="0" fontId="22" fillId="0" borderId="0" xfId="1" applyFont="1" applyAlignment="1">
      <alignment horizontal="center" vertical="center"/>
    </xf>
    <xf numFmtId="0" fontId="22" fillId="0" borderId="0" xfId="1" applyFont="1" applyAlignment="1">
      <alignment horizontal="left" vertical="center"/>
    </xf>
    <xf numFmtId="176" fontId="23" fillId="0" borderId="0" xfId="1" applyNumberFormat="1" applyFont="1" applyAlignment="1">
      <alignment vertical="center"/>
    </xf>
    <xf numFmtId="0" fontId="25" fillId="0" borderId="0" xfId="1" applyFont="1" applyAlignment="1">
      <alignment vertical="center"/>
    </xf>
    <xf numFmtId="0" fontId="22" fillId="0" borderId="0" xfId="1" applyFont="1" applyAlignment="1">
      <alignment vertical="center"/>
    </xf>
    <xf numFmtId="0" fontId="22" fillId="0" borderId="0" xfId="1" applyFont="1" applyAlignment="1">
      <alignment horizontal="left" vertical="center" justifyLastLine="1"/>
    </xf>
    <xf numFmtId="0" fontId="22" fillId="0" borderId="0" xfId="1" applyFont="1" applyAlignment="1">
      <alignment horizontal="right" vertical="center" justifyLastLine="1"/>
    </xf>
    <xf numFmtId="0" fontId="18" fillId="4" borderId="15" xfId="1" applyFont="1" applyFill="1" applyBorder="1" applyAlignment="1">
      <alignment vertical="center"/>
    </xf>
    <xf numFmtId="0" fontId="22" fillId="4" borderId="15" xfId="1" applyFont="1" applyFill="1" applyBorder="1" applyAlignment="1">
      <alignment vertical="center"/>
    </xf>
    <xf numFmtId="0" fontId="22" fillId="0" borderId="9" xfId="1" applyFont="1" applyBorder="1" applyAlignment="1">
      <alignment horizontal="left" vertical="center" justifyLastLine="1"/>
    </xf>
    <xf numFmtId="0" fontId="22" fillId="2" borderId="35" xfId="1" applyFont="1" applyFill="1" applyBorder="1" applyAlignment="1">
      <alignment horizontal="center" vertical="center" shrinkToFit="1"/>
    </xf>
    <xf numFmtId="0" fontId="22" fillId="2" borderId="36" xfId="1" applyFont="1" applyFill="1" applyBorder="1" applyAlignment="1">
      <alignment horizontal="center" vertical="center" shrinkToFit="1"/>
    </xf>
    <xf numFmtId="0" fontId="22" fillId="2" borderId="16" xfId="1" applyFont="1" applyFill="1" applyBorder="1" applyAlignment="1">
      <alignment horizontal="center" vertical="center" shrinkToFit="1"/>
    </xf>
    <xf numFmtId="0" fontId="18" fillId="2" borderId="0" xfId="1" applyFont="1" applyFill="1" applyAlignment="1">
      <alignment vertical="center" shrinkToFit="1"/>
    </xf>
    <xf numFmtId="0" fontId="22" fillId="2" borderId="31" xfId="1" applyFont="1" applyFill="1" applyBorder="1" applyAlignment="1">
      <alignment horizontal="center" vertical="center" justifyLastLine="1"/>
    </xf>
    <xf numFmtId="0" fontId="18" fillId="2" borderId="9" xfId="1" applyFont="1" applyFill="1" applyBorder="1" applyAlignment="1">
      <alignment vertical="center" shrinkToFit="1"/>
    </xf>
    <xf numFmtId="0" fontId="22" fillId="2" borderId="10" xfId="1" applyFont="1" applyFill="1" applyBorder="1" applyAlignment="1">
      <alignment horizontal="center" vertical="center" justifyLastLine="1"/>
    </xf>
    <xf numFmtId="0" fontId="22" fillId="0" borderId="9" xfId="1" applyFont="1" applyBorder="1" applyAlignment="1">
      <alignment vertical="center"/>
    </xf>
    <xf numFmtId="0" fontId="18" fillId="0" borderId="0" xfId="1" applyFont="1" applyAlignment="1">
      <alignment vertical="center"/>
    </xf>
    <xf numFmtId="0" fontId="22" fillId="0" borderId="31" xfId="1" applyFont="1" applyBorder="1" applyAlignment="1">
      <alignment horizontal="center" vertical="center" justifyLastLine="1"/>
    </xf>
    <xf numFmtId="0" fontId="22" fillId="0" borderId="31" xfId="1" applyFont="1" applyBorder="1" applyAlignment="1">
      <alignment horizontal="center" vertical="center" shrinkToFit="1"/>
    </xf>
    <xf numFmtId="0" fontId="22" fillId="0" borderId="15" xfId="1" applyFont="1" applyBorder="1" applyAlignment="1">
      <alignment horizontal="center" vertical="center" shrinkToFit="1"/>
    </xf>
    <xf numFmtId="0" fontId="18" fillId="0" borderId="9" xfId="1" applyFont="1" applyBorder="1" applyAlignment="1">
      <alignment vertical="center" shrinkToFit="1"/>
    </xf>
    <xf numFmtId="0" fontId="22" fillId="4" borderId="10" xfId="1" applyFont="1" applyFill="1" applyBorder="1" applyAlignment="1">
      <alignment horizontal="center" vertical="center" justifyLastLine="1"/>
    </xf>
    <xf numFmtId="176" fontId="29" fillId="0" borderId="0" xfId="1" applyNumberFormat="1" applyFont="1" applyAlignment="1">
      <alignment vertical="center"/>
    </xf>
    <xf numFmtId="176" fontId="27" fillId="0" borderId="0" xfId="1" applyNumberFormat="1" applyFont="1" applyAlignment="1">
      <alignment horizontal="left" vertical="center"/>
    </xf>
    <xf numFmtId="0" fontId="18" fillId="6" borderId="60" xfId="0" applyFont="1" applyFill="1" applyBorder="1" applyAlignment="1">
      <alignment horizontal="centerContinuous" vertical="center"/>
    </xf>
    <xf numFmtId="0" fontId="18" fillId="6" borderId="61" xfId="1" applyFont="1" applyFill="1" applyBorder="1" applyAlignment="1">
      <alignment horizontal="centerContinuous" vertical="center"/>
    </xf>
    <xf numFmtId="0" fontId="18" fillId="5" borderId="61" xfId="1" applyFont="1" applyFill="1" applyBorder="1" applyAlignment="1">
      <alignment horizontal="centerContinuous" vertical="center"/>
    </xf>
    <xf numFmtId="0" fontId="18" fillId="4" borderId="61" xfId="1" applyFont="1" applyFill="1" applyBorder="1" applyAlignment="1">
      <alignment horizontal="centerContinuous" vertical="center"/>
    </xf>
    <xf numFmtId="0" fontId="16" fillId="4" borderId="61" xfId="0" applyFont="1" applyFill="1" applyBorder="1" applyAlignment="1">
      <alignment horizontal="centerContinuous" vertical="center"/>
    </xf>
    <xf numFmtId="0" fontId="16" fillId="4" borderId="62" xfId="0" applyFont="1" applyFill="1" applyBorder="1" applyAlignment="1">
      <alignment horizontal="centerContinuous" vertical="center"/>
    </xf>
    <xf numFmtId="0" fontId="34" fillId="9" borderId="0" xfId="1" applyFont="1" applyFill="1" applyAlignment="1">
      <alignment horizontal="centerContinuous" vertical="center"/>
    </xf>
    <xf numFmtId="0" fontId="19" fillId="0" borderId="0" xfId="0" applyFont="1">
      <alignment vertical="center"/>
    </xf>
    <xf numFmtId="0" fontId="9" fillId="11" borderId="0" xfId="0" applyFont="1" applyFill="1">
      <alignment vertical="center"/>
    </xf>
    <xf numFmtId="0" fontId="16" fillId="0" borderId="0" xfId="0" applyFont="1">
      <alignment vertical="center"/>
    </xf>
    <xf numFmtId="0" fontId="0" fillId="11" borderId="0" xfId="0" applyFill="1">
      <alignment vertical="center"/>
    </xf>
    <xf numFmtId="0" fontId="15" fillId="11" borderId="0" xfId="0" applyFont="1" applyFill="1">
      <alignment vertical="center"/>
    </xf>
    <xf numFmtId="0" fontId="15" fillId="0" borderId="0" xfId="0" applyFont="1">
      <alignment vertical="center"/>
    </xf>
    <xf numFmtId="0" fontId="16" fillId="3" borderId="0" xfId="0" applyFont="1" applyFill="1">
      <alignment vertical="center"/>
    </xf>
    <xf numFmtId="0" fontId="16" fillId="3" borderId="7" xfId="0" applyFont="1" applyFill="1" applyBorder="1">
      <alignment vertical="center"/>
    </xf>
    <xf numFmtId="0" fontId="16" fillId="2" borderId="37" xfId="0" applyFont="1" applyFill="1" applyBorder="1">
      <alignment vertical="center"/>
    </xf>
    <xf numFmtId="0" fontId="16" fillId="0" borderId="37" xfId="0" applyFont="1" applyBorder="1">
      <alignment vertical="center"/>
    </xf>
    <xf numFmtId="0" fontId="0" fillId="2" borderId="0" xfId="0" applyFill="1">
      <alignment vertical="center"/>
    </xf>
    <xf numFmtId="0" fontId="16" fillId="2" borderId="17" xfId="0" applyFont="1" applyFill="1" applyBorder="1">
      <alignment vertical="center"/>
    </xf>
    <xf numFmtId="0" fontId="16" fillId="2" borderId="16" xfId="0" applyFont="1" applyFill="1" applyBorder="1">
      <alignment vertical="center"/>
    </xf>
    <xf numFmtId="0" fontId="17" fillId="0" borderId="0" xfId="11" applyFont="1" applyAlignment="1">
      <alignment horizontal="center" vertical="center"/>
    </xf>
    <xf numFmtId="0" fontId="35" fillId="0" borderId="0" xfId="11" applyFont="1" applyAlignment="1">
      <alignment horizontal="center" vertical="center"/>
    </xf>
    <xf numFmtId="0" fontId="41" fillId="0" borderId="0" xfId="11" applyFont="1" applyAlignment="1">
      <alignment horizontal="center" vertical="center"/>
    </xf>
    <xf numFmtId="0" fontId="36" fillId="0" borderId="0" xfId="11" applyFont="1" applyAlignment="1">
      <alignment horizontal="center" vertical="center"/>
    </xf>
    <xf numFmtId="0" fontId="44" fillId="13" borderId="2" xfId="1" applyFont="1" applyFill="1" applyBorder="1" applyAlignment="1">
      <alignment horizontal="center" vertical="center"/>
    </xf>
    <xf numFmtId="0" fontId="6" fillId="0" borderId="0" xfId="2">
      <alignment vertical="center"/>
    </xf>
    <xf numFmtId="0" fontId="45" fillId="14" borderId="2" xfId="1" applyFont="1" applyFill="1" applyBorder="1" applyAlignment="1">
      <alignment horizontal="center" vertical="center" wrapText="1"/>
    </xf>
    <xf numFmtId="0" fontId="3" fillId="0" borderId="0" xfId="1" applyAlignment="1">
      <alignment horizontal="center"/>
    </xf>
    <xf numFmtId="0" fontId="22" fillId="2" borderId="16" xfId="1" applyFont="1" applyFill="1" applyBorder="1" applyAlignment="1" applyProtection="1">
      <alignment horizontal="right" vertical="center" shrinkToFit="1"/>
      <protection locked="0"/>
    </xf>
    <xf numFmtId="177" fontId="22" fillId="2" borderId="48" xfId="1" applyNumberFormat="1" applyFont="1" applyFill="1" applyBorder="1" applyAlignment="1" applyProtection="1">
      <alignment horizontal="center" vertical="center" shrinkToFit="1"/>
      <protection locked="0"/>
    </xf>
    <xf numFmtId="0" fontId="18" fillId="2" borderId="79" xfId="1" applyFont="1" applyFill="1" applyBorder="1" applyAlignment="1" applyProtection="1">
      <alignment vertical="center" wrapText="1"/>
      <protection locked="0"/>
    </xf>
    <xf numFmtId="0" fontId="7" fillId="0" borderId="0" xfId="0" applyFont="1" applyAlignment="1">
      <alignment horizontal="left" vertical="center"/>
    </xf>
    <xf numFmtId="0" fontId="7" fillId="0" borderId="0" xfId="0" applyFont="1" applyAlignment="1">
      <alignment vertical="center" wrapText="1"/>
    </xf>
    <xf numFmtId="0" fontId="11" fillId="0" borderId="0" xfId="0" applyFont="1" applyAlignment="1" applyProtection="1">
      <alignment vertical="center" wrapText="1"/>
      <protection locked="0"/>
    </xf>
    <xf numFmtId="0" fontId="48" fillId="0" borderId="0" xfId="1" applyFont="1" applyAlignment="1">
      <alignment horizontal="left" vertical="center" justifyLastLine="1"/>
    </xf>
    <xf numFmtId="0" fontId="48" fillId="0" borderId="0" xfId="1" applyFont="1" applyAlignment="1">
      <alignment vertical="center"/>
    </xf>
    <xf numFmtId="0" fontId="7" fillId="0" borderId="0" xfId="0" applyFont="1">
      <alignment vertical="center"/>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49" fontId="22" fillId="6" borderId="17" xfId="1" applyNumberFormat="1" applyFont="1" applyFill="1" applyBorder="1" applyAlignment="1" applyProtection="1">
      <alignment horizontal="center" vertical="center" shrinkToFit="1"/>
      <protection locked="0"/>
    </xf>
    <xf numFmtId="0" fontId="22" fillId="0" borderId="0" xfId="11" applyFont="1" applyAlignment="1">
      <alignment horizontal="center" vertical="center"/>
    </xf>
    <xf numFmtId="176" fontId="21" fillId="0" borderId="0" xfId="1" applyNumberFormat="1" applyFont="1" applyAlignment="1">
      <alignment vertical="center"/>
    </xf>
    <xf numFmtId="0" fontId="16" fillId="0" borderId="0" xfId="0" applyFont="1" applyBorder="1">
      <alignment vertical="center"/>
    </xf>
    <xf numFmtId="0" fontId="21" fillId="0" borderId="0" xfId="1" applyFont="1" applyBorder="1" applyAlignment="1">
      <alignment horizontal="center" vertical="center" wrapText="1"/>
    </xf>
    <xf numFmtId="0" fontId="21" fillId="0" borderId="0" xfId="1" applyFont="1" applyBorder="1" applyAlignment="1">
      <alignment vertical="center" wrapText="1"/>
    </xf>
    <xf numFmtId="0" fontId="36" fillId="10" borderId="12" xfId="0" applyFont="1" applyFill="1" applyBorder="1" applyAlignment="1">
      <alignment horizontal="center" vertical="center"/>
    </xf>
    <xf numFmtId="0" fontId="36" fillId="10" borderId="33"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35" xfId="0" applyFont="1" applyFill="1" applyBorder="1" applyAlignment="1">
      <alignment horizontal="center" vertical="center"/>
    </xf>
    <xf numFmtId="0" fontId="17" fillId="10" borderId="2" xfId="0" applyFont="1" applyFill="1" applyBorder="1" applyAlignment="1">
      <alignment horizontal="centerContinuous" vertical="center"/>
    </xf>
    <xf numFmtId="0" fontId="17" fillId="10" borderId="1" xfId="0" applyFont="1" applyFill="1" applyBorder="1" applyAlignment="1">
      <alignment horizontal="centerContinuous" vertical="center"/>
    </xf>
    <xf numFmtId="0" fontId="17" fillId="10" borderId="16" xfId="0" applyFont="1" applyFill="1" applyBorder="1" applyAlignment="1">
      <alignment horizontal="centerContinuous" vertical="center"/>
    </xf>
    <xf numFmtId="0" fontId="22" fillId="2" borderId="31" xfId="1" applyFont="1" applyFill="1" applyBorder="1" applyAlignment="1">
      <alignment horizontal="center" vertical="center" shrinkToFit="1"/>
    </xf>
    <xf numFmtId="0" fontId="22" fillId="2" borderId="15" xfId="1" applyFont="1" applyFill="1" applyBorder="1" applyAlignment="1">
      <alignment horizontal="center" vertical="center" shrinkToFit="1"/>
    </xf>
    <xf numFmtId="0" fontId="21" fillId="0" borderId="0" xfId="1" applyFont="1" applyAlignment="1">
      <alignment horizontal="center" vertical="center" wrapText="1"/>
    </xf>
    <xf numFmtId="176" fontId="21" fillId="0" borderId="0" xfId="1" applyNumberFormat="1" applyFont="1" applyAlignment="1">
      <alignment horizontal="left" vertical="center"/>
    </xf>
    <xf numFmtId="49" fontId="18" fillId="0" borderId="0" xfId="0" applyNumberFormat="1"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20" fillId="0" borderId="0" xfId="3" applyFont="1">
      <alignment vertical="center"/>
    </xf>
    <xf numFmtId="49" fontId="18" fillId="0" borderId="0" xfId="0" quotePrefix="1" applyNumberFormat="1" applyFont="1" applyFill="1" applyAlignment="1">
      <alignment horizontal="center" vertical="center"/>
    </xf>
    <xf numFmtId="0" fontId="24" fillId="0" borderId="0" xfId="0" applyFont="1" applyFill="1">
      <alignment vertical="center"/>
    </xf>
    <xf numFmtId="0" fontId="18" fillId="0" borderId="0" xfId="0" applyFont="1" applyFill="1">
      <alignment vertical="center"/>
    </xf>
    <xf numFmtId="0" fontId="24" fillId="0" borderId="0" xfId="0" applyFont="1" applyFill="1" applyAlignment="1">
      <alignment horizontal="left" vertical="center"/>
    </xf>
    <xf numFmtId="0" fontId="18" fillId="0" borderId="0" xfId="0" applyFont="1" applyFill="1" applyAlignment="1">
      <alignment horizontal="left" vertical="center"/>
    </xf>
    <xf numFmtId="0" fontId="53" fillId="0" borderId="0" xfId="3" applyFont="1" applyAlignment="1">
      <alignment horizontal="center" vertical="center"/>
    </xf>
    <xf numFmtId="0" fontId="20" fillId="0" borderId="0" xfId="3" applyFont="1" applyAlignment="1">
      <alignment vertical="center" shrinkToFit="1"/>
    </xf>
    <xf numFmtId="0" fontId="18" fillId="0" borderId="0" xfId="0" applyFont="1" applyAlignment="1">
      <alignment vertical="center" wrapText="1"/>
    </xf>
    <xf numFmtId="0" fontId="16" fillId="0" borderId="2" xfId="0" applyFont="1" applyBorder="1">
      <alignment vertical="center"/>
    </xf>
    <xf numFmtId="0" fontId="16" fillId="0" borderId="0" xfId="0" applyFont="1" applyAlignment="1">
      <alignment vertical="center" wrapText="1"/>
    </xf>
    <xf numFmtId="0" fontId="16" fillId="4" borderId="2" xfId="0" applyFont="1" applyFill="1" applyBorder="1" applyAlignment="1">
      <alignment vertical="center" wrapText="1"/>
    </xf>
    <xf numFmtId="0" fontId="16" fillId="15" borderId="2" xfId="0" applyFont="1" applyFill="1" applyBorder="1" applyAlignment="1">
      <alignment vertical="center" wrapText="1"/>
    </xf>
    <xf numFmtId="49" fontId="16" fillId="0" borderId="1" xfId="0" applyNumberFormat="1" applyFont="1" applyBorder="1" applyAlignment="1">
      <alignment horizontal="center" vertical="center"/>
    </xf>
    <xf numFmtId="49" fontId="16" fillId="0" borderId="16" xfId="0" applyNumberFormat="1" applyFont="1" applyBorder="1" applyAlignment="1">
      <alignment horizontal="center" vertical="center"/>
    </xf>
    <xf numFmtId="49" fontId="16" fillId="0" borderId="17" xfId="0" applyNumberFormat="1" applyFont="1" applyBorder="1" applyAlignment="1">
      <alignment horizontal="center" vertical="center"/>
    </xf>
    <xf numFmtId="0" fontId="16" fillId="4" borderId="2" xfId="0" applyFont="1" applyFill="1" applyBorder="1">
      <alignment vertical="center"/>
    </xf>
    <xf numFmtId="0" fontId="16" fillId="16" borderId="2" xfId="0" applyFont="1" applyFill="1" applyBorder="1" applyAlignment="1">
      <alignment vertical="center" wrapText="1"/>
    </xf>
    <xf numFmtId="0" fontId="16" fillId="16" borderId="2" xfId="0" applyFont="1" applyFill="1" applyBorder="1">
      <alignment vertical="center"/>
    </xf>
    <xf numFmtId="0" fontId="16" fillId="0" borderId="22" xfId="0" applyFont="1" applyBorder="1" applyAlignment="1">
      <alignment vertical="center"/>
    </xf>
    <xf numFmtId="0" fontId="16" fillId="0" borderId="23" xfId="0" applyFont="1" applyBorder="1" applyAlignment="1">
      <alignment vertical="center"/>
    </xf>
    <xf numFmtId="49" fontId="16" fillId="0" borderId="2" xfId="0" applyNumberFormat="1" applyFont="1" applyBorder="1">
      <alignment vertical="center"/>
    </xf>
    <xf numFmtId="0" fontId="46" fillId="5" borderId="73" xfId="1" applyFont="1" applyFill="1" applyBorder="1" applyAlignment="1" applyProtection="1">
      <alignment vertical="center" wrapText="1"/>
      <protection locked="0"/>
    </xf>
    <xf numFmtId="49" fontId="22" fillId="0" borderId="17" xfId="1" applyNumberFormat="1" applyFont="1" applyFill="1" applyBorder="1" applyAlignment="1" applyProtection="1">
      <alignment horizontal="center" vertical="center" shrinkToFit="1"/>
      <protection locked="0"/>
    </xf>
    <xf numFmtId="0" fontId="22" fillId="2" borderId="31" xfId="1" applyFont="1" applyFill="1" applyBorder="1" applyAlignment="1">
      <alignment horizontal="center" vertical="center" shrinkToFit="1"/>
    </xf>
    <xf numFmtId="0" fontId="22" fillId="2" borderId="15" xfId="1" applyFont="1" applyFill="1" applyBorder="1" applyAlignment="1">
      <alignment horizontal="center" vertical="center" shrinkToFit="1"/>
    </xf>
    <xf numFmtId="0" fontId="16" fillId="6" borderId="3" xfId="0" applyFont="1" applyFill="1" applyBorder="1" applyAlignment="1">
      <alignment horizontal="left" vertical="top" shrinkToFit="1"/>
    </xf>
    <xf numFmtId="0" fontId="16" fillId="6" borderId="4" xfId="0" applyFont="1" applyFill="1" applyBorder="1" applyAlignment="1">
      <alignment horizontal="left" vertical="top" shrinkToFit="1"/>
    </xf>
    <xf numFmtId="0" fontId="16" fillId="6" borderId="5" xfId="0" applyFont="1" applyFill="1" applyBorder="1" applyAlignment="1">
      <alignment horizontal="left" vertical="top" shrinkToFit="1"/>
    </xf>
    <xf numFmtId="0" fontId="16" fillId="6" borderId="6" xfId="0" applyFont="1" applyFill="1" applyBorder="1" applyAlignment="1">
      <alignment horizontal="left" vertical="top" shrinkToFit="1"/>
    </xf>
    <xf numFmtId="0" fontId="16" fillId="6" borderId="0" xfId="0" applyFont="1" applyFill="1" applyBorder="1" applyAlignment="1">
      <alignment horizontal="left" vertical="top" shrinkToFit="1"/>
    </xf>
    <xf numFmtId="0" fontId="16" fillId="6" borderId="7" xfId="0" applyFont="1" applyFill="1" applyBorder="1" applyAlignment="1">
      <alignment horizontal="left" vertical="top" shrinkToFit="1"/>
    </xf>
    <xf numFmtId="0" fontId="16" fillId="6" borderId="8" xfId="0" applyFont="1" applyFill="1" applyBorder="1" applyAlignment="1">
      <alignment horizontal="left" vertical="top" shrinkToFit="1"/>
    </xf>
    <xf numFmtId="0" fontId="16" fillId="6" borderId="9" xfId="0" applyFont="1" applyFill="1" applyBorder="1" applyAlignment="1">
      <alignment horizontal="left" vertical="top" shrinkToFit="1"/>
    </xf>
    <xf numFmtId="0" fontId="16" fillId="6" borderId="10" xfId="0" applyFont="1" applyFill="1" applyBorder="1" applyAlignment="1">
      <alignment horizontal="left" vertical="top" shrinkToFit="1"/>
    </xf>
    <xf numFmtId="0" fontId="18" fillId="10" borderId="30" xfId="1" applyFont="1" applyFill="1" applyBorder="1" applyAlignment="1">
      <alignment horizontal="left" vertical="center" wrapText="1"/>
    </xf>
    <xf numFmtId="0" fontId="18" fillId="10" borderId="31" xfId="1" applyFont="1" applyFill="1" applyBorder="1" applyAlignment="1">
      <alignment horizontal="left" vertical="center" wrapText="1"/>
    </xf>
    <xf numFmtId="0" fontId="18" fillId="10" borderId="37" xfId="1" applyFont="1" applyFill="1" applyBorder="1" applyAlignment="1">
      <alignment horizontal="left" vertical="center" wrapText="1"/>
    </xf>
    <xf numFmtId="0" fontId="49" fillId="0" borderId="38" xfId="0" applyFont="1" applyFill="1" applyBorder="1" applyAlignment="1" applyProtection="1">
      <alignment horizontal="center" vertical="center" wrapText="1"/>
      <protection locked="0"/>
    </xf>
    <xf numFmtId="0" fontId="49" fillId="0" borderId="31" xfId="0" applyFont="1" applyFill="1" applyBorder="1" applyAlignment="1" applyProtection="1">
      <alignment horizontal="center" vertical="center" wrapText="1"/>
      <protection locked="0"/>
    </xf>
    <xf numFmtId="0" fontId="49" fillId="0" borderId="15" xfId="0" applyFont="1" applyFill="1" applyBorder="1" applyAlignment="1" applyProtection="1">
      <alignment horizontal="center" vertical="center" wrapText="1"/>
      <protection locked="0"/>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39" xfId="0" applyFont="1" applyFill="1" applyBorder="1" applyAlignment="1">
      <alignment horizontal="left" vertical="center" wrapText="1"/>
    </xf>
    <xf numFmtId="0" fontId="16" fillId="10" borderId="8" xfId="0" applyFont="1" applyFill="1" applyBorder="1" applyAlignment="1">
      <alignment horizontal="left" vertical="center" wrapText="1"/>
    </xf>
    <xf numFmtId="0" fontId="16" fillId="10" borderId="9" xfId="0" applyFont="1" applyFill="1" applyBorder="1" applyAlignment="1">
      <alignment horizontal="left" vertical="center" wrapText="1"/>
    </xf>
    <xf numFmtId="0" fontId="16" fillId="10" borderId="14" xfId="0" applyFont="1" applyFill="1" applyBorder="1" applyAlignment="1">
      <alignment horizontal="left" vertical="center" wrapText="1"/>
    </xf>
    <xf numFmtId="0" fontId="18" fillId="3" borderId="21" xfId="0" applyFont="1" applyFill="1" applyBorder="1" applyAlignment="1">
      <alignment horizontal="center" vertical="center" wrapText="1"/>
    </xf>
    <xf numFmtId="0" fontId="18" fillId="3" borderId="63"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16" fillId="0" borderId="68"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176" fontId="31" fillId="0" borderId="0" xfId="1" applyNumberFormat="1" applyFont="1" applyAlignment="1">
      <alignment horizontal="left" vertical="center" wrapText="1"/>
    </xf>
    <xf numFmtId="0" fontId="18" fillId="0" borderId="70"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16" fillId="10" borderId="30" xfId="0" applyFont="1" applyFill="1" applyBorder="1" applyAlignment="1">
      <alignment horizontal="center" vertical="center" wrapText="1"/>
    </xf>
    <xf numFmtId="0" fontId="16" fillId="10" borderId="31" xfId="0" applyFont="1" applyFill="1" applyBorder="1" applyAlignment="1">
      <alignment horizontal="center" vertical="center" wrapText="1"/>
    </xf>
    <xf numFmtId="0" fontId="16" fillId="10" borderId="37" xfId="0" applyFont="1" applyFill="1" applyBorder="1" applyAlignment="1">
      <alignment horizontal="center" vertical="center" wrapText="1"/>
    </xf>
    <xf numFmtId="0" fontId="18" fillId="0" borderId="38"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15" xfId="0" applyFont="1" applyBorder="1" applyAlignment="1">
      <alignment horizontal="center" vertical="center" wrapText="1"/>
    </xf>
    <xf numFmtId="0" fontId="16" fillId="10" borderId="1" xfId="0" applyFont="1" applyFill="1" applyBorder="1" applyAlignment="1">
      <alignment vertical="center" shrinkToFit="1"/>
    </xf>
    <xf numFmtId="0" fontId="16" fillId="10" borderId="17" xfId="0" applyFont="1" applyFill="1" applyBorder="1" applyAlignment="1">
      <alignment vertical="center" shrinkToFit="1"/>
    </xf>
    <xf numFmtId="0" fontId="16" fillId="10" borderId="16" xfId="0" applyFont="1" applyFill="1" applyBorder="1" applyAlignment="1">
      <alignment vertical="center" shrinkToFit="1"/>
    </xf>
    <xf numFmtId="0" fontId="18" fillId="0" borderId="2" xfId="0" applyFont="1" applyBorder="1">
      <alignment vertical="center"/>
    </xf>
    <xf numFmtId="0" fontId="16" fillId="10" borderId="2" xfId="0" applyFont="1" applyFill="1" applyBorder="1" applyAlignment="1">
      <alignment horizontal="left" vertical="center"/>
    </xf>
    <xf numFmtId="0" fontId="18" fillId="0" borderId="2" xfId="0" applyFont="1" applyBorder="1" applyAlignment="1">
      <alignment horizontal="center" vertical="center" shrinkToFit="1"/>
    </xf>
    <xf numFmtId="0" fontId="16" fillId="3" borderId="54" xfId="0" applyFont="1" applyFill="1" applyBorder="1" applyAlignment="1">
      <alignment horizontal="center" vertical="center" shrinkToFit="1"/>
    </xf>
    <xf numFmtId="0" fontId="16" fillId="3" borderId="55" xfId="0" applyFont="1" applyFill="1" applyBorder="1" applyAlignment="1">
      <alignment horizontal="center" vertical="center" shrinkToFit="1"/>
    </xf>
    <xf numFmtId="0" fontId="28" fillId="8" borderId="52" xfId="0" applyFont="1" applyFill="1" applyBorder="1" applyAlignment="1">
      <alignment horizontal="center" vertical="center" shrinkToFit="1"/>
    </xf>
    <xf numFmtId="0" fontId="28" fillId="8" borderId="56" xfId="0" applyFont="1" applyFill="1" applyBorder="1" applyAlignment="1">
      <alignment vertical="center" shrinkToFit="1"/>
    </xf>
    <xf numFmtId="0" fontId="28" fillId="8" borderId="31" xfId="0" applyFont="1" applyFill="1" applyBorder="1" applyAlignment="1">
      <alignment vertical="center" shrinkToFit="1"/>
    </xf>
    <xf numFmtId="0" fontId="28" fillId="8" borderId="49" xfId="0" applyFont="1" applyFill="1" applyBorder="1" applyAlignment="1">
      <alignment vertical="center" shrinkToFit="1"/>
    </xf>
    <xf numFmtId="0" fontId="28" fillId="8" borderId="15" xfId="0" applyFont="1" applyFill="1" applyBorder="1" applyAlignment="1">
      <alignment vertical="center" shrinkToFit="1"/>
    </xf>
    <xf numFmtId="0" fontId="18" fillId="6" borderId="3" xfId="0" applyFont="1" applyFill="1" applyBorder="1" applyAlignment="1">
      <alignment horizontal="left" vertical="center"/>
    </xf>
    <xf numFmtId="0" fontId="18" fillId="6" borderId="4" xfId="0" applyFont="1" applyFill="1" applyBorder="1" applyAlignment="1">
      <alignment horizontal="left" vertical="center"/>
    </xf>
    <xf numFmtId="0" fontId="18" fillId="6" borderId="5" xfId="0" applyFont="1" applyFill="1" applyBorder="1" applyAlignment="1">
      <alignment horizontal="left" vertical="center"/>
    </xf>
    <xf numFmtId="0" fontId="18" fillId="6" borderId="6" xfId="0" applyFont="1" applyFill="1" applyBorder="1" applyAlignment="1">
      <alignment horizontal="left" vertical="center"/>
    </xf>
    <xf numFmtId="0" fontId="18" fillId="6" borderId="0" xfId="0" applyFont="1" applyFill="1" applyAlignment="1">
      <alignment horizontal="left" vertical="center"/>
    </xf>
    <xf numFmtId="0" fontId="18" fillId="6" borderId="7" xfId="0" applyFont="1" applyFill="1" applyBorder="1" applyAlignment="1">
      <alignment horizontal="left" vertical="center"/>
    </xf>
    <xf numFmtId="0" fontId="18" fillId="6" borderId="8" xfId="0" applyFont="1" applyFill="1" applyBorder="1" applyAlignment="1">
      <alignment horizontal="left" vertical="center"/>
    </xf>
    <xf numFmtId="0" fontId="18" fillId="6" borderId="9" xfId="0" applyFont="1" applyFill="1" applyBorder="1" applyAlignment="1">
      <alignment horizontal="left" vertical="center"/>
    </xf>
    <xf numFmtId="0" fontId="18" fillId="6" borderId="10" xfId="0" applyFont="1" applyFill="1" applyBorder="1" applyAlignment="1">
      <alignment horizontal="left" vertical="center"/>
    </xf>
    <xf numFmtId="176" fontId="31" fillId="0" borderId="0" xfId="1" applyNumberFormat="1" applyFont="1" applyAlignment="1">
      <alignment horizontal="left" vertical="top" wrapText="1"/>
    </xf>
    <xf numFmtId="0" fontId="18" fillId="6" borderId="3" xfId="0" applyFont="1" applyFill="1" applyBorder="1" applyAlignment="1">
      <alignment horizontal="left" vertical="center" wrapText="1"/>
    </xf>
    <xf numFmtId="0" fontId="43" fillId="0" borderId="4" xfId="0" applyFont="1" applyBorder="1" applyAlignment="1">
      <alignment horizontal="left" vertical="center" wrapText="1"/>
    </xf>
    <xf numFmtId="176" fontId="21" fillId="0" borderId="0" xfId="1" applyNumberFormat="1" applyFont="1" applyAlignment="1">
      <alignment horizontal="left" vertical="center" wrapText="1"/>
    </xf>
    <xf numFmtId="176" fontId="38" fillId="0" borderId="0" xfId="1" applyNumberFormat="1" applyFont="1" applyAlignment="1">
      <alignment horizontal="left" vertical="top" wrapText="1"/>
    </xf>
    <xf numFmtId="0" fontId="16" fillId="3" borderId="51" xfId="0" applyFont="1" applyFill="1" applyBorder="1" applyAlignment="1">
      <alignment horizontal="center" vertical="center" shrinkToFit="1"/>
    </xf>
    <xf numFmtId="0" fontId="16" fillId="3" borderId="52" xfId="0" applyFont="1" applyFill="1" applyBorder="1" applyAlignment="1">
      <alignment horizontal="center" vertical="center" shrinkToFit="1"/>
    </xf>
    <xf numFmtId="0" fontId="28" fillId="8" borderId="52" xfId="0" applyFont="1" applyFill="1" applyBorder="1" applyAlignment="1">
      <alignment vertical="center" shrinkToFit="1"/>
    </xf>
    <xf numFmtId="0" fontId="28" fillId="8" borderId="53" xfId="0" applyFont="1" applyFill="1" applyBorder="1" applyAlignment="1">
      <alignment vertical="center" shrinkToFit="1"/>
    </xf>
    <xf numFmtId="0" fontId="16" fillId="10" borderId="67" xfId="0" applyFont="1" applyFill="1" applyBorder="1" applyAlignment="1">
      <alignment horizontal="center" vertical="center"/>
    </xf>
    <xf numFmtId="0" fontId="16" fillId="10" borderId="17" xfId="0" applyFont="1" applyFill="1" applyBorder="1" applyAlignment="1">
      <alignment horizontal="center" vertical="center"/>
    </xf>
    <xf numFmtId="0" fontId="16" fillId="10" borderId="16" xfId="0" applyFont="1" applyFill="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16" xfId="0" applyFont="1" applyBorder="1" applyAlignment="1">
      <alignment horizontal="center" vertical="center"/>
    </xf>
    <xf numFmtId="0" fontId="16" fillId="0" borderId="48" xfId="0" applyFont="1" applyBorder="1" applyAlignment="1">
      <alignment horizontal="center" vertical="center"/>
    </xf>
    <xf numFmtId="0" fontId="16" fillId="8" borderId="1" xfId="0" applyFont="1" applyFill="1" applyBorder="1" applyAlignment="1">
      <alignment horizontal="center" vertical="center" shrinkToFit="1"/>
    </xf>
    <xf numFmtId="0" fontId="16" fillId="8" borderId="17" xfId="0" applyFont="1" applyFill="1" applyBorder="1" applyAlignment="1">
      <alignment horizontal="center" vertical="center" shrinkToFit="1"/>
    </xf>
    <xf numFmtId="0" fontId="16" fillId="8" borderId="68" xfId="0" applyFont="1" applyFill="1" applyBorder="1" applyAlignment="1">
      <alignment horizontal="center" vertical="center" shrinkToFit="1"/>
    </xf>
    <xf numFmtId="0" fontId="16" fillId="8" borderId="18" xfId="0" applyFont="1" applyFill="1" applyBorder="1" applyAlignment="1">
      <alignment horizontal="center" vertical="center" shrinkToFit="1"/>
    </xf>
    <xf numFmtId="0" fontId="16" fillId="8" borderId="19" xfId="0" applyFont="1" applyFill="1" applyBorder="1" applyAlignment="1">
      <alignment horizontal="center" vertical="center" shrinkToFit="1"/>
    </xf>
    <xf numFmtId="176" fontId="52" fillId="0" borderId="9" xfId="1" applyNumberFormat="1" applyFont="1" applyBorder="1" applyAlignment="1">
      <alignment horizontal="left" vertical="center" wrapText="1"/>
    </xf>
    <xf numFmtId="0" fontId="16" fillId="10" borderId="65" xfId="0" applyFont="1" applyFill="1" applyBorder="1" applyAlignment="1">
      <alignment horizontal="center" vertical="center"/>
    </xf>
    <xf numFmtId="0" fontId="16" fillId="10" borderId="63" xfId="0" applyFont="1" applyFill="1" applyBorder="1" applyAlignment="1">
      <alignment horizontal="center" vertical="center"/>
    </xf>
    <xf numFmtId="0" fontId="16" fillId="10" borderId="66" xfId="0" applyFont="1" applyFill="1" applyBorder="1" applyAlignment="1">
      <alignment horizontal="center" vertical="center"/>
    </xf>
    <xf numFmtId="0" fontId="16" fillId="7" borderId="21" xfId="0" applyFont="1" applyFill="1" applyBorder="1" applyAlignment="1">
      <alignment horizontal="center" vertical="center"/>
    </xf>
    <xf numFmtId="0" fontId="16" fillId="7" borderId="63" xfId="0" applyFont="1" applyFill="1" applyBorder="1" applyAlignment="1">
      <alignment horizontal="center" vertical="center"/>
    </xf>
    <xf numFmtId="0" fontId="16" fillId="7" borderId="66" xfId="0" applyFont="1" applyFill="1" applyBorder="1" applyAlignment="1">
      <alignment horizontal="center" vertical="center"/>
    </xf>
    <xf numFmtId="0" fontId="16" fillId="7" borderId="64"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49" xfId="0" applyFont="1" applyFill="1" applyBorder="1" applyAlignment="1">
      <alignment horizontal="center" vertical="center"/>
    </xf>
    <xf numFmtId="0" fontId="16" fillId="4" borderId="9" xfId="0" applyFont="1" applyFill="1" applyBorder="1" applyAlignment="1">
      <alignment horizontal="center" vertical="center"/>
    </xf>
    <xf numFmtId="0" fontId="16" fillId="3" borderId="38" xfId="0" applyFont="1" applyFill="1" applyBorder="1" applyAlignment="1">
      <alignment horizontal="center" vertical="center"/>
    </xf>
    <xf numFmtId="0" fontId="22" fillId="4" borderId="9" xfId="1" applyFont="1" applyFill="1" applyBorder="1" applyAlignment="1">
      <alignment horizontal="center" vertical="center" justifyLastLine="1"/>
    </xf>
    <xf numFmtId="0" fontId="18" fillId="3" borderId="38" xfId="1" applyFont="1" applyFill="1" applyBorder="1" applyAlignment="1">
      <alignment horizontal="center" vertical="center" shrinkToFit="1"/>
    </xf>
    <xf numFmtId="0" fontId="18" fillId="3" borderId="31" xfId="1" applyFont="1" applyFill="1" applyBorder="1" applyAlignment="1">
      <alignment horizontal="center" vertical="center" shrinkToFit="1"/>
    </xf>
    <xf numFmtId="0" fontId="18" fillId="3" borderId="49" xfId="1" applyFont="1" applyFill="1" applyBorder="1" applyAlignment="1">
      <alignment horizontal="center" vertical="center" shrinkToFit="1"/>
    </xf>
    <xf numFmtId="0" fontId="22" fillId="4" borderId="31" xfId="1" applyFont="1" applyFill="1" applyBorder="1" applyAlignment="1">
      <alignment horizontal="center" vertical="center"/>
    </xf>
    <xf numFmtId="0" fontId="22" fillId="6" borderId="35" xfId="1" applyFont="1" applyFill="1" applyBorder="1" applyAlignment="1" applyProtection="1">
      <alignment horizontal="center" vertical="center" shrinkToFit="1"/>
      <protection locked="0"/>
    </xf>
    <xf numFmtId="0" fontId="22" fillId="6" borderId="22" xfId="1" applyFont="1" applyFill="1" applyBorder="1" applyAlignment="1" applyProtection="1">
      <alignment horizontal="center" vertical="center" shrinkToFit="1"/>
      <protection locked="0"/>
    </xf>
    <xf numFmtId="0" fontId="18" fillId="2" borderId="20" xfId="1" applyFont="1" applyFill="1" applyBorder="1" applyAlignment="1">
      <alignment horizontal="center" vertical="center" shrinkToFit="1"/>
    </xf>
    <xf numFmtId="0" fontId="18" fillId="2" borderId="22" xfId="1" applyFont="1" applyFill="1" applyBorder="1" applyAlignment="1">
      <alignment horizontal="center" vertical="center" shrinkToFit="1"/>
    </xf>
    <xf numFmtId="0" fontId="18" fillId="2" borderId="2" xfId="1" applyFont="1" applyFill="1" applyBorder="1" applyAlignment="1">
      <alignment horizontal="center" vertical="center" shrinkToFit="1"/>
    </xf>
    <xf numFmtId="0" fontId="18" fillId="2" borderId="1" xfId="1" applyFont="1" applyFill="1" applyBorder="1" applyAlignment="1">
      <alignment horizontal="center" vertical="center" shrinkToFit="1"/>
    </xf>
    <xf numFmtId="0" fontId="22" fillId="6" borderId="17" xfId="1" applyFont="1" applyFill="1" applyBorder="1" applyAlignment="1" applyProtection="1">
      <alignment horizontal="center" vertical="center" shrinkToFit="1"/>
      <protection locked="0"/>
    </xf>
    <xf numFmtId="0" fontId="18" fillId="3" borderId="26" xfId="1" applyFont="1" applyFill="1" applyBorder="1" applyAlignment="1">
      <alignment horizontal="center" vertical="center" shrinkToFit="1"/>
    </xf>
    <xf numFmtId="0" fontId="18" fillId="3" borderId="0" xfId="1" applyFont="1" applyFill="1" applyAlignment="1">
      <alignment horizontal="center" vertical="center" shrinkToFit="1"/>
    </xf>
    <xf numFmtId="0" fontId="18" fillId="3" borderId="7" xfId="1" applyFont="1" applyFill="1" applyBorder="1" applyAlignment="1">
      <alignment horizontal="center" vertical="center" shrinkToFit="1"/>
    </xf>
    <xf numFmtId="0" fontId="18" fillId="6" borderId="13" xfId="1" applyFont="1" applyFill="1" applyBorder="1" applyAlignment="1">
      <alignment horizontal="left" vertical="center" shrinkToFit="1"/>
    </xf>
    <xf numFmtId="0" fontId="18" fillId="6" borderId="9" xfId="1" applyFont="1" applyFill="1" applyBorder="1" applyAlignment="1">
      <alignment horizontal="left" vertical="center" shrinkToFit="1"/>
    </xf>
    <xf numFmtId="0" fontId="18" fillId="6" borderId="10" xfId="1" applyFont="1" applyFill="1" applyBorder="1" applyAlignment="1">
      <alignment horizontal="left" vertical="center" shrinkToFit="1"/>
    </xf>
    <xf numFmtId="0" fontId="18" fillId="3" borderId="30" xfId="1" applyFont="1" applyFill="1" applyBorder="1" applyAlignment="1">
      <alignment horizontal="center" vertical="center"/>
    </xf>
    <xf numFmtId="0" fontId="18" fillId="3" borderId="31" xfId="1" applyFont="1" applyFill="1" applyBorder="1" applyAlignment="1">
      <alignment horizontal="center" vertical="center"/>
    </xf>
    <xf numFmtId="0" fontId="18" fillId="3" borderId="37" xfId="1" applyFont="1" applyFill="1" applyBorder="1" applyAlignment="1">
      <alignment horizontal="center" vertical="center"/>
    </xf>
    <xf numFmtId="0" fontId="18" fillId="0" borderId="38" xfId="1" applyFont="1" applyBorder="1" applyAlignment="1">
      <alignment horizontal="center" vertical="center" shrinkToFit="1"/>
    </xf>
    <xf numFmtId="0" fontId="18" fillId="0" borderId="37" xfId="1" applyFont="1" applyBorder="1" applyAlignment="1">
      <alignment horizontal="center" vertical="center" shrinkToFit="1"/>
    </xf>
    <xf numFmtId="0" fontId="22" fillId="6" borderId="31" xfId="1" applyFont="1" applyFill="1" applyBorder="1" applyAlignment="1" applyProtection="1">
      <alignment horizontal="center" vertical="center" justifyLastLine="1"/>
      <protection locked="0"/>
    </xf>
    <xf numFmtId="0" fontId="22" fillId="6" borderId="31" xfId="1" applyFont="1" applyFill="1" applyBorder="1" applyAlignment="1" applyProtection="1">
      <alignment horizontal="center" vertical="center" shrinkToFit="1"/>
      <protection locked="0"/>
    </xf>
    <xf numFmtId="0" fontId="18" fillId="6" borderId="38" xfId="1" applyFont="1" applyFill="1" applyBorder="1" applyAlignment="1" applyProtection="1">
      <alignment horizontal="center" vertical="center" shrinkToFit="1"/>
      <protection locked="0"/>
    </xf>
    <xf numFmtId="0" fontId="18" fillId="6" borderId="31" xfId="1" applyFont="1" applyFill="1" applyBorder="1" applyAlignment="1" applyProtection="1">
      <alignment horizontal="center" vertical="center" shrinkToFit="1"/>
      <protection locked="0"/>
    </xf>
    <xf numFmtId="0" fontId="16" fillId="3" borderId="15" xfId="0" applyFont="1" applyFill="1" applyBorder="1" applyAlignment="1">
      <alignment horizontal="center" vertical="center"/>
    </xf>
    <xf numFmtId="0" fontId="22" fillId="6" borderId="23" xfId="1" applyFont="1" applyFill="1" applyBorder="1" applyAlignment="1" applyProtection="1">
      <alignment horizontal="center" vertical="center" shrinkToFit="1"/>
      <protection locked="0"/>
    </xf>
    <xf numFmtId="0" fontId="22" fillId="6" borderId="16" xfId="1" applyFont="1" applyFill="1" applyBorder="1" applyAlignment="1" applyProtection="1">
      <alignment horizontal="center" vertical="center" shrinkToFit="1"/>
      <protection locked="0"/>
    </xf>
    <xf numFmtId="0" fontId="22" fillId="6" borderId="1" xfId="1" applyFont="1" applyFill="1" applyBorder="1" applyAlignment="1" applyProtection="1">
      <alignment horizontal="center" vertical="center" shrinkToFit="1"/>
      <protection locked="0"/>
    </xf>
    <xf numFmtId="0" fontId="27" fillId="3" borderId="3" xfId="1" applyFont="1" applyFill="1" applyBorder="1" applyAlignment="1">
      <alignment horizontal="center" vertical="center"/>
    </xf>
    <xf numFmtId="0" fontId="27" fillId="3" borderId="4" xfId="1" applyFont="1" applyFill="1" applyBorder="1" applyAlignment="1">
      <alignment horizontal="center" vertical="center"/>
    </xf>
    <xf numFmtId="0" fontId="27" fillId="3" borderId="5" xfId="1" applyFont="1" applyFill="1" applyBorder="1" applyAlignment="1">
      <alignment horizontal="center" vertical="center"/>
    </xf>
    <xf numFmtId="0" fontId="27" fillId="3" borderId="8" xfId="1" applyFont="1" applyFill="1" applyBorder="1" applyAlignment="1">
      <alignment horizontal="center" vertical="center"/>
    </xf>
    <xf numFmtId="0" fontId="27" fillId="3" borderId="9" xfId="1" applyFont="1" applyFill="1" applyBorder="1" applyAlignment="1">
      <alignment horizontal="center" vertical="center"/>
    </xf>
    <xf numFmtId="0" fontId="27" fillId="3" borderId="10" xfId="1" applyFont="1" applyFill="1" applyBorder="1" applyAlignment="1">
      <alignment horizontal="center" vertical="center"/>
    </xf>
    <xf numFmtId="0" fontId="18" fillId="3" borderId="57" xfId="1" applyFont="1" applyFill="1" applyBorder="1" applyAlignment="1">
      <alignment horizontal="center" vertical="center"/>
    </xf>
    <xf numFmtId="0" fontId="18" fillId="3" borderId="25" xfId="1" applyFont="1" applyFill="1" applyBorder="1" applyAlignment="1">
      <alignment horizontal="center" vertical="center"/>
    </xf>
    <xf numFmtId="0" fontId="18" fillId="3" borderId="58" xfId="1" applyFont="1" applyFill="1" applyBorder="1" applyAlignment="1">
      <alignment horizontal="center" vertical="center"/>
    </xf>
    <xf numFmtId="176" fontId="18" fillId="6" borderId="24" xfId="1" applyNumberFormat="1" applyFont="1" applyFill="1" applyBorder="1" applyAlignment="1" applyProtection="1">
      <alignment horizontal="left" vertical="center"/>
      <protection locked="0"/>
    </xf>
    <xf numFmtId="176" fontId="18" fillId="6" borderId="25" xfId="1" applyNumberFormat="1" applyFont="1" applyFill="1" applyBorder="1" applyAlignment="1" applyProtection="1">
      <alignment horizontal="left" vertical="center"/>
      <protection locked="0"/>
    </xf>
    <xf numFmtId="176" fontId="18" fillId="6" borderId="45" xfId="1" applyNumberFormat="1" applyFont="1" applyFill="1" applyBorder="1" applyAlignment="1" applyProtection="1">
      <alignment horizontal="left" vertical="center"/>
      <protection locked="0"/>
    </xf>
    <xf numFmtId="0" fontId="18" fillId="3" borderId="34" xfId="1" applyFont="1" applyFill="1" applyBorder="1" applyAlignment="1">
      <alignment horizontal="center" vertical="center"/>
    </xf>
    <xf numFmtId="0" fontId="18" fillId="3" borderId="23" xfId="1" applyFont="1" applyFill="1" applyBorder="1" applyAlignment="1">
      <alignment horizontal="center" vertical="center"/>
    </xf>
    <xf numFmtId="0" fontId="18" fillId="3" borderId="35" xfId="1" applyFont="1" applyFill="1" applyBorder="1" applyAlignment="1">
      <alignment horizontal="center" vertical="center"/>
    </xf>
    <xf numFmtId="0" fontId="22" fillId="6" borderId="43" xfId="1" applyFont="1" applyFill="1" applyBorder="1" applyAlignment="1" applyProtection="1">
      <alignment horizontal="left" vertical="center"/>
      <protection locked="0"/>
    </xf>
    <xf numFmtId="0" fontId="22" fillId="6" borderId="44" xfId="1" applyFont="1" applyFill="1" applyBorder="1" applyAlignment="1" applyProtection="1">
      <alignment horizontal="left" vertical="center"/>
      <protection locked="0"/>
    </xf>
    <xf numFmtId="0" fontId="22" fillId="6" borderId="46" xfId="1" applyFont="1" applyFill="1" applyBorder="1" applyAlignment="1" applyProtection="1">
      <alignment horizontal="left" vertical="center"/>
      <protection locked="0"/>
    </xf>
    <xf numFmtId="0" fontId="18" fillId="3" borderId="6" xfId="1" applyFont="1" applyFill="1" applyBorder="1" applyAlignment="1">
      <alignment horizontal="center" vertical="center" wrapText="1"/>
    </xf>
    <xf numFmtId="0" fontId="18" fillId="3" borderId="0" xfId="1" applyFont="1" applyFill="1" applyAlignment="1">
      <alignment horizontal="center" vertical="center" wrapText="1"/>
    </xf>
    <xf numFmtId="0" fontId="18" fillId="3" borderId="27" xfId="1" applyFont="1" applyFill="1" applyBorder="1" applyAlignment="1">
      <alignment horizontal="center" vertical="center" wrapText="1"/>
    </xf>
    <xf numFmtId="0" fontId="18" fillId="3" borderId="8"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8" fillId="3" borderId="14" xfId="1" applyFont="1" applyFill="1" applyBorder="1" applyAlignment="1">
      <alignment horizontal="center" vertical="center" wrapText="1"/>
    </xf>
    <xf numFmtId="0" fontId="18" fillId="2" borderId="40" xfId="1" applyFont="1" applyFill="1" applyBorder="1" applyAlignment="1">
      <alignment horizontal="center" vertical="center" shrinkToFit="1"/>
    </xf>
    <xf numFmtId="0" fontId="18" fillId="2" borderId="21"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6" fillId="3" borderId="17" xfId="0" applyFont="1" applyFill="1" applyBorder="1" applyAlignment="1">
      <alignment horizontal="center" vertical="center"/>
    </xf>
    <xf numFmtId="0" fontId="16" fillId="3" borderId="48" xfId="0" applyFont="1" applyFill="1" applyBorder="1" applyAlignment="1">
      <alignment horizontal="center" vertical="center"/>
    </xf>
    <xf numFmtId="0" fontId="18" fillId="2" borderId="12" xfId="1" applyFont="1" applyFill="1" applyBorder="1" applyAlignment="1">
      <alignment horizontal="center" vertical="center" shrinkToFit="1"/>
    </xf>
    <xf numFmtId="0" fontId="18" fillId="2" borderId="11" xfId="1" applyFont="1" applyFill="1" applyBorder="1" applyAlignment="1">
      <alignment horizontal="center" vertical="center" shrinkToFit="1"/>
    </xf>
    <xf numFmtId="0" fontId="18" fillId="2" borderId="33" xfId="1" applyFont="1" applyFill="1" applyBorder="1" applyAlignment="1">
      <alignment horizontal="center" vertical="center" shrinkToFit="1"/>
    </xf>
    <xf numFmtId="0" fontId="18" fillId="2" borderId="26" xfId="1" applyFont="1" applyFill="1" applyBorder="1" applyAlignment="1">
      <alignment horizontal="center" vertical="center" shrinkToFit="1"/>
    </xf>
    <xf numFmtId="0" fontId="18" fillId="2" borderId="0" xfId="1" applyFont="1" applyFill="1" applyAlignment="1">
      <alignment horizontal="center" vertical="center" shrinkToFit="1"/>
    </xf>
    <xf numFmtId="0" fontId="18" fillId="2" borderId="27" xfId="1" applyFont="1" applyFill="1" applyBorder="1" applyAlignment="1">
      <alignment horizontal="center" vertical="center" shrinkToFit="1"/>
    </xf>
    <xf numFmtId="0" fontId="18" fillId="2" borderId="23" xfId="1" applyFont="1" applyFill="1" applyBorder="1" applyAlignment="1">
      <alignment horizontal="center" vertical="center" shrinkToFit="1"/>
    </xf>
    <xf numFmtId="0" fontId="18" fillId="2" borderId="35" xfId="1" applyFont="1" applyFill="1" applyBorder="1" applyAlignment="1">
      <alignment horizontal="center" vertical="center" shrinkToFit="1"/>
    </xf>
    <xf numFmtId="0" fontId="16" fillId="6" borderId="26" xfId="0" applyFont="1" applyFill="1" applyBorder="1" applyAlignment="1">
      <alignment horizontal="center" vertical="center"/>
    </xf>
    <xf numFmtId="0" fontId="16" fillId="6" borderId="0" xfId="0" applyFont="1" applyFill="1" applyAlignment="1">
      <alignment horizontal="center" vertical="center"/>
    </xf>
    <xf numFmtId="0" fontId="18" fillId="3" borderId="41" xfId="1" applyFont="1" applyFill="1" applyBorder="1" applyAlignment="1">
      <alignment horizontal="center" vertical="center" shrinkToFit="1"/>
    </xf>
    <xf numFmtId="0" fontId="18" fillId="3" borderId="50" xfId="1" applyFont="1" applyFill="1" applyBorder="1" applyAlignment="1">
      <alignment horizontal="center" vertical="center" shrinkToFit="1"/>
    </xf>
    <xf numFmtId="0" fontId="16" fillId="6" borderId="43" xfId="0" applyFont="1" applyFill="1" applyBorder="1" applyAlignment="1">
      <alignment horizontal="left" vertical="center"/>
    </xf>
    <xf numFmtId="0" fontId="16" fillId="6" borderId="44" xfId="0" applyFont="1" applyFill="1" applyBorder="1" applyAlignment="1">
      <alignment horizontal="left" vertical="center"/>
    </xf>
    <xf numFmtId="0" fontId="16" fillId="6" borderId="46" xfId="0" applyFont="1" applyFill="1" applyBorder="1" applyAlignment="1">
      <alignment horizontal="left" vertical="center"/>
    </xf>
    <xf numFmtId="0" fontId="18" fillId="2" borderId="38" xfId="1" applyFont="1" applyFill="1" applyBorder="1" applyAlignment="1">
      <alignment horizontal="center" vertical="center" shrinkToFit="1"/>
    </xf>
    <xf numFmtId="0" fontId="18" fillId="2" borderId="37" xfId="1" applyFont="1" applyFill="1" applyBorder="1" applyAlignment="1">
      <alignment horizontal="center" vertical="center" shrinkToFit="1"/>
    </xf>
    <xf numFmtId="0" fontId="18" fillId="6" borderId="13" xfId="1" applyFont="1" applyFill="1" applyBorder="1" applyAlignment="1">
      <alignment horizontal="left" vertical="center" wrapText="1" shrinkToFit="1"/>
    </xf>
    <xf numFmtId="0" fontId="18" fillId="6" borderId="9" xfId="1" applyFont="1" applyFill="1" applyBorder="1" applyAlignment="1">
      <alignment horizontal="left" vertical="center" wrapText="1" shrinkToFit="1"/>
    </xf>
    <xf numFmtId="0" fontId="18" fillId="6" borderId="10" xfId="1" applyFont="1" applyFill="1" applyBorder="1" applyAlignment="1">
      <alignment horizontal="left" vertical="center" wrapText="1" shrinkToFit="1"/>
    </xf>
    <xf numFmtId="0" fontId="22" fillId="2" borderId="30" xfId="1" applyFont="1" applyFill="1" applyBorder="1" applyAlignment="1">
      <alignment horizontal="center" vertical="center" shrinkToFit="1"/>
    </xf>
    <xf numFmtId="0" fontId="22" fillId="2" borderId="31" xfId="1" applyFont="1" applyFill="1" applyBorder="1" applyAlignment="1">
      <alignment horizontal="center" vertical="center" shrinkToFit="1"/>
    </xf>
    <xf numFmtId="0" fontId="22" fillId="2" borderId="15" xfId="1" applyFont="1" applyFill="1" applyBorder="1" applyAlignment="1">
      <alignment horizontal="center" vertical="center" shrinkToFit="1"/>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49" xfId="0" applyFont="1" applyFill="1" applyBorder="1" applyAlignment="1">
      <alignment horizontal="center" vertical="center"/>
    </xf>
    <xf numFmtId="0" fontId="16" fillId="2" borderId="38"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0" fontId="18" fillId="2" borderId="31" xfId="1" applyFont="1" applyFill="1" applyBorder="1" applyAlignment="1">
      <alignment horizontal="center" vertical="center" shrinkToFit="1"/>
    </xf>
    <xf numFmtId="0" fontId="18" fillId="2" borderId="49" xfId="1" applyFont="1" applyFill="1" applyBorder="1" applyAlignment="1">
      <alignment horizontal="center" vertical="center" shrinkToFit="1"/>
    </xf>
    <xf numFmtId="0" fontId="18" fillId="10" borderId="26" xfId="1" applyFont="1" applyFill="1" applyBorder="1" applyAlignment="1">
      <alignment horizontal="center" vertical="center" shrinkToFit="1"/>
    </xf>
    <xf numFmtId="0" fontId="18" fillId="10" borderId="0" xfId="1" applyFont="1" applyFill="1" applyAlignment="1">
      <alignment horizontal="center" vertical="center" shrinkToFit="1"/>
    </xf>
    <xf numFmtId="0" fontId="18" fillId="10" borderId="7" xfId="1" applyFont="1" applyFill="1" applyBorder="1" applyAlignment="1">
      <alignment horizontal="center" vertical="center" shrinkToFit="1"/>
    </xf>
    <xf numFmtId="0" fontId="18" fillId="6" borderId="26" xfId="1" applyFont="1" applyFill="1" applyBorder="1" applyAlignment="1">
      <alignment horizontal="left" vertical="center" wrapText="1" shrinkToFit="1"/>
    </xf>
    <xf numFmtId="0" fontId="18" fillId="6" borderId="0" xfId="1" applyFont="1" applyFill="1" applyAlignment="1">
      <alignment horizontal="left" vertical="center" wrapText="1" shrinkToFit="1"/>
    </xf>
    <xf numFmtId="0" fontId="18" fillId="6" borderId="7" xfId="1" applyFont="1" applyFill="1" applyBorder="1" applyAlignment="1">
      <alignment horizontal="left" vertical="center" wrapText="1" shrinkToFit="1"/>
    </xf>
    <xf numFmtId="0" fontId="18" fillId="10" borderId="30" xfId="1" applyFont="1" applyFill="1" applyBorder="1" applyAlignment="1">
      <alignment horizontal="center" vertical="center"/>
    </xf>
    <xf numFmtId="0" fontId="18" fillId="10" borderId="31" xfId="1" applyFont="1" applyFill="1" applyBorder="1" applyAlignment="1">
      <alignment horizontal="center" vertical="center"/>
    </xf>
    <xf numFmtId="0" fontId="18" fillId="10" borderId="37" xfId="1" applyFont="1" applyFill="1" applyBorder="1" applyAlignment="1">
      <alignment horizontal="center" vertical="center"/>
    </xf>
    <xf numFmtId="0" fontId="18" fillId="10" borderId="38" xfId="1" applyFont="1" applyFill="1" applyBorder="1" applyAlignment="1">
      <alignment horizontal="center" vertical="center" shrinkToFit="1"/>
    </xf>
    <xf numFmtId="0" fontId="18" fillId="10" borderId="37" xfId="1" applyFont="1" applyFill="1" applyBorder="1" applyAlignment="1">
      <alignment horizontal="center" vertical="center" shrinkToFit="1"/>
    </xf>
    <xf numFmtId="0" fontId="18" fillId="10" borderId="2" xfId="1" applyFont="1" applyFill="1" applyBorder="1" applyAlignment="1">
      <alignment horizontal="center" vertical="center" shrinkToFit="1"/>
    </xf>
    <xf numFmtId="0" fontId="18" fillId="10" borderId="1" xfId="1" applyFont="1" applyFill="1" applyBorder="1" applyAlignment="1">
      <alignment horizontal="center" vertical="center" shrinkToFit="1"/>
    </xf>
    <xf numFmtId="0" fontId="18" fillId="10" borderId="22" xfId="1" applyFont="1" applyFill="1" applyBorder="1" applyAlignment="1">
      <alignment horizontal="center" vertical="center" shrinkToFit="1"/>
    </xf>
    <xf numFmtId="0" fontId="18" fillId="10" borderId="23" xfId="1" applyFont="1" applyFill="1" applyBorder="1" applyAlignment="1">
      <alignment horizontal="center" vertical="center" shrinkToFit="1"/>
    </xf>
    <xf numFmtId="0" fontId="18" fillId="10" borderId="20" xfId="1" applyFont="1" applyFill="1" applyBorder="1" applyAlignment="1">
      <alignment horizontal="center" vertical="center" shrinkToFit="1"/>
    </xf>
    <xf numFmtId="0" fontId="18" fillId="10" borderId="67" xfId="1" applyFont="1" applyFill="1" applyBorder="1" applyAlignment="1">
      <alignment horizontal="center" vertical="center"/>
    </xf>
    <xf numFmtId="0" fontId="18" fillId="10" borderId="17" xfId="1" applyFont="1" applyFill="1" applyBorder="1" applyAlignment="1">
      <alignment horizontal="center" vertical="center"/>
    </xf>
    <xf numFmtId="0" fontId="18" fillId="10" borderId="16" xfId="1" applyFont="1" applyFill="1" applyBorder="1" applyAlignment="1">
      <alignment horizontal="center" vertical="center"/>
    </xf>
    <xf numFmtId="0" fontId="22" fillId="6" borderId="1" xfId="1" applyFont="1" applyFill="1" applyBorder="1" applyAlignment="1" applyProtection="1">
      <alignment vertical="center"/>
      <protection locked="0"/>
    </xf>
    <xf numFmtId="0" fontId="22" fillId="6" borderId="17" xfId="1" applyFont="1" applyFill="1" applyBorder="1" applyAlignment="1" applyProtection="1">
      <alignment vertical="center"/>
      <protection locked="0"/>
    </xf>
    <xf numFmtId="0" fontId="22" fillId="6" borderId="16" xfId="1" applyFont="1" applyFill="1" applyBorder="1" applyAlignment="1" applyProtection="1">
      <alignment vertical="center"/>
      <protection locked="0"/>
    </xf>
    <xf numFmtId="177" fontId="22" fillId="10" borderId="2" xfId="1" applyNumberFormat="1" applyFont="1" applyFill="1" applyBorder="1" applyAlignment="1" applyProtection="1">
      <alignment horizontal="center" vertical="center"/>
      <protection locked="0"/>
    </xf>
    <xf numFmtId="0" fontId="0" fillId="11" borderId="0" xfId="0" applyFill="1" applyAlignment="1">
      <alignment horizontal="left" vertical="center" wrapText="1"/>
    </xf>
    <xf numFmtId="0" fontId="18" fillId="10" borderId="32" xfId="1" applyFont="1" applyFill="1" applyBorder="1" applyAlignment="1">
      <alignment horizontal="center" vertical="center"/>
    </xf>
    <xf numFmtId="0" fontId="18" fillId="10" borderId="11" xfId="1" applyFont="1" applyFill="1" applyBorder="1" applyAlignment="1">
      <alignment horizontal="center" vertical="center"/>
    </xf>
    <xf numFmtId="0" fontId="18" fillId="10" borderId="33" xfId="1" applyFont="1" applyFill="1" applyBorder="1" applyAlignment="1">
      <alignment horizontal="center" vertical="center"/>
    </xf>
    <xf numFmtId="0" fontId="54" fillId="6" borderId="68" xfId="13" applyFont="1" applyFill="1" applyBorder="1" applyAlignment="1" applyProtection="1">
      <alignment vertical="center" shrinkToFit="1"/>
      <protection locked="0"/>
    </xf>
    <xf numFmtId="0" fontId="18" fillId="6" borderId="18" xfId="1" applyFont="1" applyFill="1" applyBorder="1" applyAlignment="1" applyProtection="1">
      <alignment vertical="center" shrinkToFit="1"/>
      <protection locked="0"/>
    </xf>
    <xf numFmtId="0" fontId="18" fillId="6" borderId="59" xfId="1" applyFont="1" applyFill="1" applyBorder="1" applyAlignment="1" applyProtection="1">
      <alignment vertical="center" shrinkToFit="1"/>
      <protection locked="0"/>
    </xf>
    <xf numFmtId="177" fontId="22" fillId="3" borderId="68" xfId="1" applyNumberFormat="1" applyFont="1" applyFill="1" applyBorder="1" applyAlignment="1" applyProtection="1">
      <alignment horizontal="center" vertical="center" shrinkToFit="1"/>
      <protection locked="0"/>
    </xf>
    <xf numFmtId="177" fontId="22" fillId="3" borderId="18" xfId="1" applyNumberFormat="1" applyFont="1" applyFill="1" applyBorder="1" applyAlignment="1" applyProtection="1">
      <alignment horizontal="center" vertical="center" shrinkToFit="1"/>
      <protection locked="0"/>
    </xf>
    <xf numFmtId="177" fontId="22" fillId="3" borderId="19" xfId="1" applyNumberFormat="1" applyFont="1" applyFill="1" applyBorder="1" applyAlignment="1" applyProtection="1">
      <alignment horizontal="center" vertical="center" shrinkToFit="1"/>
      <protection locked="0"/>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8" fillId="10" borderId="0" xfId="1" applyFont="1" applyFill="1" applyBorder="1" applyAlignment="1">
      <alignment horizontal="center" vertical="center" wrapText="1"/>
    </xf>
    <xf numFmtId="0" fontId="18" fillId="10" borderId="27" xfId="1" applyFont="1" applyFill="1" applyBorder="1" applyAlignment="1">
      <alignment horizontal="center" vertical="center" wrapText="1"/>
    </xf>
    <xf numFmtId="0" fontId="18" fillId="10" borderId="6" xfId="1" applyFont="1" applyFill="1" applyBorder="1" applyAlignment="1">
      <alignment horizontal="center" vertical="center" wrapText="1"/>
    </xf>
    <xf numFmtId="0" fontId="18" fillId="10" borderId="0" xfId="1" applyFont="1" applyFill="1" applyAlignment="1">
      <alignment horizontal="center" vertical="center" wrapText="1"/>
    </xf>
    <xf numFmtId="0" fontId="18" fillId="10" borderId="12" xfId="1" applyFont="1" applyFill="1" applyBorder="1" applyAlignment="1">
      <alignment horizontal="center" vertical="center" shrinkToFit="1"/>
    </xf>
    <xf numFmtId="0" fontId="18" fillId="10" borderId="11" xfId="1" applyFont="1" applyFill="1" applyBorder="1" applyAlignment="1">
      <alignment horizontal="center" vertical="center" shrinkToFit="1"/>
    </xf>
    <xf numFmtId="0" fontId="18" fillId="10" borderId="33" xfId="1" applyFont="1" applyFill="1" applyBorder="1" applyAlignment="1">
      <alignment horizontal="center" vertical="center" shrinkToFit="1"/>
    </xf>
    <xf numFmtId="0" fontId="18" fillId="10" borderId="27" xfId="1" applyFont="1" applyFill="1" applyBorder="1" applyAlignment="1">
      <alignment horizontal="center" vertical="center" shrinkToFit="1"/>
    </xf>
    <xf numFmtId="0" fontId="18" fillId="10" borderId="35" xfId="1" applyFont="1" applyFill="1" applyBorder="1" applyAlignment="1">
      <alignment horizontal="center" vertical="center" shrinkToFit="1"/>
    </xf>
    <xf numFmtId="0" fontId="18" fillId="6" borderId="26" xfId="0" applyFont="1" applyFill="1" applyBorder="1" applyAlignment="1">
      <alignment horizontal="center" vertical="center"/>
    </xf>
    <xf numFmtId="0" fontId="18" fillId="6" borderId="0" xfId="0" applyFont="1" applyFill="1" applyAlignment="1">
      <alignment horizontal="center" vertical="center"/>
    </xf>
    <xf numFmtId="0" fontId="16" fillId="10" borderId="1"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17" xfId="0" applyFont="1" applyFill="1" applyBorder="1" applyAlignment="1">
      <alignment horizontal="center" vertical="center"/>
    </xf>
    <xf numFmtId="0" fontId="18" fillId="10" borderId="41" xfId="1" applyFont="1" applyFill="1" applyBorder="1" applyAlignment="1">
      <alignment horizontal="center" vertical="center" shrinkToFit="1"/>
    </xf>
    <xf numFmtId="0" fontId="18" fillId="10" borderId="50" xfId="1" applyFont="1" applyFill="1" applyBorder="1" applyAlignment="1">
      <alignment horizontal="center" vertical="center" shrinkToFit="1"/>
    </xf>
    <xf numFmtId="0" fontId="18" fillId="6" borderId="43" xfId="0" applyFont="1" applyFill="1" applyBorder="1" applyAlignment="1">
      <alignment horizontal="left" vertical="center"/>
    </xf>
    <xf numFmtId="0" fontId="18" fillId="6" borderId="44" xfId="0" applyFont="1" applyFill="1" applyBorder="1" applyAlignment="1">
      <alignment horizontal="left" vertical="center"/>
    </xf>
    <xf numFmtId="0" fontId="18" fillId="6" borderId="46" xfId="0" applyFont="1" applyFill="1" applyBorder="1" applyAlignment="1">
      <alignment horizontal="left" vertical="center"/>
    </xf>
    <xf numFmtId="176" fontId="21" fillId="0" borderId="0" xfId="1" applyNumberFormat="1" applyFont="1" applyAlignment="1">
      <alignment horizontal="left" vertical="center"/>
    </xf>
    <xf numFmtId="0" fontId="18" fillId="10" borderId="3" xfId="1" applyFont="1" applyFill="1" applyBorder="1" applyAlignment="1">
      <alignment horizontal="center" vertical="center"/>
    </xf>
    <xf numFmtId="0" fontId="18" fillId="10" borderId="4" xfId="1" applyFont="1" applyFill="1" applyBorder="1" applyAlignment="1">
      <alignment horizontal="center" vertical="center"/>
    </xf>
    <xf numFmtId="0" fontId="18" fillId="10" borderId="6" xfId="1" applyFont="1" applyFill="1" applyBorder="1" applyAlignment="1">
      <alignment horizontal="center" vertical="center"/>
    </xf>
    <xf numFmtId="0" fontId="18" fillId="10" borderId="0" xfId="1" applyFont="1" applyFill="1" applyAlignment="1">
      <alignment horizontal="center" vertical="center"/>
    </xf>
    <xf numFmtId="176" fontId="25" fillId="6" borderId="24" xfId="1" applyNumberFormat="1" applyFont="1" applyFill="1" applyBorder="1" applyAlignment="1" applyProtection="1">
      <alignment horizontal="left" vertical="center"/>
      <protection locked="0"/>
    </xf>
    <xf numFmtId="176" fontId="25" fillId="6" borderId="25" xfId="1" applyNumberFormat="1" applyFont="1" applyFill="1" applyBorder="1" applyAlignment="1" applyProtection="1">
      <alignment horizontal="left" vertical="center"/>
      <protection locked="0"/>
    </xf>
    <xf numFmtId="0" fontId="16" fillId="10" borderId="70" xfId="0" applyFont="1" applyFill="1" applyBorder="1" applyAlignment="1">
      <alignment horizontal="center" vertical="center"/>
    </xf>
    <xf numFmtId="0" fontId="16" fillId="10" borderId="4" xfId="0" applyFont="1" applyFill="1" applyBorder="1" applyAlignment="1">
      <alignment horizontal="center" vertical="center"/>
    </xf>
    <xf numFmtId="0" fontId="16" fillId="10" borderId="39" xfId="0" applyFont="1" applyFill="1" applyBorder="1" applyAlignment="1">
      <alignment horizontal="center" vertical="center"/>
    </xf>
    <xf numFmtId="0" fontId="16" fillId="10" borderId="22" xfId="0" applyFont="1" applyFill="1" applyBorder="1" applyAlignment="1">
      <alignment horizontal="center" vertical="center"/>
    </xf>
    <xf numFmtId="0" fontId="16" fillId="10" borderId="23" xfId="0" applyFont="1" applyFill="1" applyBorder="1" applyAlignment="1">
      <alignment horizontal="center" vertical="center"/>
    </xf>
    <xf numFmtId="0" fontId="16" fillId="10" borderId="35" xfId="0" applyFont="1" applyFill="1" applyBorder="1" applyAlignment="1">
      <alignment horizontal="center" vertical="center"/>
    </xf>
    <xf numFmtId="0" fontId="24" fillId="6" borderId="70" xfId="1" applyFont="1" applyFill="1" applyBorder="1" applyAlignment="1" applyProtection="1">
      <alignment vertical="center" justifyLastLine="1"/>
      <protection locked="0"/>
    </xf>
    <xf numFmtId="0" fontId="24" fillId="6" borderId="4" xfId="1" applyFont="1" applyFill="1" applyBorder="1" applyAlignment="1" applyProtection="1">
      <alignment vertical="center" justifyLastLine="1"/>
      <protection locked="0"/>
    </xf>
    <xf numFmtId="0" fontId="24" fillId="6" borderId="5" xfId="1" applyFont="1" applyFill="1" applyBorder="1" applyAlignment="1" applyProtection="1">
      <alignment vertical="center" justifyLastLine="1"/>
      <protection locked="0"/>
    </xf>
    <xf numFmtId="0" fontId="24" fillId="6" borderId="22" xfId="1" applyFont="1" applyFill="1" applyBorder="1" applyAlignment="1" applyProtection="1">
      <alignment vertical="center" justifyLastLine="1"/>
      <protection locked="0"/>
    </xf>
    <xf numFmtId="0" fontId="24" fillId="6" borderId="23" xfId="1" applyFont="1" applyFill="1" applyBorder="1" applyAlignment="1" applyProtection="1">
      <alignment vertical="center" justifyLastLine="1"/>
      <protection locked="0"/>
    </xf>
    <xf numFmtId="0" fontId="24" fillId="6" borderId="36" xfId="1" applyFont="1" applyFill="1" applyBorder="1" applyAlignment="1" applyProtection="1">
      <alignment vertical="center" justifyLastLine="1"/>
      <protection locked="0"/>
    </xf>
    <xf numFmtId="176" fontId="22" fillId="6" borderId="42" xfId="1" applyNumberFormat="1" applyFont="1" applyFill="1" applyBorder="1" applyAlignment="1" applyProtection="1">
      <alignment horizontal="left" vertical="center"/>
      <protection locked="0"/>
    </xf>
    <xf numFmtId="176" fontId="22" fillId="6" borderId="47" xfId="1" applyNumberFormat="1" applyFont="1" applyFill="1" applyBorder="1" applyAlignment="1" applyProtection="1">
      <alignment horizontal="left" vertical="center"/>
      <protection locked="0"/>
    </xf>
    <xf numFmtId="176" fontId="22" fillId="6" borderId="69" xfId="1" applyNumberFormat="1" applyFont="1" applyFill="1" applyBorder="1" applyAlignment="1" applyProtection="1">
      <alignment horizontal="left" vertical="center"/>
      <protection locked="0"/>
    </xf>
    <xf numFmtId="176" fontId="22" fillId="6" borderId="26" xfId="1" applyNumberFormat="1" applyFont="1" applyFill="1" applyBorder="1" applyAlignment="1" applyProtection="1">
      <alignment horizontal="left" vertical="center"/>
      <protection locked="0"/>
    </xf>
    <xf numFmtId="176" fontId="22" fillId="6" borderId="0" xfId="1" applyNumberFormat="1" applyFont="1" applyFill="1" applyAlignment="1" applyProtection="1">
      <alignment horizontal="left" vertical="center"/>
      <protection locked="0"/>
    </xf>
    <xf numFmtId="176" fontId="22" fillId="6" borderId="27" xfId="1" applyNumberFormat="1" applyFont="1" applyFill="1" applyBorder="1" applyAlignment="1" applyProtection="1">
      <alignment horizontal="left" vertical="center"/>
      <protection locked="0"/>
    </xf>
    <xf numFmtId="0" fontId="18" fillId="10" borderId="12" xfId="1" applyFont="1" applyFill="1" applyBorder="1" applyAlignment="1">
      <alignment horizontal="center" vertical="center"/>
    </xf>
    <xf numFmtId="0" fontId="18" fillId="10" borderId="26" xfId="1" applyFont="1" applyFill="1" applyBorder="1" applyAlignment="1">
      <alignment horizontal="center" vertical="center"/>
    </xf>
    <xf numFmtId="0" fontId="18" fillId="10" borderId="27" xfId="1" applyFont="1" applyFill="1" applyBorder="1" applyAlignment="1">
      <alignment horizontal="center" vertical="center"/>
    </xf>
    <xf numFmtId="49" fontId="22" fillId="6" borderId="12" xfId="1" applyNumberFormat="1" applyFont="1" applyFill="1" applyBorder="1" applyAlignment="1" applyProtection="1">
      <alignment vertical="center" shrinkToFit="1"/>
      <protection locked="0"/>
    </xf>
    <xf numFmtId="49" fontId="22" fillId="6" borderId="11" xfId="1" applyNumberFormat="1" applyFont="1" applyFill="1" applyBorder="1" applyAlignment="1" applyProtection="1">
      <alignment vertical="center" shrinkToFit="1"/>
      <protection locked="0"/>
    </xf>
    <xf numFmtId="49" fontId="22" fillId="6" borderId="71" xfId="1" applyNumberFormat="1" applyFont="1" applyFill="1" applyBorder="1" applyAlignment="1" applyProtection="1">
      <alignment vertical="center" shrinkToFit="1"/>
      <protection locked="0"/>
    </xf>
    <xf numFmtId="49" fontId="22" fillId="6" borderId="26" xfId="1" applyNumberFormat="1" applyFont="1" applyFill="1" applyBorder="1" applyAlignment="1" applyProtection="1">
      <alignment vertical="center" shrinkToFit="1"/>
      <protection locked="0"/>
    </xf>
    <xf numFmtId="49" fontId="22" fillId="6" borderId="0" xfId="1" applyNumberFormat="1" applyFont="1" applyFill="1" applyAlignment="1" applyProtection="1">
      <alignment vertical="center" shrinkToFit="1"/>
      <protection locked="0"/>
    </xf>
    <xf numFmtId="49" fontId="22" fillId="6" borderId="7" xfId="1" applyNumberFormat="1" applyFont="1" applyFill="1" applyBorder="1" applyAlignment="1" applyProtection="1">
      <alignment vertical="center" shrinkToFit="1"/>
      <protection locked="0"/>
    </xf>
    <xf numFmtId="0" fontId="18" fillId="10" borderId="34" xfId="1" applyFont="1" applyFill="1" applyBorder="1" applyAlignment="1">
      <alignment horizontal="center" vertical="center"/>
    </xf>
    <xf numFmtId="0" fontId="18" fillId="10" borderId="23" xfId="1" applyFont="1" applyFill="1" applyBorder="1" applyAlignment="1">
      <alignment horizontal="center" vertical="center"/>
    </xf>
    <xf numFmtId="0" fontId="18" fillId="10" borderId="35" xfId="1" applyFont="1" applyFill="1" applyBorder="1" applyAlignment="1">
      <alignment horizontal="center" vertical="center"/>
    </xf>
    <xf numFmtId="0" fontId="23" fillId="0" borderId="77"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72" xfId="1" applyFont="1" applyBorder="1" applyAlignment="1">
      <alignment horizontal="center" vertical="center" wrapText="1"/>
    </xf>
    <xf numFmtId="49" fontId="23" fillId="0" borderId="28" xfId="1" applyNumberFormat="1" applyFont="1" applyBorder="1" applyAlignment="1" applyProtection="1">
      <alignment horizontal="center" vertical="center" shrinkToFit="1"/>
      <protection locked="0"/>
    </xf>
    <xf numFmtId="49" fontId="23" fillId="0" borderId="29" xfId="1" applyNumberFormat="1" applyFont="1" applyBorder="1" applyAlignment="1" applyProtection="1">
      <alignment horizontal="center" vertical="center" shrinkToFit="1"/>
      <protection locked="0"/>
    </xf>
    <xf numFmtId="49" fontId="23" fillId="0" borderId="72" xfId="1" applyNumberFormat="1" applyFont="1" applyBorder="1" applyAlignment="1" applyProtection="1">
      <alignment horizontal="center" vertical="center" shrinkToFit="1"/>
      <protection locked="0"/>
    </xf>
    <xf numFmtId="0" fontId="23" fillId="0" borderId="28" xfId="1" applyFont="1" applyBorder="1" applyAlignment="1" applyProtection="1">
      <alignment horizontal="center" vertical="center" wrapText="1"/>
      <protection locked="0"/>
    </xf>
    <xf numFmtId="0" fontId="23" fillId="0" borderId="29" xfId="1" applyFont="1" applyBorder="1" applyAlignment="1" applyProtection="1">
      <alignment horizontal="center" vertical="center" wrapText="1"/>
      <protection locked="0"/>
    </xf>
    <xf numFmtId="0" fontId="23" fillId="0" borderId="80" xfId="1" applyFont="1" applyBorder="1" applyAlignment="1" applyProtection="1">
      <alignment horizontal="center" vertical="center" wrapText="1"/>
      <protection locked="0"/>
    </xf>
    <xf numFmtId="0" fontId="18" fillId="5" borderId="43" xfId="1" applyFont="1" applyFill="1" applyBorder="1" applyAlignment="1" applyProtection="1">
      <alignment horizontal="center" vertical="center" wrapText="1"/>
      <protection locked="0"/>
    </xf>
    <xf numFmtId="0" fontId="18" fillId="5" borderId="44" xfId="1" applyFont="1" applyFill="1" applyBorder="1" applyAlignment="1" applyProtection="1">
      <alignment horizontal="center" vertical="center" wrapText="1"/>
      <protection locked="0"/>
    </xf>
    <xf numFmtId="0" fontId="18" fillId="5" borderId="75" xfId="1" applyFont="1" applyFill="1" applyBorder="1" applyAlignment="1" applyProtection="1">
      <alignment horizontal="center" vertical="center" wrapText="1"/>
      <protection locked="0"/>
    </xf>
    <xf numFmtId="0" fontId="18" fillId="6" borderId="74" xfId="1" applyFont="1" applyFill="1" applyBorder="1" applyAlignment="1" applyProtection="1">
      <alignment horizontal="center" vertical="center" wrapText="1"/>
      <protection locked="0"/>
    </xf>
    <xf numFmtId="0" fontId="18" fillId="6" borderId="44" xfId="1" applyFont="1" applyFill="1" applyBorder="1" applyAlignment="1" applyProtection="1">
      <alignment horizontal="center" vertical="center" wrapText="1"/>
      <protection locked="0"/>
    </xf>
    <xf numFmtId="0" fontId="18" fillId="6" borderId="75" xfId="1" applyFont="1" applyFill="1" applyBorder="1" applyAlignment="1" applyProtection="1">
      <alignment horizontal="center" vertical="center" wrapText="1"/>
      <protection locked="0"/>
    </xf>
    <xf numFmtId="49" fontId="18" fillId="6" borderId="1" xfId="1" applyNumberFormat="1" applyFont="1" applyFill="1" applyBorder="1" applyAlignment="1" applyProtection="1">
      <alignment horizontal="left" vertical="center"/>
      <protection locked="0"/>
    </xf>
    <xf numFmtId="49" fontId="18" fillId="6" borderId="17" xfId="1" applyNumberFormat="1" applyFont="1" applyFill="1" applyBorder="1" applyAlignment="1" applyProtection="1">
      <alignment horizontal="left" vertical="center"/>
      <protection locked="0"/>
    </xf>
    <xf numFmtId="49" fontId="18" fillId="6" borderId="48" xfId="1" applyNumberFormat="1" applyFont="1" applyFill="1" applyBorder="1" applyAlignment="1" applyProtection="1">
      <alignment horizontal="left" vertical="center"/>
      <protection locked="0"/>
    </xf>
    <xf numFmtId="0" fontId="33" fillId="0" borderId="0" xfId="1" applyFont="1" applyBorder="1" applyAlignment="1">
      <alignment horizontal="center" vertical="center"/>
    </xf>
    <xf numFmtId="0" fontId="21" fillId="0" borderId="0" xfId="1" applyFont="1" applyAlignment="1">
      <alignment horizontal="center" vertical="center" wrapText="1"/>
    </xf>
    <xf numFmtId="0" fontId="24" fillId="2" borderId="30" xfId="1" applyFont="1" applyFill="1" applyBorder="1" applyAlignment="1">
      <alignment horizontal="center" vertical="center" shrinkToFit="1"/>
    </xf>
    <xf numFmtId="0" fontId="24" fillId="2" borderId="31" xfId="1" applyFont="1" applyFill="1" applyBorder="1" applyAlignment="1">
      <alignment horizontal="center" vertical="center" shrinkToFit="1"/>
    </xf>
    <xf numFmtId="0" fontId="24" fillId="2" borderId="15" xfId="1" applyFont="1" applyFill="1" applyBorder="1" applyAlignment="1">
      <alignment horizontal="center" vertical="center" shrinkToFit="1"/>
    </xf>
    <xf numFmtId="0" fontId="22" fillId="4" borderId="30" xfId="1" applyFont="1" applyFill="1" applyBorder="1" applyAlignment="1">
      <alignment horizontal="center" vertical="center"/>
    </xf>
    <xf numFmtId="0" fontId="22" fillId="4" borderId="15" xfId="1" applyFont="1" applyFill="1" applyBorder="1" applyAlignment="1">
      <alignment horizontal="center" vertical="center"/>
    </xf>
    <xf numFmtId="0" fontId="26" fillId="2" borderId="30" xfId="1" applyFont="1" applyFill="1" applyBorder="1" applyAlignment="1">
      <alignment horizontal="center" vertical="center" wrapText="1"/>
    </xf>
    <xf numFmtId="0" fontId="26" fillId="2" borderId="31" xfId="1" applyFont="1" applyFill="1" applyBorder="1" applyAlignment="1">
      <alignment horizontal="center" vertical="center"/>
    </xf>
    <xf numFmtId="0" fontId="26" fillId="2" borderId="15" xfId="1" applyFont="1" applyFill="1" applyBorder="1" applyAlignment="1">
      <alignment horizontal="center" vertical="center"/>
    </xf>
    <xf numFmtId="0" fontId="17" fillId="0" borderId="1"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 xfId="0" applyFont="1" applyBorder="1" applyAlignment="1">
      <alignment horizontal="center" vertical="center"/>
    </xf>
    <xf numFmtId="0" fontId="17" fillId="0" borderId="16" xfId="0" applyFont="1" applyBorder="1" applyAlignment="1">
      <alignment horizontal="center" vertical="center"/>
    </xf>
    <xf numFmtId="49" fontId="34" fillId="12" borderId="1" xfId="0" quotePrefix="1" applyNumberFormat="1" applyFont="1" applyFill="1" applyBorder="1" applyAlignment="1">
      <alignment horizontal="center" vertical="center"/>
    </xf>
    <xf numFmtId="49" fontId="34" fillId="12" borderId="16" xfId="0" quotePrefix="1" applyNumberFormat="1" applyFont="1" applyFill="1" applyBorder="1" applyAlignment="1">
      <alignment horizontal="center" vertical="center"/>
    </xf>
    <xf numFmtId="0" fontId="17" fillId="10" borderId="1" xfId="0" applyFont="1" applyFill="1" applyBorder="1" applyAlignment="1">
      <alignment horizontal="center" vertical="center" wrapText="1"/>
    </xf>
    <xf numFmtId="0" fontId="17" fillId="10" borderId="16" xfId="0" applyFont="1" applyFill="1" applyBorder="1" applyAlignment="1">
      <alignment horizontal="center" vertical="center" wrapText="1"/>
    </xf>
    <xf numFmtId="0" fontId="22" fillId="10" borderId="12" xfId="11" applyFont="1" applyFill="1" applyBorder="1" applyAlignment="1">
      <alignment horizontal="center" vertical="center"/>
    </xf>
    <xf numFmtId="0" fontId="22" fillId="10" borderId="33" xfId="11" applyFont="1" applyFill="1" applyBorder="1" applyAlignment="1">
      <alignment horizontal="center" vertical="center"/>
    </xf>
    <xf numFmtId="0" fontId="22" fillId="10" borderId="22" xfId="11" applyFont="1" applyFill="1" applyBorder="1" applyAlignment="1">
      <alignment horizontal="center" vertical="center"/>
    </xf>
    <xf numFmtId="0" fontId="22" fillId="10" borderId="35" xfId="11" applyFont="1" applyFill="1" applyBorder="1" applyAlignment="1">
      <alignment horizontal="center" vertical="center"/>
    </xf>
    <xf numFmtId="0" fontId="17" fillId="10" borderId="78" xfId="11" applyFont="1" applyFill="1" applyBorder="1" applyAlignment="1">
      <alignment horizontal="center" vertical="center"/>
    </xf>
    <xf numFmtId="0" fontId="17" fillId="10" borderId="76" xfId="11" applyFont="1" applyFill="1" applyBorder="1" applyAlignment="1">
      <alignment horizontal="center" vertical="center"/>
    </xf>
    <xf numFmtId="0" fontId="17" fillId="10" borderId="2" xfId="11" applyFont="1" applyFill="1" applyBorder="1" applyAlignment="1">
      <alignment horizontal="center" vertical="center" wrapText="1"/>
    </xf>
    <xf numFmtId="0" fontId="17" fillId="10" borderId="2" xfId="11" applyFont="1" applyFill="1" applyBorder="1" applyAlignment="1">
      <alignment horizontal="center" vertical="center"/>
    </xf>
    <xf numFmtId="0" fontId="42" fillId="9" borderId="12" xfId="11" applyFont="1" applyFill="1" applyBorder="1" applyAlignment="1">
      <alignment horizontal="left" vertical="center" wrapText="1"/>
    </xf>
    <xf numFmtId="0" fontId="42" fillId="9" borderId="11" xfId="11" applyFont="1" applyFill="1" applyBorder="1" applyAlignment="1">
      <alignment horizontal="left" vertical="center"/>
    </xf>
    <xf numFmtId="0" fontId="42" fillId="9" borderId="33" xfId="11" applyFont="1" applyFill="1" applyBorder="1" applyAlignment="1">
      <alignment horizontal="left" vertical="center"/>
    </xf>
    <xf numFmtId="0" fontId="42" fillId="9" borderId="22" xfId="11" applyFont="1" applyFill="1" applyBorder="1" applyAlignment="1">
      <alignment horizontal="left" vertical="center"/>
    </xf>
    <xf numFmtId="0" fontId="42" fillId="9" borderId="23" xfId="11" applyFont="1" applyFill="1" applyBorder="1" applyAlignment="1">
      <alignment horizontal="left" vertical="center"/>
    </xf>
    <xf numFmtId="0" fontId="42" fillId="9" borderId="35" xfId="11" applyFont="1" applyFill="1" applyBorder="1" applyAlignment="1">
      <alignment horizontal="left" vertical="center"/>
    </xf>
    <xf numFmtId="178" fontId="22" fillId="0" borderId="1" xfId="11" applyNumberFormat="1" applyFont="1" applyFill="1" applyBorder="1" applyAlignment="1">
      <alignment horizontal="center" vertical="center"/>
    </xf>
    <xf numFmtId="178" fontId="22" fillId="0" borderId="16" xfId="11" applyNumberFormat="1" applyFont="1" applyFill="1" applyBorder="1" applyAlignment="1">
      <alignment horizontal="center" vertical="center"/>
    </xf>
    <xf numFmtId="0" fontId="16" fillId="0" borderId="2" xfId="0" applyFont="1" applyBorder="1" applyAlignment="1">
      <alignment vertical="center"/>
    </xf>
    <xf numFmtId="0" fontId="16" fillId="4" borderId="1"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7" fillId="5" borderId="78" xfId="11" applyFont="1" applyFill="1" applyBorder="1" applyAlignment="1" applyProtection="1">
      <alignment horizontal="center" vertical="center"/>
      <protection locked="0"/>
    </xf>
    <xf numFmtId="0" fontId="17" fillId="5" borderId="76" xfId="11" applyFont="1" applyFill="1" applyBorder="1" applyAlignment="1" applyProtection="1">
      <alignment horizontal="center" vertical="center"/>
      <protection locked="0"/>
    </xf>
    <xf numFmtId="0" fontId="17" fillId="5" borderId="2" xfId="11" applyFont="1" applyFill="1" applyBorder="1" applyAlignment="1" applyProtection="1">
      <alignment horizontal="center" vertical="center"/>
      <protection locked="0"/>
    </xf>
    <xf numFmtId="0" fontId="19" fillId="6" borderId="2" xfId="11" applyFont="1" applyFill="1" applyBorder="1" applyAlignment="1" applyProtection="1">
      <alignment horizontal="center" vertical="center"/>
      <protection locked="0"/>
    </xf>
    <xf numFmtId="0" fontId="17" fillId="6" borderId="2" xfId="11" applyFont="1" applyFill="1" applyBorder="1" applyAlignment="1" applyProtection="1">
      <alignment horizontal="center" vertical="center"/>
      <protection locked="0"/>
    </xf>
  </cellXfs>
  <cellStyles count="14">
    <cellStyle name="Normal" xfId="12"/>
    <cellStyle name="ハイパーリンク" xfId="13" builtinId="8"/>
    <cellStyle name="標準" xfId="0" builtinId="0"/>
    <cellStyle name="標準 2" xfId="1"/>
    <cellStyle name="標準 2 2" xfId="2"/>
    <cellStyle name="標準 2 2 2" xfId="3"/>
    <cellStyle name="標準 2 3" xfId="7"/>
    <cellStyle name="標準 2 4" xfId="10"/>
    <cellStyle name="標準 3" xfId="6"/>
    <cellStyle name="標準 3 2" xfId="9"/>
    <cellStyle name="標準 3 3" xfId="11"/>
    <cellStyle name="標準 4" xfId="5"/>
    <cellStyle name="標準 5" xfId="4"/>
    <cellStyle name="標準 6" xfId="8"/>
  </cellStyles>
  <dxfs count="1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ont>
        <color auto="1"/>
      </font>
      <fill>
        <patternFill>
          <fgColor rgb="FFFFFFCC"/>
        </patternFill>
      </fill>
    </dxf>
    <dxf>
      <fill>
        <patternFill>
          <bgColor rgb="FFFFFFCC"/>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FF"/>
      <color rgb="FFFFDDF2"/>
      <color rgb="FFFFFFFF"/>
      <color rgb="FFFFFF00"/>
      <color rgb="FFFF5050"/>
      <color rgb="FFF9E8FE"/>
      <color rgb="FFFFF3FA"/>
      <color rgb="FFF5D6FE"/>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tmp"/><Relationship Id="rId2" Type="http://schemas.openxmlformats.org/officeDocument/2006/relationships/image" Target="../media/image1.emf"/><Relationship Id="rId1" Type="http://schemas.openxmlformats.org/officeDocument/2006/relationships/hyperlink" Target="https://www.mext.go.jp/b_menu/toukei/mext_01087.html" TargetMode="External"/><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37</xdr:col>
      <xdr:colOff>114300</xdr:colOff>
      <xdr:row>17</xdr:row>
      <xdr:rowOff>333375</xdr:rowOff>
    </xdr:from>
    <xdr:ext cx="5448300" cy="771525"/>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0620375" y="3400425"/>
          <a:ext cx="5448300" cy="771525"/>
        </a:xfrm>
        <a:prstGeom prst="roundRect">
          <a:avLst/>
        </a:prstGeom>
        <a:solidFill>
          <a:schemeClr val="accent4">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252000" rIns="252000" rtlCol="0" anchor="ctr">
          <a:noAutofit/>
        </a:bodyPr>
        <a:lstStyle/>
        <a:p>
          <a:pPr algn="ctr"/>
          <a:r>
            <a:rPr kumimoji="1" lang="ja-JP" altLang="en-US" sz="1100" b="1">
              <a:latin typeface="Meiryo UI" panose="020B0604030504040204" pitchFamily="50" charset="-128"/>
              <a:ea typeface="Meiryo UI" panose="020B0604030504040204" pitchFamily="50" charset="-128"/>
            </a:rPr>
            <a:t>学校コード検索</a:t>
          </a:r>
          <a:r>
            <a:rPr kumimoji="1" lang="en-US" altLang="ja-JP" sz="1100" b="1">
              <a:latin typeface="Meiryo UI" panose="020B0604030504040204" pitchFamily="50" charset="-128"/>
              <a:ea typeface="Meiryo UI" panose="020B0604030504040204" pitchFamily="50" charset="-128"/>
            </a:rPr>
            <a:t>URL</a:t>
          </a:r>
          <a:r>
            <a:rPr kumimoji="1" lang="en-US" altLang="ja-JP" sz="1100" b="1" baseline="0">
              <a:latin typeface="Meiryo UI" panose="020B0604030504040204" pitchFamily="50" charset="-128"/>
              <a:ea typeface="Meiryo UI" panose="020B0604030504040204" pitchFamily="50" charset="-128"/>
            </a:rPr>
            <a:t> </a:t>
          </a:r>
        </a:p>
        <a:p>
          <a:pPr algn="ctr"/>
          <a:r>
            <a:rPr kumimoji="1" lang="en-US" altLang="ja-JP" sz="1100" b="1">
              <a:latin typeface="Meiryo UI" panose="020B0604030504040204" pitchFamily="50" charset="-128"/>
              <a:ea typeface="Meiryo UI" panose="020B0604030504040204" pitchFamily="50" charset="-128"/>
            </a:rPr>
            <a:t>https://edu-data.jp/</a:t>
          </a:r>
        </a:p>
      </xdr:txBody>
    </xdr:sp>
    <xdr:clientData/>
  </xdr:oneCellAnchor>
  <xdr:twoCellAnchor>
    <xdr:from>
      <xdr:col>40</xdr:col>
      <xdr:colOff>174063</xdr:colOff>
      <xdr:row>7</xdr:row>
      <xdr:rowOff>49307</xdr:rowOff>
    </xdr:from>
    <xdr:to>
      <xdr:col>57</xdr:col>
      <xdr:colOff>210110</xdr:colOff>
      <xdr:row>16</xdr:row>
      <xdr:rowOff>106456</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1331920" y="1341986"/>
          <a:ext cx="4852976" cy="1839684"/>
          <a:chOff x="9613899" y="1238251"/>
          <a:chExt cx="3644900" cy="1800224"/>
        </a:xfrm>
      </xdr:grpSpPr>
      <xdr:sp macro="" textlink="">
        <xdr:nvSpPr>
          <xdr:cNvPr id="4" name="四角形吹き出し 3">
            <a:extLst>
              <a:ext uri="{FF2B5EF4-FFF2-40B4-BE49-F238E27FC236}">
                <a16:creationId xmlns:a16="http://schemas.microsoft.com/office/drawing/2014/main" id="{00000000-0008-0000-0000-000018000000}"/>
              </a:ext>
            </a:extLst>
          </xdr:cNvPr>
          <xdr:cNvSpPr/>
        </xdr:nvSpPr>
        <xdr:spPr>
          <a:xfrm>
            <a:off x="9613899" y="1238251"/>
            <a:ext cx="3644900" cy="1800224"/>
          </a:xfrm>
          <a:prstGeom prst="wedgeRectCallout">
            <a:avLst>
              <a:gd name="adj1" fmla="val -76363"/>
              <a:gd name="adj2" fmla="val 33524"/>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メイリオ" panose="020B0604030504040204" pitchFamily="50" charset="-128"/>
                <a:ea typeface="メイリオ" panose="020B0604030504040204" pitchFamily="50" charset="-128"/>
              </a:rPr>
              <a:t>学校コード</a:t>
            </a:r>
            <a:endParaRPr kumimoji="1" lang="en-US" altLang="ja-JP" sz="1100" b="1" u="sng">
              <a:solidFill>
                <a:sysClr val="windowText" lastClr="000000"/>
              </a:solidFill>
              <a:latin typeface="メイリオ" panose="020B0604030504040204" pitchFamily="50" charset="-128"/>
              <a:ea typeface="メイリオ" panose="020B0604030504040204" pitchFamily="50" charset="-128"/>
            </a:endParaRPr>
          </a:p>
          <a:p>
            <a:pPr algn="ctr"/>
            <a:r>
              <a:rPr kumimoji="1" lang="en-US" altLang="ja-JP" sz="1100" b="1" u="sng">
                <a:solidFill>
                  <a:sysClr val="windowText" lastClr="000000"/>
                </a:solidFill>
                <a:latin typeface="メイリオ" panose="020B0604030504040204" pitchFamily="50" charset="-128"/>
                <a:ea typeface="メイリオ" panose="020B0604030504040204" pitchFamily="50" charset="-128"/>
              </a:rPr>
              <a:t>13</a:t>
            </a:r>
            <a:r>
              <a:rPr kumimoji="1" lang="ja-JP" altLang="en-US" sz="1100" b="1" u="sng">
                <a:solidFill>
                  <a:sysClr val="windowText" lastClr="000000"/>
                </a:solidFill>
                <a:latin typeface="メイリオ" panose="020B0604030504040204" pitchFamily="50" charset="-128"/>
                <a:ea typeface="メイリオ" panose="020B0604030504040204" pitchFamily="50" charset="-128"/>
              </a:rPr>
              <a:t>桁</a:t>
            </a:r>
            <a:r>
              <a:rPr kumimoji="1" lang="ja-JP" altLang="en-US" sz="1100" b="1">
                <a:solidFill>
                  <a:sysClr val="windowText" lastClr="000000"/>
                </a:solidFill>
                <a:latin typeface="メイリオ" panose="020B0604030504040204" pitchFamily="50" charset="-128"/>
                <a:ea typeface="メイリオ" panose="020B0604030504040204" pitchFamily="50" charset="-128"/>
              </a:rPr>
              <a:t>の学校コードを</a:t>
            </a:r>
            <a:r>
              <a:rPr kumimoji="1" lang="ja-JP" altLang="en-US" sz="1100" b="1" u="sng">
                <a:solidFill>
                  <a:srgbClr val="CC0000"/>
                </a:solidFill>
                <a:latin typeface="メイリオ" panose="020B0604030504040204" pitchFamily="50" charset="-128"/>
                <a:ea typeface="メイリオ" panose="020B0604030504040204" pitchFamily="50" charset="-128"/>
              </a:rPr>
              <a:t>半角英数字</a:t>
            </a:r>
            <a:r>
              <a:rPr kumimoji="1" lang="ja-JP" altLang="en-US" sz="1100" b="1">
                <a:solidFill>
                  <a:sysClr val="windowText" lastClr="000000"/>
                </a:solidFill>
                <a:latin typeface="メイリオ" panose="020B0604030504040204" pitchFamily="50" charset="-128"/>
                <a:ea typeface="メイリオ" panose="020B0604030504040204" pitchFamily="50" charset="-128"/>
              </a:rPr>
              <a:t>で入力します。</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ct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下のアイコンを押下すると、学校コード検索</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rPr>
              <a:t>URL</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へ移動します。</a:t>
            </a:r>
            <a:endPar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　　自動的に移り変わらない場合は</a:t>
            </a:r>
            <a:endPar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rPr>
              <a:t>https://edu-data.jp/</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」を入力して検索してください。</a:t>
            </a:r>
          </a:p>
          <a:p>
            <a:pPr algn="ctr"/>
            <a:endParaRPr kumimoji="1" lang="ja-JP" altLang="en-US" sz="1100" b="1">
              <a:solidFill>
                <a:sysClr val="windowText" lastClr="000000"/>
              </a:solidFill>
              <a:latin typeface="メイリオ" panose="020B0604030504040204" pitchFamily="50" charset="-128"/>
              <a:ea typeface="メイリオ" panose="020B0604030504040204" pitchFamily="50" charset="-128"/>
            </a:endParaRPr>
          </a:p>
        </xdr:txBody>
      </xdr:sp>
      <xdr:pic>
        <xdr:nvPicPr>
          <xdr:cNvPr id="5" name="図 4">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70900" y="1928047"/>
            <a:ext cx="2585657" cy="1960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35</xdr:col>
      <xdr:colOff>47625</xdr:colOff>
      <xdr:row>22</xdr:row>
      <xdr:rowOff>85725</xdr:rowOff>
    </xdr:from>
    <xdr:to>
      <xdr:col>64</xdr:col>
      <xdr:colOff>219076</xdr:colOff>
      <xdr:row>55</xdr:row>
      <xdr:rowOff>1215</xdr:rowOff>
    </xdr:to>
    <xdr:grpSp>
      <xdr:nvGrpSpPr>
        <xdr:cNvPr id="6" name="グループ化 5">
          <a:extLst>
            <a:ext uri="{FF2B5EF4-FFF2-40B4-BE49-F238E27FC236}">
              <a16:creationId xmlns:a16="http://schemas.microsoft.com/office/drawing/2014/main" id="{00000000-0008-0000-0000-000009000000}"/>
            </a:ext>
          </a:extLst>
        </xdr:cNvPr>
        <xdr:cNvGrpSpPr/>
      </xdr:nvGrpSpPr>
      <xdr:grpSpPr>
        <a:xfrm>
          <a:off x="9980839" y="4562475"/>
          <a:ext cx="7927523" cy="9100311"/>
          <a:chOff x="8972550" y="4552950"/>
          <a:chExt cx="7058026" cy="8707065"/>
        </a:xfrm>
      </xdr:grpSpPr>
      <xdr:pic>
        <xdr:nvPicPr>
          <xdr:cNvPr id="7" name="図 6" descr="画面の領域">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72550" y="4552950"/>
            <a:ext cx="7020905" cy="8707065"/>
          </a:xfrm>
          <a:prstGeom prst="rect">
            <a:avLst/>
          </a:prstGeom>
        </xdr:spPr>
      </xdr:pic>
      <xdr:sp macro="" textlink="">
        <xdr:nvSpPr>
          <xdr:cNvPr id="8" name="四角形吹き出し 12">
            <a:extLst>
              <a:ext uri="{FF2B5EF4-FFF2-40B4-BE49-F238E27FC236}">
                <a16:creationId xmlns:a16="http://schemas.microsoft.com/office/drawing/2014/main" id="{00000000-0008-0000-0000-00001E000000}"/>
              </a:ext>
            </a:extLst>
          </xdr:cNvPr>
          <xdr:cNvSpPr/>
        </xdr:nvSpPr>
        <xdr:spPr>
          <a:xfrm>
            <a:off x="12873142" y="7368647"/>
            <a:ext cx="3157434" cy="293685"/>
          </a:xfrm>
          <a:prstGeom prst="wedgeRectCallout">
            <a:avLst>
              <a:gd name="adj1" fmla="val -68212"/>
              <a:gd name="adj2" fmla="val 39245"/>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１　学校コードの確認方法について（</a:t>
            </a:r>
            <a:r>
              <a:rPr kumimoji="1" lang="en-US" altLang="ja-JP" sz="1100" b="1">
                <a:solidFill>
                  <a:sysClr val="windowText" lastClr="000000"/>
                </a:solidFill>
                <a:latin typeface="メイリオ" panose="020B0604030504040204" pitchFamily="50" charset="-128"/>
                <a:ea typeface="メイリオ" panose="020B0604030504040204" pitchFamily="50" charset="-128"/>
              </a:rPr>
              <a:t>PDF</a:t>
            </a:r>
            <a:r>
              <a:rPr kumimoji="1" lang="ja-JP" altLang="en-US" sz="1100" b="1">
                <a:solidFill>
                  <a:sysClr val="windowText" lastClr="000000"/>
                </a:solidFill>
                <a:latin typeface="メイリオ" panose="020B0604030504040204" pitchFamily="50" charset="-128"/>
                <a:ea typeface="メイリオ" panose="020B0604030504040204" pitchFamily="50" charset="-128"/>
              </a:rPr>
              <a:t>）</a:t>
            </a:r>
          </a:p>
        </xdr:txBody>
      </xdr:sp>
      <xdr:sp macro="" textlink="">
        <xdr:nvSpPr>
          <xdr:cNvPr id="9" name="角丸四角形 6">
            <a:extLst>
              <a:ext uri="{FF2B5EF4-FFF2-40B4-BE49-F238E27FC236}">
                <a16:creationId xmlns:a16="http://schemas.microsoft.com/office/drawing/2014/main" id="{00000000-0008-0000-0000-00001C000000}"/>
              </a:ext>
            </a:extLst>
          </xdr:cNvPr>
          <xdr:cNvSpPr/>
        </xdr:nvSpPr>
        <xdr:spPr>
          <a:xfrm>
            <a:off x="9169643" y="7560025"/>
            <a:ext cx="2936632" cy="236225"/>
          </a:xfrm>
          <a:prstGeom prst="round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9">
            <a:extLst>
              <a:ext uri="{FF2B5EF4-FFF2-40B4-BE49-F238E27FC236}">
                <a16:creationId xmlns:a16="http://schemas.microsoft.com/office/drawing/2014/main" id="{00000000-0008-0000-0000-000007000000}"/>
              </a:ext>
            </a:extLst>
          </xdr:cNvPr>
          <xdr:cNvSpPr/>
        </xdr:nvSpPr>
        <xdr:spPr>
          <a:xfrm>
            <a:off x="11504218" y="11654604"/>
            <a:ext cx="1678382" cy="832671"/>
          </a:xfrm>
          <a:prstGeom prst="round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吹き出し 10">
            <a:extLst>
              <a:ext uri="{FF2B5EF4-FFF2-40B4-BE49-F238E27FC236}">
                <a16:creationId xmlns:a16="http://schemas.microsoft.com/office/drawing/2014/main" id="{00000000-0008-0000-0000-00000D000000}"/>
              </a:ext>
            </a:extLst>
          </xdr:cNvPr>
          <xdr:cNvSpPr/>
        </xdr:nvSpPr>
        <xdr:spPr>
          <a:xfrm>
            <a:off x="13531122" y="11071926"/>
            <a:ext cx="2462212" cy="909784"/>
          </a:xfrm>
          <a:prstGeom prst="wedgeRectCallout">
            <a:avLst>
              <a:gd name="adj1" fmla="val -61113"/>
              <a:gd name="adj2" fmla="val 40572"/>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none">
                <a:solidFill>
                  <a:sysClr val="windowText" lastClr="000000"/>
                </a:solidFill>
                <a:latin typeface="メイリオ" panose="020B0604030504040204" pitchFamily="50" charset="-128"/>
                <a:ea typeface="メイリオ" panose="020B0604030504040204" pitchFamily="50" charset="-128"/>
              </a:rPr>
              <a:t>②データ取得後、</a:t>
            </a:r>
            <a:r>
              <a:rPr kumimoji="1" lang="en-US" altLang="ja-JP" sz="1100" b="1" u="sng">
                <a:solidFill>
                  <a:sysClr val="windowText" lastClr="000000"/>
                </a:solidFill>
                <a:latin typeface="メイリオ" panose="020B0604030504040204" pitchFamily="50" charset="-128"/>
                <a:ea typeface="メイリオ" panose="020B0604030504040204" pitchFamily="50" charset="-128"/>
              </a:rPr>
              <a:t>13</a:t>
            </a:r>
            <a:r>
              <a:rPr kumimoji="1" lang="ja-JP" altLang="en-US" sz="1100" b="1" u="sng">
                <a:solidFill>
                  <a:sysClr val="windowText" lastClr="000000"/>
                </a:solidFill>
                <a:latin typeface="メイリオ" panose="020B0604030504040204" pitchFamily="50" charset="-128"/>
                <a:ea typeface="メイリオ" panose="020B0604030504040204" pitchFamily="50" charset="-128"/>
              </a:rPr>
              <a:t>桁</a:t>
            </a:r>
            <a:r>
              <a:rPr kumimoji="1" lang="ja-JP" altLang="en-US" sz="1100" b="1">
                <a:solidFill>
                  <a:sysClr val="windowText" lastClr="000000"/>
                </a:solidFill>
                <a:latin typeface="メイリオ" panose="020B0604030504040204" pitchFamily="50" charset="-128"/>
                <a:ea typeface="メイリオ" panose="020B0604030504040204" pitchFamily="50" charset="-128"/>
              </a:rPr>
              <a:t>の学校コードを確認します。確認の仕方は</a:t>
            </a:r>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１のデータにてご確認ください。</a:t>
            </a:r>
          </a:p>
        </xdr:txBody>
      </xdr:sp>
    </xdr:grpSp>
    <xdr:clientData/>
  </xdr:twoCellAnchor>
  <xdr:twoCellAnchor>
    <xdr:from>
      <xdr:col>39</xdr:col>
      <xdr:colOff>174173</xdr:colOff>
      <xdr:row>93</xdr:row>
      <xdr:rowOff>163286</xdr:rowOff>
    </xdr:from>
    <xdr:to>
      <xdr:col>47</xdr:col>
      <xdr:colOff>32657</xdr:colOff>
      <xdr:row>96</xdr:row>
      <xdr:rowOff>163287</xdr:rowOff>
    </xdr:to>
    <xdr:sp macro="" textlink="">
      <xdr:nvSpPr>
        <xdr:cNvPr id="20" name="テキスト ボックス 19"/>
        <xdr:cNvSpPr txBox="1"/>
      </xdr:nvSpPr>
      <xdr:spPr>
        <a:xfrm>
          <a:off x="9993087" y="24590829"/>
          <a:ext cx="1861456" cy="674915"/>
        </a:xfrm>
        <a:prstGeom prst="wedgeRectCallout">
          <a:avLst>
            <a:gd name="adj1" fmla="val 21957"/>
            <a:gd name="adj2" fmla="val 100827"/>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eiryo UI" panose="020B0604030504040204" pitchFamily="50" charset="-128"/>
              <a:ea typeface="Meiryo UI" panose="020B0604030504040204" pitchFamily="50" charset="-128"/>
            </a:rPr>
            <a:t>11/20</a:t>
          </a:r>
        </a:p>
        <a:p>
          <a:r>
            <a:rPr kumimoji="1" lang="ja-JP" altLang="en-US" sz="1100">
              <a:latin typeface="Meiryo UI" panose="020B0604030504040204" pitchFamily="50" charset="-128"/>
              <a:ea typeface="Meiryo UI" panose="020B0604030504040204" pitchFamily="50" charset="-128"/>
            </a:rPr>
            <a:t>表は未対応</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editAs="oneCell">
    <xdr:from>
      <xdr:col>34</xdr:col>
      <xdr:colOff>171450</xdr:colOff>
      <xdr:row>99</xdr:row>
      <xdr:rowOff>209550</xdr:rowOff>
    </xdr:from>
    <xdr:to>
      <xdr:col>81</xdr:col>
      <xdr:colOff>377536</xdr:colOff>
      <xdr:row>145</xdr:row>
      <xdr:rowOff>10873</xdr:rowOff>
    </xdr:to>
    <xdr:pic>
      <xdr:nvPicPr>
        <xdr:cNvPr id="17" name="図 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77450" y="16097250"/>
          <a:ext cx="16150936" cy="10183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719960</xdr:colOff>
      <xdr:row>1</xdr:row>
      <xdr:rowOff>325037</xdr:rowOff>
    </xdr:from>
    <xdr:to>
      <xdr:col>5</xdr:col>
      <xdr:colOff>3025045</xdr:colOff>
      <xdr:row>1</xdr:row>
      <xdr:rowOff>745934</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860" y="639362"/>
          <a:ext cx="3810035" cy="420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37.3.110\share\kodomo\&#12304;R4&#12305;&#23376;&#20379;&#32946;&#25104;&#32207;&#21512;&#20107;&#26989;\01.&#24033;&#22238;\32.&#27425;&#24180;&#24230;(R5)&#23398;&#26657;&#21215;&#38598;\00.R5_&#23398;&#26657;&#21215;&#38598;&#35201;&#38917;_&#27096;&#24335;\R5_yoshiki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2.37.3.110\share\kodomo\&#12304;R4&#12305;&#23376;&#20379;&#32946;&#25104;&#32207;&#21512;&#20107;&#26989;\06.&#12518;&#12491;&#12496;&#12540;&#12469;&#12523;&#20844;&#28436;\11.R5&#23398;&#26657;&#21215;&#38598;\&#9733;HP&#25522;&#36617;&#29289;\R5%20yoshiki-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2.37.3.110\share\&#12304;R3&#12305;&#23376;&#20379;&#32946;&#25104;&#32207;&#21512;&#20107;&#26989;\01.&#24033;&#22238;\01.&#21508;&#31278;&#19968;&#35239;&#34920;\01.&#38306;&#20418;&#20808;ID&#12510;&#12473;&#12479;&#12540;\&#12304;R3_&#24033;&#22238;&#12305;&#21046;&#20316;&#22243;&#20307;&#25285;&#24403;&#32773;ID&#12510;&#12473;&#12479;&#12540;_&#22243;&#20307;&#26356;&#26032;&#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①"/>
      <sheetName val="情報②"/>
      <sheetName val="様式1_1"/>
      <sheetName val="様式1_2"/>
      <sheetName val="様式1-1まとめ"/>
    </sheetNames>
    <sheetDataSet>
      <sheetData sheetId="0">
        <row r="2">
          <cell r="C2" t="str">
            <v>合唱</v>
          </cell>
          <cell r="G2" t="str">
            <v>北海道</v>
          </cell>
        </row>
        <row r="3">
          <cell r="C3" t="str">
            <v>オーケストラ等</v>
          </cell>
          <cell r="G3" t="str">
            <v>青森県</v>
          </cell>
        </row>
        <row r="4">
          <cell r="C4" t="str">
            <v>音楽劇</v>
          </cell>
          <cell r="G4" t="str">
            <v>岩手県</v>
          </cell>
        </row>
        <row r="5">
          <cell r="C5" t="str">
            <v>演劇</v>
          </cell>
          <cell r="G5" t="str">
            <v>宮城県</v>
          </cell>
        </row>
        <row r="6">
          <cell r="C6" t="str">
            <v>児童劇</v>
          </cell>
          <cell r="G6" t="str">
            <v>秋田県</v>
          </cell>
        </row>
        <row r="7">
          <cell r="C7" t="str">
            <v>ミュージカル</v>
          </cell>
          <cell r="G7" t="str">
            <v>札幌市</v>
          </cell>
        </row>
        <row r="8">
          <cell r="C8" t="str">
            <v>バレエ</v>
          </cell>
          <cell r="G8" t="str">
            <v>仙台市</v>
          </cell>
        </row>
        <row r="9">
          <cell r="C9" t="str">
            <v>現代舞踊</v>
          </cell>
          <cell r="G9" t="str">
            <v>山形県</v>
          </cell>
        </row>
        <row r="10">
          <cell r="C10" t="str">
            <v>歌舞伎・能楽</v>
          </cell>
          <cell r="G10" t="str">
            <v>福島県</v>
          </cell>
        </row>
        <row r="11">
          <cell r="C11" t="str">
            <v>人形浄瑠璃</v>
          </cell>
          <cell r="G11" t="str">
            <v>栃木県</v>
          </cell>
        </row>
        <row r="12">
          <cell r="C12" t="str">
            <v>邦楽</v>
          </cell>
          <cell r="G12" t="str">
            <v>群馬県</v>
          </cell>
        </row>
        <row r="13">
          <cell r="C13" t="str">
            <v>邦舞</v>
          </cell>
          <cell r="G13" t="str">
            <v>埼玉県</v>
          </cell>
        </row>
        <row r="14">
          <cell r="C14" t="str">
            <v>演芸</v>
          </cell>
          <cell r="G14" t="str">
            <v>さいたま市</v>
          </cell>
        </row>
        <row r="15">
          <cell r="C15" t="str">
            <v>映像</v>
          </cell>
          <cell r="G15" t="str">
            <v>茨城県</v>
          </cell>
        </row>
        <row r="16">
          <cell r="C16" t="str">
            <v>メディアアート等</v>
          </cell>
          <cell r="G16" t="str">
            <v>千葉県</v>
          </cell>
        </row>
        <row r="17">
          <cell r="G17" t="str">
            <v>東京都</v>
          </cell>
        </row>
        <row r="18">
          <cell r="G18" t="str">
            <v>山梨県</v>
          </cell>
        </row>
        <row r="19">
          <cell r="G19" t="str">
            <v>千葉市</v>
          </cell>
        </row>
        <row r="20">
          <cell r="G20" t="str">
            <v>神奈川県</v>
          </cell>
        </row>
        <row r="21">
          <cell r="G21" t="str">
            <v>長野県</v>
          </cell>
        </row>
        <row r="22">
          <cell r="G22" t="str">
            <v>岐阜県</v>
          </cell>
        </row>
        <row r="23">
          <cell r="G23" t="str">
            <v>静岡県</v>
          </cell>
        </row>
        <row r="24">
          <cell r="G24" t="str">
            <v>愛知県</v>
          </cell>
        </row>
        <row r="25">
          <cell r="G25" t="str">
            <v>横浜市</v>
          </cell>
        </row>
        <row r="26">
          <cell r="G26" t="str">
            <v>川崎市</v>
          </cell>
        </row>
        <row r="27">
          <cell r="G27" t="str">
            <v>相模原市</v>
          </cell>
        </row>
        <row r="28">
          <cell r="G28" t="str">
            <v>静岡市</v>
          </cell>
        </row>
        <row r="29">
          <cell r="G29" t="str">
            <v>浜松市</v>
          </cell>
        </row>
        <row r="30">
          <cell r="G30" t="str">
            <v>名古屋市</v>
          </cell>
        </row>
        <row r="31">
          <cell r="G31" t="str">
            <v>新潟県</v>
          </cell>
        </row>
        <row r="32">
          <cell r="G32" t="str">
            <v>富山県</v>
          </cell>
        </row>
        <row r="33">
          <cell r="G33" t="str">
            <v>石川県</v>
          </cell>
        </row>
        <row r="34">
          <cell r="G34" t="str">
            <v>福井県</v>
          </cell>
        </row>
        <row r="35">
          <cell r="G35" t="str">
            <v>京都府</v>
          </cell>
        </row>
        <row r="36">
          <cell r="G36" t="str">
            <v>新潟市</v>
          </cell>
        </row>
        <row r="37">
          <cell r="G37" t="str">
            <v>京都市</v>
          </cell>
        </row>
        <row r="38">
          <cell r="G38" t="str">
            <v>三重県</v>
          </cell>
        </row>
        <row r="39">
          <cell r="G39" t="str">
            <v>滋賀県</v>
          </cell>
        </row>
        <row r="40">
          <cell r="G40" t="str">
            <v>大阪府</v>
          </cell>
        </row>
        <row r="41">
          <cell r="G41" t="str">
            <v>奈良県</v>
          </cell>
        </row>
        <row r="42">
          <cell r="G42" t="str">
            <v>和歌山県</v>
          </cell>
        </row>
        <row r="43">
          <cell r="G43" t="str">
            <v>大阪市</v>
          </cell>
        </row>
        <row r="44">
          <cell r="G44" t="str">
            <v>堺市</v>
          </cell>
        </row>
        <row r="45">
          <cell r="G45" t="str">
            <v>鳥取県</v>
          </cell>
        </row>
        <row r="46">
          <cell r="G46" t="str">
            <v>島根県</v>
          </cell>
        </row>
        <row r="47">
          <cell r="G47" t="str">
            <v>岡山県</v>
          </cell>
        </row>
        <row r="48">
          <cell r="G48" t="str">
            <v>広島県</v>
          </cell>
        </row>
        <row r="49">
          <cell r="G49" t="str">
            <v>山口県</v>
          </cell>
        </row>
        <row r="50">
          <cell r="G50" t="str">
            <v>岡山市</v>
          </cell>
        </row>
        <row r="51">
          <cell r="G51" t="str">
            <v>広島市</v>
          </cell>
        </row>
        <row r="52">
          <cell r="G52" t="str">
            <v>兵庫県</v>
          </cell>
        </row>
        <row r="53">
          <cell r="G53" t="str">
            <v>徳島県</v>
          </cell>
        </row>
        <row r="54">
          <cell r="G54" t="str">
            <v>香川県</v>
          </cell>
        </row>
        <row r="55">
          <cell r="G55" t="str">
            <v>愛媛県</v>
          </cell>
        </row>
        <row r="56">
          <cell r="G56" t="str">
            <v>高知県</v>
          </cell>
        </row>
        <row r="57">
          <cell r="G57" t="str">
            <v>神戸市</v>
          </cell>
        </row>
        <row r="58">
          <cell r="G58" t="str">
            <v>福岡県</v>
          </cell>
        </row>
        <row r="59">
          <cell r="G59" t="str">
            <v>佐賀県</v>
          </cell>
        </row>
        <row r="60">
          <cell r="G60" t="str">
            <v>長崎県</v>
          </cell>
        </row>
        <row r="61">
          <cell r="G61" t="str">
            <v>熊本県</v>
          </cell>
        </row>
        <row r="62">
          <cell r="G62" t="str">
            <v>北九州市</v>
          </cell>
        </row>
        <row r="63">
          <cell r="G63" t="str">
            <v>福岡市</v>
          </cell>
        </row>
        <row r="64">
          <cell r="G64" t="str">
            <v>熊本市</v>
          </cell>
        </row>
        <row r="65">
          <cell r="G65" t="str">
            <v>大分県</v>
          </cell>
        </row>
        <row r="66">
          <cell r="G66" t="str">
            <v>宮崎県</v>
          </cell>
        </row>
        <row r="67">
          <cell r="G67" t="str">
            <v>鹿児島県</v>
          </cell>
        </row>
        <row r="68">
          <cell r="G68" t="str">
            <v>沖縄県</v>
          </cell>
        </row>
      </sheetData>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
      <sheetName val="様式1-2"/>
      <sheetName val="データ名等取得用シート"/>
      <sheetName val="情報①"/>
      <sheetName val="情報②"/>
      <sheetName val="情報③"/>
    </sheetNames>
    <sheetDataSet>
      <sheetData sheetId="0" refreshError="1"/>
      <sheetData sheetId="1" refreshError="1"/>
      <sheetData sheetId="2" refreshError="1"/>
      <sheetData sheetId="3" refreshError="1"/>
      <sheetData sheetId="4">
        <row r="2">
          <cell r="G2" t="str">
            <v>令和元年度に提出した</v>
          </cell>
        </row>
        <row r="3">
          <cell r="G3" t="str">
            <v>令和2年度に提出した</v>
          </cell>
        </row>
        <row r="4">
          <cell r="G4" t="str">
            <v>令和3年度に提出した</v>
          </cell>
        </row>
        <row r="5">
          <cell r="G5" t="str">
            <v>令和4年度に提出した</v>
          </cell>
        </row>
        <row r="6">
          <cell r="G6" t="str">
            <v>分からない</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3_巡回_都道府県等担当部局"/>
      <sheetName val="R3_巡回_団体担当者"/>
      <sheetName val="Sheet2"/>
    </sheetNames>
    <sheetDataSet>
      <sheetData sheetId="0"/>
      <sheetData sheetId="1"/>
      <sheetData sheetId="2">
        <row r="1">
          <cell r="A1" t="str">
            <v>音楽</v>
          </cell>
          <cell r="B1" t="str">
            <v>演劇</v>
          </cell>
          <cell r="C1" t="str">
            <v>舞踊</v>
          </cell>
          <cell r="D1" t="str">
            <v>伝統芸能</v>
          </cell>
          <cell r="E1" t="str">
            <v>メディア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P154"/>
  <sheetViews>
    <sheetView showGridLines="0" zoomScale="70" zoomScaleNormal="70" zoomScaleSheetLayoutView="100" workbookViewId="0">
      <selection activeCell="BW20" sqref="BW20"/>
    </sheetView>
  </sheetViews>
  <sheetFormatPr defaultColWidth="9" defaultRowHeight="15.75" outlineLevelRow="1"/>
  <cols>
    <col min="1" max="2" width="3.375" style="43" customWidth="1"/>
    <col min="3" max="24" width="4" style="43" customWidth="1"/>
    <col min="25" max="34" width="3.375" style="43" customWidth="1"/>
    <col min="35" max="41" width="3.125" customWidth="1"/>
    <col min="42" max="58" width="3.75" customWidth="1"/>
    <col min="59" max="61" width="3.125" customWidth="1"/>
    <col min="62" max="63" width="2.875" customWidth="1"/>
    <col min="64" max="73" width="3.375" customWidth="1"/>
  </cols>
  <sheetData>
    <row r="1" spans="1:67" s="2" customFormat="1" ht="10.5" customHeight="1" thickBot="1">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row>
    <row r="2" spans="1:67" s="2" customFormat="1" ht="24.95" customHeight="1" thickTop="1" thickBot="1">
      <c r="A2" s="41"/>
      <c r="B2" s="41"/>
      <c r="C2" s="41"/>
      <c r="D2" s="41"/>
      <c r="E2" s="34" t="s">
        <v>44</v>
      </c>
      <c r="F2" s="35"/>
      <c r="G2" s="35"/>
      <c r="H2" s="35"/>
      <c r="I2" s="35"/>
      <c r="J2" s="35"/>
      <c r="K2" s="35"/>
      <c r="L2" s="35"/>
      <c r="M2" s="36" t="s">
        <v>1</v>
      </c>
      <c r="N2" s="36"/>
      <c r="O2" s="36"/>
      <c r="P2" s="36"/>
      <c r="Q2" s="36"/>
      <c r="R2" s="36"/>
      <c r="S2" s="36"/>
      <c r="T2" s="36"/>
      <c r="U2" s="36"/>
      <c r="V2" s="37" t="s">
        <v>2</v>
      </c>
      <c r="W2" s="37"/>
      <c r="X2" s="37"/>
      <c r="Y2" s="37"/>
      <c r="Z2" s="37"/>
      <c r="AA2" s="37"/>
      <c r="AB2" s="38"/>
      <c r="AC2" s="39"/>
      <c r="AD2" s="6"/>
      <c r="AE2" s="41"/>
      <c r="AF2" s="41"/>
      <c r="AG2" s="41"/>
      <c r="AH2" s="41"/>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row>
    <row r="3" spans="1:67" s="2" customFormat="1" ht="10.5" customHeight="1" thickTop="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row>
    <row r="4" spans="1:67" s="2" customFormat="1" ht="14.25" customHeight="1">
      <c r="A4" s="415" t="s">
        <v>30</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row>
    <row r="5" spans="1:67" ht="15.75" customHeight="1">
      <c r="A5" s="76"/>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8"/>
      <c r="AI5" s="3"/>
      <c r="AJ5" s="3"/>
      <c r="AK5" s="3"/>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row>
    <row r="6" spans="1:67" s="46" customFormat="1" ht="21.95" customHeight="1">
      <c r="A6" s="40" t="s">
        <v>281</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row>
    <row r="7" spans="1:67" ht="4.5" customHeight="1">
      <c r="B7" s="8"/>
      <c r="C7" s="8"/>
      <c r="D7" s="8"/>
      <c r="E7" s="8"/>
      <c r="F7" s="8"/>
      <c r="G7" s="8"/>
      <c r="H7" s="8"/>
      <c r="I7" s="9"/>
      <c r="J7" s="9"/>
      <c r="K7" s="9"/>
      <c r="L7" s="9"/>
      <c r="M7" s="9"/>
      <c r="N7" s="9"/>
      <c r="O7" s="9"/>
      <c r="P7" s="9"/>
      <c r="Q7" s="9"/>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row>
    <row r="8" spans="1:67" ht="17.25" customHeight="1">
      <c r="B8" s="416" t="s">
        <v>170</v>
      </c>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7"/>
      <c r="AI8" s="3"/>
      <c r="AJ8" s="3"/>
      <c r="AK8" s="3"/>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row>
    <row r="9" spans="1:67" ht="17.25" customHeight="1">
      <c r="B9" s="416" t="s">
        <v>171</v>
      </c>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7"/>
      <c r="AI9" s="3"/>
      <c r="AJ9" s="3"/>
      <c r="AK9" s="3"/>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row>
    <row r="10" spans="1:67" ht="9.9499999999999993" customHeight="1" thickBot="1">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7"/>
      <c r="AI10" s="3"/>
      <c r="AJ10" s="3"/>
      <c r="AK10" s="3"/>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20.25" customHeight="1" thickBot="1">
      <c r="B11" s="360" t="s">
        <v>160</v>
      </c>
      <c r="C11" s="360"/>
      <c r="D11" s="360"/>
      <c r="E11" s="360"/>
      <c r="F11" s="360"/>
      <c r="G11" s="360"/>
      <c r="H11" s="360"/>
      <c r="I11" s="360"/>
      <c r="J11" s="10"/>
      <c r="K11" s="10"/>
      <c r="L11" s="417" t="s">
        <v>161</v>
      </c>
      <c r="M11" s="418"/>
      <c r="N11" s="418"/>
      <c r="O11" s="418"/>
      <c r="P11" s="419"/>
      <c r="Q11" s="420" t="str">
        <f>IF(I16="","",I16)</f>
        <v/>
      </c>
      <c r="R11" s="219"/>
      <c r="S11" s="219"/>
      <c r="T11" s="219"/>
      <c r="U11" s="219"/>
      <c r="V11" s="219"/>
      <c r="W11" s="219"/>
      <c r="X11" s="219"/>
      <c r="Y11" s="219"/>
      <c r="Z11" s="219"/>
      <c r="AA11" s="219"/>
      <c r="AB11" s="219"/>
      <c r="AC11" s="219"/>
      <c r="AD11" s="219"/>
      <c r="AE11" s="219"/>
      <c r="AF11" s="219"/>
      <c r="AG11" s="421"/>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row>
    <row r="12" spans="1:67" ht="9.9499999999999993" customHeight="1" thickBot="1">
      <c r="B12" s="89"/>
      <c r="C12" s="89"/>
      <c r="D12" s="89"/>
      <c r="E12" s="89"/>
      <c r="F12" s="89"/>
      <c r="G12" s="89"/>
      <c r="H12" s="89"/>
      <c r="I12" s="89"/>
      <c r="J12" s="10"/>
      <c r="K12" s="10"/>
      <c r="L12" s="10"/>
      <c r="M12" s="10"/>
      <c r="N12" s="11"/>
      <c r="O12" s="12"/>
      <c r="P12" s="12"/>
      <c r="Q12" s="12"/>
      <c r="R12" s="12"/>
      <c r="S12" s="12"/>
      <c r="T12" s="13"/>
      <c r="U12" s="13"/>
      <c r="V12" s="13"/>
      <c r="W12" s="13"/>
      <c r="X12" s="13"/>
      <c r="Y12" s="13"/>
      <c r="Z12" s="13"/>
      <c r="AA12" s="13"/>
      <c r="AB12" s="13"/>
      <c r="AC12" s="13"/>
      <c r="AD12" s="13"/>
      <c r="AE12" s="14"/>
      <c r="AF12" s="14"/>
      <c r="AG12" s="1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row>
    <row r="13" spans="1:67" ht="20.25" customHeight="1" thickBot="1">
      <c r="B13" s="88"/>
      <c r="C13" s="88"/>
      <c r="D13" s="88"/>
      <c r="E13" s="88"/>
      <c r="F13" s="88"/>
      <c r="G13" s="88"/>
      <c r="H13" s="88"/>
      <c r="I13" s="88"/>
      <c r="J13" s="88"/>
      <c r="K13" s="88"/>
      <c r="L13" s="417" t="s">
        <v>15</v>
      </c>
      <c r="M13" s="418"/>
      <c r="N13" s="418"/>
      <c r="O13" s="418"/>
      <c r="P13" s="419"/>
      <c r="Q13" s="420">
        <f>((COUNTIF(AB32,"&gt;0"))+COUNTIF(AB47,"&gt;0"))+(COUNTIF(AB59,"&gt;0"))+(COUNTIF(AB71,"&gt;0"))+(COUNTIF(AB83,"&gt;0"))+(COUNTIF(AB95,"&gt;0"))</f>
        <v>0</v>
      </c>
      <c r="R13" s="219"/>
      <c r="S13" s="219"/>
      <c r="T13" s="219"/>
      <c r="U13" s="15" t="s">
        <v>14</v>
      </c>
      <c r="V13" s="88"/>
      <c r="W13" s="12"/>
      <c r="X13" s="422" t="s">
        <v>144</v>
      </c>
      <c r="Y13" s="423"/>
      <c r="Z13" s="423"/>
      <c r="AA13" s="423"/>
      <c r="AB13" s="424"/>
      <c r="AC13" s="420">
        <f>SUM(AB32,AB47,AB59,AB71,AB83,AB95)</f>
        <v>0</v>
      </c>
      <c r="AD13" s="219"/>
      <c r="AE13" s="219"/>
      <c r="AF13" s="219"/>
      <c r="AG13" s="16" t="s">
        <v>0</v>
      </c>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row>
    <row r="14" spans="1:67" ht="20.25" thickBot="1">
      <c r="B14" s="360" t="s">
        <v>162</v>
      </c>
      <c r="C14" s="360"/>
      <c r="D14" s="360"/>
      <c r="E14" s="360"/>
      <c r="F14" s="360"/>
      <c r="G14" s="360"/>
      <c r="H14" s="360"/>
      <c r="I14" s="360"/>
      <c r="J14" s="10"/>
      <c r="K14" s="10"/>
      <c r="L14" s="10"/>
      <c r="M14" s="10"/>
      <c r="N14" s="11"/>
      <c r="O14" s="12"/>
      <c r="P14" s="12"/>
      <c r="Q14" s="12"/>
      <c r="R14" s="12"/>
      <c r="S14" s="12"/>
      <c r="T14" s="13"/>
      <c r="U14" s="13"/>
      <c r="V14" s="13"/>
      <c r="W14" s="17"/>
      <c r="X14" s="17"/>
      <c r="Y14" s="17"/>
      <c r="Z14" s="13"/>
      <c r="AA14" s="13"/>
      <c r="AB14" s="13"/>
      <c r="AC14" s="13"/>
      <c r="AD14" s="13"/>
      <c r="AE14" s="14"/>
      <c r="AF14" s="14"/>
      <c r="AG14" s="1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row>
    <row r="15" spans="1:67" ht="12.95" customHeight="1">
      <c r="B15" s="361" t="s" ph="1">
        <v>143</v>
      </c>
      <c r="C15" s="362" ph="1"/>
      <c r="D15" s="362" ph="1"/>
      <c r="E15" s="362" ph="1"/>
      <c r="F15" s="362"/>
      <c r="G15" s="362"/>
      <c r="H15" s="362"/>
      <c r="I15" s="365"/>
      <c r="J15" s="366"/>
      <c r="K15" s="366"/>
      <c r="L15" s="366"/>
      <c r="M15" s="366"/>
      <c r="N15" s="366"/>
      <c r="O15" s="366"/>
      <c r="P15" s="366"/>
      <c r="Q15" s="366"/>
      <c r="R15" s="366"/>
      <c r="S15" s="366"/>
      <c r="T15" s="366"/>
      <c r="U15" s="366"/>
      <c r="V15" s="366"/>
      <c r="W15" s="367" t="s">
        <v>42</v>
      </c>
      <c r="X15" s="368"/>
      <c r="Y15" s="369"/>
      <c r="Z15" s="373"/>
      <c r="AA15" s="374"/>
      <c r="AB15" s="374"/>
      <c r="AC15" s="374"/>
      <c r="AD15" s="374"/>
      <c r="AE15" s="374"/>
      <c r="AF15" s="374"/>
      <c r="AG15" s="375"/>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row>
    <row r="16" spans="1:67" ht="12.95" customHeight="1">
      <c r="B16" s="363" ph="1"/>
      <c r="C16" s="364" ph="1"/>
      <c r="D16" s="364" ph="1"/>
      <c r="E16" s="364" ph="1"/>
      <c r="F16" s="364"/>
      <c r="G16" s="364"/>
      <c r="H16" s="364"/>
      <c r="I16" s="379"/>
      <c r="J16" s="380"/>
      <c r="K16" s="380"/>
      <c r="L16" s="380"/>
      <c r="M16" s="380"/>
      <c r="N16" s="380"/>
      <c r="O16" s="380"/>
      <c r="P16" s="380"/>
      <c r="Q16" s="380"/>
      <c r="R16" s="380"/>
      <c r="S16" s="380"/>
      <c r="T16" s="380"/>
      <c r="U16" s="380"/>
      <c r="V16" s="381"/>
      <c r="W16" s="370"/>
      <c r="X16" s="371"/>
      <c r="Y16" s="372"/>
      <c r="Z16" s="376"/>
      <c r="AA16" s="377"/>
      <c r="AB16" s="377"/>
      <c r="AC16" s="377"/>
      <c r="AD16" s="377"/>
      <c r="AE16" s="377"/>
      <c r="AF16" s="377"/>
      <c r="AG16" s="378"/>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2:67" ht="12.95" customHeight="1">
      <c r="B17" s="363" ph="1"/>
      <c r="C17" s="364" ph="1"/>
      <c r="D17" s="364" ph="1"/>
      <c r="E17" s="364" ph="1"/>
      <c r="F17" s="364"/>
      <c r="G17" s="364"/>
      <c r="H17" s="364"/>
      <c r="I17" s="382"/>
      <c r="J17" s="383"/>
      <c r="K17" s="383"/>
      <c r="L17" s="383"/>
      <c r="M17" s="383"/>
      <c r="N17" s="383"/>
      <c r="O17" s="383"/>
      <c r="P17" s="383"/>
      <c r="Q17" s="383"/>
      <c r="R17" s="383"/>
      <c r="S17" s="383"/>
      <c r="T17" s="383"/>
      <c r="U17" s="383"/>
      <c r="V17" s="384"/>
      <c r="W17" s="385" t="s">
        <v>63</v>
      </c>
      <c r="X17" s="331"/>
      <c r="Y17" s="332"/>
      <c r="Z17" s="388"/>
      <c r="AA17" s="389"/>
      <c r="AB17" s="389"/>
      <c r="AC17" s="389"/>
      <c r="AD17" s="389"/>
      <c r="AE17" s="389"/>
      <c r="AF17" s="389"/>
      <c r="AG17" s="390"/>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2:67" ht="12.95" customHeight="1">
      <c r="B18" s="363"/>
      <c r="C18" s="364"/>
      <c r="D18" s="364"/>
      <c r="E18" s="364"/>
      <c r="F18" s="364"/>
      <c r="G18" s="364"/>
      <c r="H18" s="364"/>
      <c r="I18" s="382"/>
      <c r="J18" s="383"/>
      <c r="K18" s="383"/>
      <c r="L18" s="383"/>
      <c r="M18" s="383"/>
      <c r="N18" s="383"/>
      <c r="O18" s="383"/>
      <c r="P18" s="383"/>
      <c r="Q18" s="383"/>
      <c r="R18" s="383"/>
      <c r="S18" s="383"/>
      <c r="T18" s="383"/>
      <c r="U18" s="383"/>
      <c r="V18" s="384"/>
      <c r="W18" s="386"/>
      <c r="X18" s="364"/>
      <c r="Y18" s="387"/>
      <c r="Z18" s="391"/>
      <c r="AA18" s="392"/>
      <c r="AB18" s="392"/>
      <c r="AC18" s="392"/>
      <c r="AD18" s="392"/>
      <c r="AE18" s="392"/>
      <c r="AF18" s="392"/>
      <c r="AG18" s="393"/>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row>
    <row r="19" spans="2:67">
      <c r="B19" s="330" t="s">
        <v>159</v>
      </c>
      <c r="C19" s="331"/>
      <c r="D19" s="331"/>
      <c r="E19" s="331"/>
      <c r="F19" s="331"/>
      <c r="G19" s="331"/>
      <c r="H19" s="332"/>
      <c r="I19" s="397" t="s">
        <v>72</v>
      </c>
      <c r="J19" s="398"/>
      <c r="K19" s="398"/>
      <c r="L19" s="398"/>
      <c r="M19" s="398"/>
      <c r="N19" s="399"/>
      <c r="O19" s="400" t="s">
        <v>145</v>
      </c>
      <c r="P19" s="401"/>
      <c r="Q19" s="401"/>
      <c r="R19" s="401"/>
      <c r="S19" s="401"/>
      <c r="T19" s="401"/>
      <c r="U19" s="401"/>
      <c r="V19" s="401"/>
      <c r="W19" s="402"/>
      <c r="X19" s="403" t="s">
        <v>146</v>
      </c>
      <c r="Y19" s="404"/>
      <c r="Z19" s="404"/>
      <c r="AA19" s="404"/>
      <c r="AB19" s="404"/>
      <c r="AC19" s="404"/>
      <c r="AD19" s="404"/>
      <c r="AE19" s="404"/>
      <c r="AF19" s="404"/>
      <c r="AG19" s="405"/>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row>
    <row r="20" spans="2:67" ht="20.100000000000001" customHeight="1">
      <c r="B20" s="363"/>
      <c r="C20" s="364"/>
      <c r="D20" s="364"/>
      <c r="E20" s="364"/>
      <c r="F20" s="364"/>
      <c r="G20" s="364"/>
      <c r="H20" s="387"/>
      <c r="I20" s="406"/>
      <c r="J20" s="407"/>
      <c r="K20" s="407"/>
      <c r="L20" s="407"/>
      <c r="M20" s="407"/>
      <c r="N20" s="408"/>
      <c r="O20" s="409"/>
      <c r="P20" s="410"/>
      <c r="Q20" s="410"/>
      <c r="R20" s="410"/>
      <c r="S20" s="410"/>
      <c r="T20" s="410"/>
      <c r="U20" s="410"/>
      <c r="V20" s="411"/>
      <c r="W20" s="115"/>
      <c r="X20" s="409"/>
      <c r="Y20" s="410"/>
      <c r="Z20" s="410"/>
      <c r="AA20" s="410"/>
      <c r="AB20" s="410"/>
      <c r="AC20" s="410"/>
      <c r="AD20" s="410"/>
      <c r="AE20" s="410"/>
      <c r="AF20" s="411"/>
      <c r="AG20" s="64" t="s">
        <v>73</v>
      </c>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row>
    <row r="21" spans="2:67" ht="30" customHeight="1">
      <c r="B21" s="394"/>
      <c r="C21" s="395"/>
      <c r="D21" s="395"/>
      <c r="E21" s="395"/>
      <c r="F21" s="395"/>
      <c r="G21" s="395"/>
      <c r="H21" s="396"/>
      <c r="I21" s="412"/>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row>
    <row r="22" spans="2:67" ht="20.100000000000001" customHeight="1">
      <c r="B22" s="322" t="s">
        <v>6</v>
      </c>
      <c r="C22" s="323"/>
      <c r="D22" s="324"/>
      <c r="E22" s="325"/>
      <c r="F22" s="326"/>
      <c r="G22" s="326"/>
      <c r="H22" s="326"/>
      <c r="I22" s="326"/>
      <c r="J22" s="326"/>
      <c r="K22" s="326"/>
      <c r="L22" s="327"/>
      <c r="M22" s="328" t="s">
        <v>59</v>
      </c>
      <c r="N22" s="328"/>
      <c r="O22" s="328"/>
      <c r="P22" s="328"/>
      <c r="Q22" s="328"/>
      <c r="R22" s="328"/>
      <c r="S22" s="328"/>
      <c r="T22" s="328"/>
      <c r="U22" s="245"/>
      <c r="V22" s="226"/>
      <c r="W22" s="226"/>
      <c r="X22" s="226"/>
      <c r="Y22" s="62" t="s">
        <v>150</v>
      </c>
      <c r="Z22" s="73"/>
      <c r="AA22" s="116" t="s">
        <v>147</v>
      </c>
      <c r="AB22" s="73"/>
      <c r="AC22" s="116" t="s">
        <v>148</v>
      </c>
      <c r="AD22" s="73"/>
      <c r="AE22" s="116" t="s">
        <v>147</v>
      </c>
      <c r="AF22" s="73"/>
      <c r="AG22" s="63" t="s">
        <v>149</v>
      </c>
      <c r="AI22" s="44"/>
      <c r="AJ22" s="44"/>
      <c r="AK22" s="44"/>
      <c r="AL22" s="44"/>
      <c r="AM22" s="44"/>
      <c r="AN22" s="44"/>
      <c r="AO22" s="44"/>
      <c r="AP22" s="44"/>
      <c r="AQ22" s="44"/>
      <c r="AR22" s="44"/>
      <c r="AS22" s="44"/>
      <c r="AT22" s="44"/>
      <c r="AU22" s="329"/>
      <c r="AV22" s="329"/>
      <c r="AW22" s="329"/>
      <c r="AX22" s="329"/>
      <c r="AY22" s="329"/>
      <c r="AZ22" s="329"/>
      <c r="BA22" s="329"/>
      <c r="BB22" s="329"/>
      <c r="BC22" s="329"/>
      <c r="BD22" s="329"/>
      <c r="BE22" s="329"/>
      <c r="BF22" s="329"/>
      <c r="BG22" s="329"/>
      <c r="BH22" s="329"/>
      <c r="BI22" s="329"/>
      <c r="BJ22" s="44"/>
      <c r="BK22" s="44"/>
      <c r="BL22" s="44"/>
      <c r="BM22" s="44"/>
      <c r="BN22" s="44"/>
      <c r="BO22" s="44"/>
    </row>
    <row r="23" spans="2:67" ht="20.100000000000001" customHeight="1" thickBot="1">
      <c r="B23" s="330" t="s">
        <v>7</v>
      </c>
      <c r="C23" s="331"/>
      <c r="D23" s="332"/>
      <c r="E23" s="333"/>
      <c r="F23" s="334"/>
      <c r="G23" s="334"/>
      <c r="H23" s="334"/>
      <c r="I23" s="334"/>
      <c r="J23" s="334"/>
      <c r="K23" s="334"/>
      <c r="L23" s="334"/>
      <c r="M23" s="334"/>
      <c r="N23" s="334"/>
      <c r="O23" s="334"/>
      <c r="P23" s="334"/>
      <c r="Q23" s="334"/>
      <c r="R23" s="334"/>
      <c r="S23" s="334"/>
      <c r="T23" s="334"/>
      <c r="U23" s="334"/>
      <c r="V23" s="334"/>
      <c r="W23" s="334"/>
      <c r="X23" s="334"/>
      <c r="Y23" s="335"/>
      <c r="Z23" s="336"/>
      <c r="AA23" s="337"/>
      <c r="AB23" s="337"/>
      <c r="AC23" s="337"/>
      <c r="AD23" s="337"/>
      <c r="AE23" s="337"/>
      <c r="AF23" s="337"/>
      <c r="AG23" s="338"/>
      <c r="AI23" s="44"/>
      <c r="AJ23" s="44"/>
      <c r="AK23" s="44"/>
      <c r="AL23" s="44"/>
      <c r="AM23" s="44"/>
      <c r="AN23" s="44"/>
      <c r="AO23" s="44"/>
      <c r="AP23" s="44"/>
      <c r="AQ23" s="44"/>
      <c r="AR23" s="44"/>
      <c r="AS23" s="44"/>
      <c r="AT23" s="44"/>
      <c r="AU23" s="329"/>
      <c r="AV23" s="329"/>
      <c r="AW23" s="329"/>
      <c r="AX23" s="329"/>
      <c r="AY23" s="329"/>
      <c r="AZ23" s="329"/>
      <c r="BA23" s="329"/>
      <c r="BB23" s="329"/>
      <c r="BC23" s="329"/>
      <c r="BD23" s="329"/>
      <c r="BE23" s="329"/>
      <c r="BF23" s="329"/>
      <c r="BG23" s="329"/>
      <c r="BH23" s="329"/>
      <c r="BI23" s="329"/>
      <c r="BJ23" s="44"/>
      <c r="BK23" s="44"/>
      <c r="BL23" s="44"/>
      <c r="BM23" s="44"/>
      <c r="BN23" s="44"/>
      <c r="BO23" s="44"/>
    </row>
    <row r="24" spans="2:67" ht="20.100000000000001" customHeight="1">
      <c r="B24" s="339" t="s">
        <v>163</v>
      </c>
      <c r="C24" s="340"/>
      <c r="D24" s="340"/>
      <c r="E24" s="341"/>
      <c r="F24" s="341"/>
      <c r="G24" s="341"/>
      <c r="H24" s="342"/>
      <c r="I24" s="321" t="s">
        <v>16</v>
      </c>
      <c r="J24" s="319"/>
      <c r="K24" s="220"/>
      <c r="L24" s="221"/>
      <c r="M24" s="18" t="s">
        <v>0</v>
      </c>
      <c r="N24" s="319" t="s">
        <v>17</v>
      </c>
      <c r="O24" s="320"/>
      <c r="P24" s="220"/>
      <c r="Q24" s="221"/>
      <c r="R24" s="18" t="s">
        <v>0</v>
      </c>
      <c r="S24" s="321" t="s">
        <v>18</v>
      </c>
      <c r="T24" s="319"/>
      <c r="U24" s="220"/>
      <c r="V24" s="221"/>
      <c r="W24" s="18" t="s">
        <v>0</v>
      </c>
      <c r="X24" s="321" t="s">
        <v>19</v>
      </c>
      <c r="Y24" s="319"/>
      <c r="Z24" s="220"/>
      <c r="AA24" s="221"/>
      <c r="AB24" s="18" t="s">
        <v>0</v>
      </c>
      <c r="AC24" s="321" t="s">
        <v>20</v>
      </c>
      <c r="AD24" s="319"/>
      <c r="AE24" s="220"/>
      <c r="AF24" s="221"/>
      <c r="AG24" s="19" t="s">
        <v>0</v>
      </c>
      <c r="AI24" s="44"/>
      <c r="AJ24" s="44"/>
      <c r="AK24" s="44"/>
      <c r="AL24" s="44"/>
      <c r="AM24" s="44"/>
      <c r="AN24" s="44"/>
      <c r="AO24" s="44"/>
      <c r="AP24" s="44"/>
      <c r="AQ24" s="44"/>
      <c r="AR24" s="44"/>
      <c r="AS24" s="44"/>
      <c r="AT24" s="44"/>
      <c r="AU24" s="329"/>
      <c r="AV24" s="329"/>
      <c r="AW24" s="329"/>
      <c r="AX24" s="329"/>
      <c r="AY24" s="329"/>
      <c r="AZ24" s="329"/>
      <c r="BA24" s="329"/>
      <c r="BB24" s="329"/>
      <c r="BC24" s="329"/>
      <c r="BD24" s="329"/>
      <c r="BE24" s="329"/>
      <c r="BF24" s="329"/>
      <c r="BG24" s="329"/>
      <c r="BH24" s="329"/>
      <c r="BI24" s="329"/>
      <c r="BJ24" s="44"/>
      <c r="BK24" s="44"/>
      <c r="BL24" s="44"/>
      <c r="BM24" s="44"/>
      <c r="BN24" s="44"/>
      <c r="BO24" s="44"/>
    </row>
    <row r="25" spans="2:67" ht="20.100000000000001" customHeight="1">
      <c r="B25" s="343"/>
      <c r="C25" s="344"/>
      <c r="D25" s="344"/>
      <c r="E25" s="344"/>
      <c r="F25" s="344"/>
      <c r="G25" s="344"/>
      <c r="H25" s="342"/>
      <c r="I25" s="321" t="s">
        <v>21</v>
      </c>
      <c r="J25" s="319"/>
      <c r="K25" s="220"/>
      <c r="L25" s="221"/>
      <c r="M25" s="18" t="s">
        <v>0</v>
      </c>
      <c r="N25" s="321" t="s">
        <v>22</v>
      </c>
      <c r="O25" s="319"/>
      <c r="P25" s="226"/>
      <c r="Q25" s="226"/>
      <c r="R25" s="18" t="s">
        <v>0</v>
      </c>
      <c r="S25" s="317" t="s">
        <v>31</v>
      </c>
      <c r="T25" s="318"/>
      <c r="U25" s="226"/>
      <c r="V25" s="226"/>
      <c r="W25" s="20" t="s">
        <v>0</v>
      </c>
      <c r="X25" s="317" t="s">
        <v>32</v>
      </c>
      <c r="Y25" s="318"/>
      <c r="Z25" s="226"/>
      <c r="AA25" s="226"/>
      <c r="AB25" s="20" t="s">
        <v>0</v>
      </c>
      <c r="AC25" s="273"/>
      <c r="AD25" s="273"/>
      <c r="AE25" s="273"/>
      <c r="AF25" s="273"/>
      <c r="AG25" s="27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row>
    <row r="26" spans="2:67" ht="20.100000000000001" customHeight="1">
      <c r="B26" s="343"/>
      <c r="C26" s="344"/>
      <c r="D26" s="344"/>
      <c r="E26" s="344"/>
      <c r="F26" s="344"/>
      <c r="G26" s="344"/>
      <c r="H26" s="342"/>
      <c r="I26" s="345" t="s">
        <v>23</v>
      </c>
      <c r="J26" s="346"/>
      <c r="K26" s="346"/>
      <c r="L26" s="346"/>
      <c r="M26" s="347"/>
      <c r="N26" s="350"/>
      <c r="O26" s="351"/>
      <c r="P26" s="351"/>
      <c r="Q26" s="351"/>
      <c r="R26" s="21" t="s">
        <v>25</v>
      </c>
      <c r="S26" s="352" t="s">
        <v>56</v>
      </c>
      <c r="T26" s="191"/>
      <c r="U26" s="191"/>
      <c r="V26" s="191"/>
      <c r="W26" s="192"/>
      <c r="X26" s="353"/>
      <c r="Y26" s="354"/>
      <c r="Z26" s="354"/>
      <c r="AA26" s="354"/>
      <c r="AB26" s="52" t="s">
        <v>60</v>
      </c>
      <c r="AC26" s="53"/>
      <c r="AD26" s="47"/>
      <c r="AE26" s="47"/>
      <c r="AF26" s="47"/>
      <c r="AG26" s="48"/>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row>
    <row r="27" spans="2:67" ht="19.5" customHeight="1">
      <c r="B27" s="343"/>
      <c r="C27" s="344"/>
      <c r="D27" s="344"/>
      <c r="E27" s="344"/>
      <c r="F27" s="344"/>
      <c r="G27" s="344"/>
      <c r="H27" s="342"/>
      <c r="I27" s="306"/>
      <c r="J27" s="307"/>
      <c r="K27" s="307"/>
      <c r="L27" s="307"/>
      <c r="M27" s="348"/>
      <c r="N27" s="355" t="s">
        <v>24</v>
      </c>
      <c r="O27" s="355"/>
      <c r="P27" s="355"/>
      <c r="Q27" s="355"/>
      <c r="R27" s="355"/>
      <c r="S27" s="355"/>
      <c r="T27" s="355"/>
      <c r="U27" s="355"/>
      <c r="V27" s="355"/>
      <c r="W27" s="355"/>
      <c r="X27" s="355"/>
      <c r="Y27" s="355"/>
      <c r="Z27" s="355"/>
      <c r="AA27" s="355"/>
      <c r="AB27" s="355"/>
      <c r="AC27" s="355"/>
      <c r="AD27" s="355"/>
      <c r="AE27" s="355"/>
      <c r="AF27" s="355"/>
      <c r="AG27" s="356"/>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row>
    <row r="28" spans="2:67" ht="36.75" customHeight="1">
      <c r="B28" s="343"/>
      <c r="C28" s="344"/>
      <c r="D28" s="344"/>
      <c r="E28" s="344"/>
      <c r="F28" s="344"/>
      <c r="G28" s="344"/>
      <c r="H28" s="342"/>
      <c r="I28" s="319"/>
      <c r="J28" s="320"/>
      <c r="K28" s="320"/>
      <c r="L28" s="320"/>
      <c r="M28" s="349"/>
      <c r="N28" s="357"/>
      <c r="O28" s="358"/>
      <c r="P28" s="358"/>
      <c r="Q28" s="358"/>
      <c r="R28" s="358"/>
      <c r="S28" s="358"/>
      <c r="T28" s="358"/>
      <c r="U28" s="358"/>
      <c r="V28" s="358"/>
      <c r="W28" s="358"/>
      <c r="X28" s="358"/>
      <c r="Y28" s="358"/>
      <c r="Z28" s="358"/>
      <c r="AA28" s="358"/>
      <c r="AB28" s="358"/>
      <c r="AC28" s="358"/>
      <c r="AD28" s="358"/>
      <c r="AE28" s="358"/>
      <c r="AF28" s="358"/>
      <c r="AG28" s="359"/>
      <c r="AI28" s="51"/>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row>
    <row r="29" spans="2:67" ht="14.25" customHeight="1">
      <c r="B29" s="343"/>
      <c r="C29" s="344"/>
      <c r="D29" s="344"/>
      <c r="E29" s="344"/>
      <c r="F29" s="344"/>
      <c r="G29" s="344"/>
      <c r="H29" s="342"/>
      <c r="I29" s="306" t="s">
        <v>41</v>
      </c>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8"/>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row>
    <row r="30" spans="2:67" ht="59.1" customHeight="1" thickBot="1">
      <c r="B30" s="343"/>
      <c r="C30" s="344"/>
      <c r="D30" s="344"/>
      <c r="E30" s="344"/>
      <c r="F30" s="344"/>
      <c r="G30" s="344"/>
      <c r="H30" s="342"/>
      <c r="I30" s="309"/>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1"/>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row>
    <row r="31" spans="2:67" ht="20.100000000000001" customHeight="1" thickBot="1">
      <c r="B31" s="312" t="s">
        <v>164</v>
      </c>
      <c r="C31" s="313"/>
      <c r="D31" s="313"/>
      <c r="E31" s="313"/>
      <c r="F31" s="313"/>
      <c r="G31" s="313"/>
      <c r="H31" s="314"/>
      <c r="I31" s="315" t="s">
        <v>8</v>
      </c>
      <c r="J31" s="316"/>
      <c r="K31" s="238"/>
      <c r="L31" s="238"/>
      <c r="M31" s="22" t="s">
        <v>0</v>
      </c>
      <c r="N31" s="315" t="s">
        <v>9</v>
      </c>
      <c r="O31" s="316"/>
      <c r="P31" s="239"/>
      <c r="Q31" s="239"/>
      <c r="R31" s="117" t="s">
        <v>0</v>
      </c>
      <c r="S31" s="315" t="s">
        <v>10</v>
      </c>
      <c r="T31" s="316"/>
      <c r="U31" s="240"/>
      <c r="V31" s="241"/>
      <c r="W31" s="118" t="s">
        <v>0</v>
      </c>
      <c r="X31" s="210"/>
      <c r="Y31" s="211"/>
      <c r="Z31" s="211"/>
      <c r="AA31" s="211"/>
      <c r="AB31" s="211"/>
      <c r="AC31" s="211"/>
      <c r="AD31" s="211"/>
      <c r="AE31" s="211"/>
      <c r="AF31" s="211"/>
      <c r="AG31" s="242"/>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row>
    <row r="32" spans="2:67" ht="20.100000000000001" customHeight="1" thickBot="1">
      <c r="B32" s="298" t="s">
        <v>61</v>
      </c>
      <c r="C32" s="299"/>
      <c r="D32" s="299"/>
      <c r="E32" s="299"/>
      <c r="F32" s="300"/>
      <c r="G32" s="213">
        <f>SUM(K24,P24,U24,Z24,AE24,K25,P25,U25,Z25,N26)</f>
        <v>0</v>
      </c>
      <c r="H32" s="213"/>
      <c r="I32" s="213"/>
      <c r="J32" s="49" t="s">
        <v>25</v>
      </c>
      <c r="K32" s="301" t="s">
        <v>62</v>
      </c>
      <c r="L32" s="302"/>
      <c r="M32" s="302"/>
      <c r="N32" s="302"/>
      <c r="O32" s="303"/>
      <c r="P32" s="215">
        <f>SUM(K31,P31,U31)</f>
        <v>0</v>
      </c>
      <c r="Q32" s="215"/>
      <c r="R32" s="215"/>
      <c r="S32" s="23" t="s">
        <v>25</v>
      </c>
      <c r="T32" s="290" t="s">
        <v>11</v>
      </c>
      <c r="U32" s="304"/>
      <c r="V32" s="304"/>
      <c r="W32" s="304"/>
      <c r="X32" s="304"/>
      <c r="Y32" s="304"/>
      <c r="Z32" s="304"/>
      <c r="AA32" s="305"/>
      <c r="AB32" s="219">
        <f>SUM(G32,P32)</f>
        <v>0</v>
      </c>
      <c r="AC32" s="219"/>
      <c r="AD32" s="219"/>
      <c r="AE32" s="219"/>
      <c r="AF32" s="219"/>
      <c r="AG32" s="24" t="s">
        <v>12</v>
      </c>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row>
    <row r="33" spans="2:67">
      <c r="AI33" s="4"/>
      <c r="AJ33" s="4"/>
      <c r="AK33" s="5"/>
      <c r="AL33" s="5"/>
      <c r="AM33" s="5"/>
      <c r="AN33" s="44"/>
      <c r="AO33" s="44"/>
      <c r="AP33" s="5"/>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row>
    <row r="34" spans="2:67" ht="27" customHeight="1" thickBot="1">
      <c r="C34" s="75"/>
      <c r="D34" s="75"/>
      <c r="E34" s="75"/>
      <c r="F34" s="75"/>
      <c r="G34" s="75"/>
      <c r="H34" s="75"/>
      <c r="I34" s="75"/>
      <c r="J34" s="10"/>
      <c r="K34" s="10"/>
      <c r="L34" s="10"/>
      <c r="M34" s="10"/>
      <c r="N34" s="11"/>
      <c r="O34" s="12"/>
      <c r="P34" s="12"/>
      <c r="Q34" s="12"/>
      <c r="R34" s="12"/>
      <c r="S34" s="12"/>
      <c r="T34" s="12"/>
      <c r="U34" s="12"/>
      <c r="V34" s="12"/>
      <c r="W34" s="12"/>
      <c r="AH34" s="13"/>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row>
    <row r="35" spans="2:67" ht="20.25" thickBot="1">
      <c r="B35" s="75" t="s">
        <v>348</v>
      </c>
      <c r="C35" s="75"/>
      <c r="D35" s="75"/>
      <c r="E35" s="75"/>
      <c r="F35" s="75"/>
      <c r="G35" s="75"/>
      <c r="H35" s="75"/>
      <c r="I35" s="75"/>
      <c r="J35" s="10"/>
      <c r="K35" s="10"/>
      <c r="L35" s="10"/>
      <c r="M35" s="10"/>
      <c r="N35" s="11"/>
      <c r="O35" s="12"/>
      <c r="P35" s="12"/>
      <c r="Q35" s="12"/>
      <c r="R35" s="12"/>
      <c r="S35" s="12"/>
      <c r="T35" s="12"/>
      <c r="U35" s="12"/>
      <c r="V35" s="12"/>
      <c r="W35" s="12"/>
      <c r="X35" s="295" t="s">
        <v>13</v>
      </c>
      <c r="Y35" s="296"/>
      <c r="Z35" s="296"/>
      <c r="AA35" s="296"/>
      <c r="AB35" s="297"/>
      <c r="AC35" s="219">
        <f>(COUNTIF(AB47,"&gt;0"))+(COUNTIF(AB59,"&gt;0"))+(COUNTIF(AB71,"&gt;0"))+(COUNTIF(AB83,"&gt;0"))+(COUNTIF(AB95,"&gt;0"))</f>
        <v>0</v>
      </c>
      <c r="AD35" s="219"/>
      <c r="AE35" s="219"/>
      <c r="AF35" s="219"/>
      <c r="AG35" s="16" t="s">
        <v>14</v>
      </c>
      <c r="AH35" s="13"/>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row>
    <row r="36" spans="2:67" ht="6" customHeight="1" thickBot="1">
      <c r="B36" s="12"/>
      <c r="C36" s="12"/>
      <c r="D36" s="12"/>
      <c r="E36" s="12"/>
      <c r="F36" s="12"/>
      <c r="G36" s="12"/>
      <c r="H36" s="12"/>
      <c r="I36" s="12"/>
      <c r="J36" s="12"/>
      <c r="K36" s="13"/>
      <c r="L36" s="12"/>
      <c r="M36" s="12"/>
      <c r="N36" s="12"/>
      <c r="O36" s="12"/>
      <c r="P36" s="12"/>
      <c r="Q36" s="12"/>
      <c r="R36" s="25"/>
      <c r="S36" s="25"/>
      <c r="T36" s="25"/>
      <c r="U36" s="12"/>
      <c r="V36" s="12"/>
      <c r="W36" s="12"/>
      <c r="X36" s="12"/>
      <c r="Y36" s="12"/>
      <c r="Z36" s="12"/>
      <c r="AA36" s="12"/>
      <c r="AB36" s="12"/>
      <c r="AC36" s="12"/>
      <c r="AD36" s="12"/>
      <c r="AE36" s="12"/>
      <c r="AF36" s="12"/>
      <c r="AG36" s="12"/>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row>
    <row r="37" spans="2:67" ht="18" customHeight="1">
      <c r="B37" s="246" t="s">
        <v>28</v>
      </c>
      <c r="C37" s="247"/>
      <c r="D37" s="247"/>
      <c r="E37" s="247"/>
      <c r="F37" s="247"/>
      <c r="G37" s="247"/>
      <c r="H37" s="247"/>
      <c r="I37" s="247"/>
      <c r="J37" s="247"/>
      <c r="K37" s="247"/>
      <c r="L37" s="248"/>
      <c r="M37" s="252" t="s">
        <v>42</v>
      </c>
      <c r="N37" s="253"/>
      <c r="O37" s="253"/>
      <c r="P37" s="253"/>
      <c r="Q37" s="253"/>
      <c r="R37" s="253"/>
      <c r="S37" s="254"/>
      <c r="T37" s="255"/>
      <c r="U37" s="256"/>
      <c r="V37" s="256"/>
      <c r="W37" s="256"/>
      <c r="X37" s="256"/>
      <c r="Y37" s="256"/>
      <c r="Z37" s="256"/>
      <c r="AA37" s="256"/>
      <c r="AB37" s="256"/>
      <c r="AC37" s="256"/>
      <c r="AD37" s="256"/>
      <c r="AE37" s="256"/>
      <c r="AF37" s="256"/>
      <c r="AG37" s="257"/>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row>
    <row r="38" spans="2:67" ht="18" customHeight="1" thickBot="1">
      <c r="B38" s="249"/>
      <c r="C38" s="250"/>
      <c r="D38" s="250"/>
      <c r="E38" s="250"/>
      <c r="F38" s="250"/>
      <c r="G38" s="250"/>
      <c r="H38" s="250"/>
      <c r="I38" s="250"/>
      <c r="J38" s="250"/>
      <c r="K38" s="250"/>
      <c r="L38" s="251"/>
      <c r="M38" s="258" t="s">
        <v>43</v>
      </c>
      <c r="N38" s="259"/>
      <c r="O38" s="259"/>
      <c r="P38" s="259"/>
      <c r="Q38" s="259"/>
      <c r="R38" s="259"/>
      <c r="S38" s="260"/>
      <c r="T38" s="261"/>
      <c r="U38" s="262"/>
      <c r="V38" s="262"/>
      <c r="W38" s="262"/>
      <c r="X38" s="262"/>
      <c r="Y38" s="262"/>
      <c r="Z38" s="262"/>
      <c r="AA38" s="262"/>
      <c r="AB38" s="262"/>
      <c r="AC38" s="262"/>
      <c r="AD38" s="262"/>
      <c r="AE38" s="262"/>
      <c r="AF38" s="262"/>
      <c r="AG38" s="263"/>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row>
    <row r="39" spans="2:67" ht="17.25" customHeight="1">
      <c r="B39" s="264" t="s">
        <v>163</v>
      </c>
      <c r="C39" s="265"/>
      <c r="D39" s="265"/>
      <c r="E39" s="265"/>
      <c r="F39" s="265"/>
      <c r="G39" s="265"/>
      <c r="H39" s="266"/>
      <c r="I39" s="270" t="s">
        <v>16</v>
      </c>
      <c r="J39" s="271"/>
      <c r="K39" s="220"/>
      <c r="L39" s="221"/>
      <c r="M39" s="18" t="s">
        <v>0</v>
      </c>
      <c r="N39" s="225" t="s">
        <v>17</v>
      </c>
      <c r="O39" s="272"/>
      <c r="P39" s="220"/>
      <c r="Q39" s="221"/>
      <c r="R39" s="18" t="s">
        <v>0</v>
      </c>
      <c r="S39" s="224" t="s">
        <v>18</v>
      </c>
      <c r="T39" s="225"/>
      <c r="U39" s="220"/>
      <c r="V39" s="221"/>
      <c r="W39" s="18" t="s">
        <v>0</v>
      </c>
      <c r="X39" s="224" t="s">
        <v>19</v>
      </c>
      <c r="Y39" s="225"/>
      <c r="Z39" s="220"/>
      <c r="AA39" s="221"/>
      <c r="AB39" s="18" t="s">
        <v>0</v>
      </c>
      <c r="AC39" s="224" t="s">
        <v>20</v>
      </c>
      <c r="AD39" s="225"/>
      <c r="AE39" s="220"/>
      <c r="AF39" s="221"/>
      <c r="AG39" s="19" t="s">
        <v>0</v>
      </c>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row>
    <row r="40" spans="2:67" ht="17.25" customHeight="1">
      <c r="B40" s="264"/>
      <c r="C40" s="265"/>
      <c r="D40" s="265"/>
      <c r="E40" s="265"/>
      <c r="F40" s="265"/>
      <c r="G40" s="265"/>
      <c r="H40" s="266"/>
      <c r="I40" s="222" t="s">
        <v>21</v>
      </c>
      <c r="J40" s="223"/>
      <c r="K40" s="220"/>
      <c r="L40" s="221"/>
      <c r="M40" s="18" t="s">
        <v>0</v>
      </c>
      <c r="N40" s="222" t="s">
        <v>22</v>
      </c>
      <c r="O40" s="223"/>
      <c r="P40" s="220"/>
      <c r="Q40" s="221"/>
      <c r="R40" s="18" t="s">
        <v>0</v>
      </c>
      <c r="S40" s="224" t="s">
        <v>31</v>
      </c>
      <c r="T40" s="225"/>
      <c r="U40" s="226"/>
      <c r="V40" s="226"/>
      <c r="W40" s="20" t="s">
        <v>0</v>
      </c>
      <c r="X40" s="224" t="s">
        <v>32</v>
      </c>
      <c r="Y40" s="225"/>
      <c r="Z40" s="244"/>
      <c r="AA40" s="245"/>
      <c r="AB40" s="20" t="s">
        <v>0</v>
      </c>
      <c r="AC40" s="273"/>
      <c r="AD40" s="273"/>
      <c r="AE40" s="273"/>
      <c r="AF40" s="273"/>
      <c r="AG40" s="27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row>
    <row r="41" spans="2:67" ht="15" customHeight="1">
      <c r="B41" s="264"/>
      <c r="C41" s="265"/>
      <c r="D41" s="265"/>
      <c r="E41" s="265"/>
      <c r="F41" s="265"/>
      <c r="G41" s="265"/>
      <c r="H41" s="266"/>
      <c r="I41" s="275" t="s">
        <v>23</v>
      </c>
      <c r="J41" s="276"/>
      <c r="K41" s="276"/>
      <c r="L41" s="276"/>
      <c r="M41" s="277"/>
      <c r="N41" s="283"/>
      <c r="O41" s="284"/>
      <c r="P41" s="284"/>
      <c r="Q41" s="284"/>
      <c r="R41" s="21" t="s">
        <v>25</v>
      </c>
      <c r="S41" s="47"/>
      <c r="T41" s="47"/>
      <c r="U41" s="47"/>
      <c r="V41" s="47"/>
      <c r="W41" s="47"/>
      <c r="X41" s="47"/>
      <c r="Y41" s="47"/>
      <c r="Z41" s="47"/>
      <c r="AA41" s="47"/>
      <c r="AB41" s="47"/>
      <c r="AC41" s="47"/>
      <c r="AD41" s="47"/>
      <c r="AE41" s="47"/>
      <c r="AF41" s="47"/>
      <c r="AG41" s="48"/>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row>
    <row r="42" spans="2:67" ht="19.5" customHeight="1">
      <c r="B42" s="264"/>
      <c r="C42" s="265"/>
      <c r="D42" s="265"/>
      <c r="E42" s="265"/>
      <c r="F42" s="265"/>
      <c r="G42" s="265"/>
      <c r="H42" s="266"/>
      <c r="I42" s="278"/>
      <c r="J42" s="279"/>
      <c r="K42" s="279"/>
      <c r="L42" s="279"/>
      <c r="M42" s="280"/>
      <c r="N42" s="285" t="s">
        <v>24</v>
      </c>
      <c r="O42" s="285"/>
      <c r="P42" s="285"/>
      <c r="Q42" s="285"/>
      <c r="R42" s="285"/>
      <c r="S42" s="285"/>
      <c r="T42" s="285"/>
      <c r="U42" s="285"/>
      <c r="V42" s="285"/>
      <c r="W42" s="285"/>
      <c r="X42" s="285"/>
      <c r="Y42" s="285"/>
      <c r="Z42" s="285"/>
      <c r="AA42" s="285"/>
      <c r="AB42" s="285"/>
      <c r="AC42" s="285"/>
      <c r="AD42" s="285"/>
      <c r="AE42" s="285"/>
      <c r="AF42" s="285"/>
      <c r="AG42" s="286"/>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row>
    <row r="43" spans="2:67" ht="36.75" customHeight="1">
      <c r="B43" s="264"/>
      <c r="C43" s="265"/>
      <c r="D43" s="265"/>
      <c r="E43" s="265"/>
      <c r="F43" s="265"/>
      <c r="G43" s="265"/>
      <c r="H43" s="266"/>
      <c r="I43" s="223"/>
      <c r="J43" s="281"/>
      <c r="K43" s="281"/>
      <c r="L43" s="281"/>
      <c r="M43" s="282"/>
      <c r="N43" s="287"/>
      <c r="O43" s="288"/>
      <c r="P43" s="288"/>
      <c r="Q43" s="288"/>
      <c r="R43" s="288"/>
      <c r="S43" s="288"/>
      <c r="T43" s="288"/>
      <c r="U43" s="288"/>
      <c r="V43" s="288"/>
      <c r="W43" s="288"/>
      <c r="X43" s="288"/>
      <c r="Y43" s="288"/>
      <c r="Z43" s="288"/>
      <c r="AA43" s="288"/>
      <c r="AB43" s="288"/>
      <c r="AC43" s="288"/>
      <c r="AD43" s="288"/>
      <c r="AE43" s="288"/>
      <c r="AF43" s="288"/>
      <c r="AG43" s="289"/>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row>
    <row r="44" spans="2:67" ht="14.25" customHeight="1">
      <c r="B44" s="264"/>
      <c r="C44" s="265"/>
      <c r="D44" s="265"/>
      <c r="E44" s="265"/>
      <c r="F44" s="265"/>
      <c r="G44" s="265"/>
      <c r="H44" s="266"/>
      <c r="I44" s="227" t="s">
        <v>41</v>
      </c>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9"/>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row>
    <row r="45" spans="2:67" ht="51.75" customHeight="1" thickBot="1">
      <c r="B45" s="267"/>
      <c r="C45" s="268"/>
      <c r="D45" s="268"/>
      <c r="E45" s="268"/>
      <c r="F45" s="268"/>
      <c r="G45" s="268"/>
      <c r="H45" s="269"/>
      <c r="I45" s="292"/>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row>
    <row r="46" spans="2:67" ht="18.75" customHeight="1" thickBot="1">
      <c r="B46" s="233" t="s">
        <v>164</v>
      </c>
      <c r="C46" s="234"/>
      <c r="D46" s="234"/>
      <c r="E46" s="234"/>
      <c r="F46" s="234"/>
      <c r="G46" s="234"/>
      <c r="H46" s="235"/>
      <c r="I46" s="290" t="s">
        <v>8</v>
      </c>
      <c r="J46" s="291"/>
      <c r="K46" s="238"/>
      <c r="L46" s="238"/>
      <c r="M46" s="22" t="s">
        <v>0</v>
      </c>
      <c r="N46" s="290" t="s">
        <v>9</v>
      </c>
      <c r="O46" s="291"/>
      <c r="P46" s="239"/>
      <c r="Q46" s="239"/>
      <c r="R46" s="86" t="s">
        <v>0</v>
      </c>
      <c r="S46" s="290" t="s">
        <v>10</v>
      </c>
      <c r="T46" s="291"/>
      <c r="U46" s="240"/>
      <c r="V46" s="241"/>
      <c r="W46" s="87" t="s">
        <v>0</v>
      </c>
      <c r="X46" s="210"/>
      <c r="Y46" s="211"/>
      <c r="Z46" s="211"/>
      <c r="AA46" s="211"/>
      <c r="AB46" s="211"/>
      <c r="AC46" s="211"/>
      <c r="AD46" s="211"/>
      <c r="AE46" s="211"/>
      <c r="AF46" s="211"/>
      <c r="AG46" s="242"/>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row>
    <row r="47" spans="2:67" ht="17.25" thickBot="1">
      <c r="B47" s="210" t="s">
        <v>26</v>
      </c>
      <c r="C47" s="211"/>
      <c r="D47" s="211"/>
      <c r="E47" s="211"/>
      <c r="F47" s="212"/>
      <c r="G47" s="213">
        <f>SUM(K39,P39,U39,Z39,AE39,K40,P40,U40,Z40,N41)</f>
        <v>0</v>
      </c>
      <c r="H47" s="213"/>
      <c r="I47" s="213"/>
      <c r="J47" s="49" t="s">
        <v>25</v>
      </c>
      <c r="K47" s="214" t="s">
        <v>27</v>
      </c>
      <c r="L47" s="211"/>
      <c r="M47" s="211"/>
      <c r="N47" s="211"/>
      <c r="O47" s="212"/>
      <c r="P47" s="215">
        <f>SUM(K46,P46,U46)</f>
        <v>0</v>
      </c>
      <c r="Q47" s="215"/>
      <c r="R47" s="215"/>
      <c r="S47" s="23" t="s">
        <v>25</v>
      </c>
      <c r="T47" s="216" t="s">
        <v>11</v>
      </c>
      <c r="U47" s="217"/>
      <c r="V47" s="217"/>
      <c r="W47" s="217"/>
      <c r="X47" s="217"/>
      <c r="Y47" s="217"/>
      <c r="Z47" s="217"/>
      <c r="AA47" s="218"/>
      <c r="AB47" s="219">
        <f>SUM(G47,P47)</f>
        <v>0</v>
      </c>
      <c r="AC47" s="219"/>
      <c r="AD47" s="219"/>
      <c r="AE47" s="219"/>
      <c r="AF47" s="219"/>
      <c r="AG47" s="24" t="s">
        <v>12</v>
      </c>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row>
    <row r="48" spans="2:67" ht="24.75" thickBot="1">
      <c r="B48" s="26"/>
      <c r="C48" s="26"/>
      <c r="D48" s="26"/>
      <c r="E48" s="26"/>
      <c r="F48" s="12"/>
      <c r="G48" s="12"/>
      <c r="H48" s="12"/>
      <c r="I48" s="12" ph="1"/>
      <c r="J48" s="12" ph="1"/>
      <c r="K48" s="12"/>
      <c r="L48" s="12"/>
      <c r="M48" s="12"/>
      <c r="N48" s="12"/>
      <c r="O48" s="12"/>
      <c r="P48" s="12"/>
      <c r="Q48" s="12"/>
      <c r="R48" s="12"/>
      <c r="S48" s="12"/>
      <c r="T48" s="12"/>
      <c r="U48" s="12"/>
      <c r="V48" s="12"/>
      <c r="W48" s="12"/>
      <c r="X48" s="12"/>
      <c r="Y48" s="12"/>
      <c r="Z48" s="12"/>
      <c r="AA48" s="12"/>
      <c r="AB48" s="12"/>
      <c r="AC48" s="12"/>
      <c r="AD48" s="12"/>
      <c r="AE48" s="12"/>
      <c r="AF48" s="12"/>
      <c r="AG48" s="12"/>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row>
    <row r="49" spans="2:67" ht="18" customHeight="1">
      <c r="B49" s="246" t="s">
        <v>29</v>
      </c>
      <c r="C49" s="247"/>
      <c r="D49" s="247"/>
      <c r="E49" s="247"/>
      <c r="F49" s="247"/>
      <c r="G49" s="247"/>
      <c r="H49" s="247"/>
      <c r="I49" s="247"/>
      <c r="J49" s="247"/>
      <c r="K49" s="247"/>
      <c r="L49" s="248"/>
      <c r="M49" s="252" t="s">
        <v>42</v>
      </c>
      <c r="N49" s="253"/>
      <c r="O49" s="253"/>
      <c r="P49" s="253"/>
      <c r="Q49" s="253"/>
      <c r="R49" s="253"/>
      <c r="S49" s="254"/>
      <c r="T49" s="255"/>
      <c r="U49" s="256"/>
      <c r="V49" s="256"/>
      <c r="W49" s="256"/>
      <c r="X49" s="256"/>
      <c r="Y49" s="256"/>
      <c r="Z49" s="256"/>
      <c r="AA49" s="256"/>
      <c r="AB49" s="256"/>
      <c r="AC49" s="256"/>
      <c r="AD49" s="256"/>
      <c r="AE49" s="256"/>
      <c r="AF49" s="256"/>
      <c r="AG49" s="257"/>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row>
    <row r="50" spans="2:67" ht="18" customHeight="1" thickBot="1">
      <c r="B50" s="249"/>
      <c r="C50" s="250"/>
      <c r="D50" s="250"/>
      <c r="E50" s="250"/>
      <c r="F50" s="250"/>
      <c r="G50" s="250"/>
      <c r="H50" s="250"/>
      <c r="I50" s="250"/>
      <c r="J50" s="250"/>
      <c r="K50" s="250"/>
      <c r="L50" s="251"/>
      <c r="M50" s="258" t="s">
        <v>43</v>
      </c>
      <c r="N50" s="259"/>
      <c r="O50" s="259"/>
      <c r="P50" s="259"/>
      <c r="Q50" s="259"/>
      <c r="R50" s="259"/>
      <c r="S50" s="260"/>
      <c r="T50" s="261"/>
      <c r="U50" s="262"/>
      <c r="V50" s="262"/>
      <c r="W50" s="262"/>
      <c r="X50" s="262"/>
      <c r="Y50" s="262"/>
      <c r="Z50" s="262"/>
      <c r="AA50" s="262"/>
      <c r="AB50" s="262"/>
      <c r="AC50" s="262"/>
      <c r="AD50" s="262"/>
      <c r="AE50" s="262"/>
      <c r="AF50" s="262"/>
      <c r="AG50" s="263"/>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row>
    <row r="51" spans="2:67" ht="17.25" customHeight="1">
      <c r="B51" s="264" t="s">
        <v>163</v>
      </c>
      <c r="C51" s="265"/>
      <c r="D51" s="265"/>
      <c r="E51" s="265"/>
      <c r="F51" s="265"/>
      <c r="G51" s="265"/>
      <c r="H51" s="266"/>
      <c r="I51" s="270" t="s">
        <v>16</v>
      </c>
      <c r="J51" s="271"/>
      <c r="K51" s="220"/>
      <c r="L51" s="221"/>
      <c r="M51" s="18" t="s">
        <v>0</v>
      </c>
      <c r="N51" s="225" t="s">
        <v>17</v>
      </c>
      <c r="O51" s="272"/>
      <c r="P51" s="220"/>
      <c r="Q51" s="221"/>
      <c r="R51" s="18" t="s">
        <v>0</v>
      </c>
      <c r="S51" s="224" t="s">
        <v>18</v>
      </c>
      <c r="T51" s="225"/>
      <c r="U51" s="243"/>
      <c r="V51" s="243"/>
      <c r="W51" s="18" t="s">
        <v>0</v>
      </c>
      <c r="X51" s="224" t="s">
        <v>19</v>
      </c>
      <c r="Y51" s="225"/>
      <c r="Z51" s="220"/>
      <c r="AA51" s="221"/>
      <c r="AB51" s="18" t="s">
        <v>0</v>
      </c>
      <c r="AC51" s="224" t="s">
        <v>20</v>
      </c>
      <c r="AD51" s="225"/>
      <c r="AE51" s="244"/>
      <c r="AF51" s="245"/>
      <c r="AG51" s="19" t="s">
        <v>0</v>
      </c>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row>
    <row r="52" spans="2:67" ht="17.25" customHeight="1">
      <c r="B52" s="264"/>
      <c r="C52" s="265"/>
      <c r="D52" s="265"/>
      <c r="E52" s="265"/>
      <c r="F52" s="265"/>
      <c r="G52" s="265"/>
      <c r="H52" s="266"/>
      <c r="I52" s="222" t="s">
        <v>21</v>
      </c>
      <c r="J52" s="223"/>
      <c r="K52" s="220"/>
      <c r="L52" s="221"/>
      <c r="M52" s="18" t="s">
        <v>0</v>
      </c>
      <c r="N52" s="222" t="s">
        <v>22</v>
      </c>
      <c r="O52" s="223"/>
      <c r="P52" s="220"/>
      <c r="Q52" s="221"/>
      <c r="R52" s="18" t="s">
        <v>0</v>
      </c>
      <c r="S52" s="224" t="s">
        <v>31</v>
      </c>
      <c r="T52" s="225"/>
      <c r="U52" s="226"/>
      <c r="V52" s="226"/>
      <c r="W52" s="20" t="s">
        <v>0</v>
      </c>
      <c r="X52" s="224" t="s">
        <v>32</v>
      </c>
      <c r="Y52" s="225"/>
      <c r="Z52" s="244"/>
      <c r="AA52" s="245"/>
      <c r="AB52" s="20" t="s">
        <v>0</v>
      </c>
      <c r="AC52" s="273"/>
      <c r="AD52" s="273"/>
      <c r="AE52" s="273"/>
      <c r="AF52" s="273"/>
      <c r="AG52" s="27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row>
    <row r="53" spans="2:67" ht="15" customHeight="1">
      <c r="B53" s="264"/>
      <c r="C53" s="265"/>
      <c r="D53" s="265"/>
      <c r="E53" s="265"/>
      <c r="F53" s="265"/>
      <c r="G53" s="265"/>
      <c r="H53" s="266"/>
      <c r="I53" s="275" t="s">
        <v>23</v>
      </c>
      <c r="J53" s="276"/>
      <c r="K53" s="276"/>
      <c r="L53" s="276"/>
      <c r="M53" s="277"/>
      <c r="N53" s="283"/>
      <c r="O53" s="284"/>
      <c r="P53" s="284"/>
      <c r="Q53" s="284"/>
      <c r="R53" s="21" t="s">
        <v>25</v>
      </c>
      <c r="S53" s="47"/>
      <c r="T53" s="47"/>
      <c r="U53" s="47"/>
      <c r="V53" s="47"/>
      <c r="W53" s="47"/>
      <c r="X53" s="47"/>
      <c r="Y53" s="47"/>
      <c r="Z53" s="47"/>
      <c r="AA53" s="47"/>
      <c r="AB53" s="47"/>
      <c r="AC53" s="47"/>
      <c r="AD53" s="47"/>
      <c r="AE53" s="47"/>
      <c r="AF53" s="47"/>
      <c r="AG53" s="48"/>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row>
    <row r="54" spans="2:67" ht="19.5" customHeight="1">
      <c r="B54" s="264"/>
      <c r="C54" s="265"/>
      <c r="D54" s="265"/>
      <c r="E54" s="265"/>
      <c r="F54" s="265"/>
      <c r="G54" s="265"/>
      <c r="H54" s="266"/>
      <c r="I54" s="278"/>
      <c r="J54" s="279"/>
      <c r="K54" s="279"/>
      <c r="L54" s="279"/>
      <c r="M54" s="280"/>
      <c r="N54" s="285" t="s">
        <v>24</v>
      </c>
      <c r="O54" s="285"/>
      <c r="P54" s="285"/>
      <c r="Q54" s="285"/>
      <c r="R54" s="285"/>
      <c r="S54" s="285"/>
      <c r="T54" s="285"/>
      <c r="U54" s="285"/>
      <c r="V54" s="285"/>
      <c r="W54" s="285"/>
      <c r="X54" s="285"/>
      <c r="Y54" s="285"/>
      <c r="Z54" s="285"/>
      <c r="AA54" s="285"/>
      <c r="AB54" s="285"/>
      <c r="AC54" s="285"/>
      <c r="AD54" s="285"/>
      <c r="AE54" s="285"/>
      <c r="AF54" s="285"/>
      <c r="AG54" s="286"/>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row>
    <row r="55" spans="2:67" ht="36.75" customHeight="1">
      <c r="B55" s="264"/>
      <c r="C55" s="265"/>
      <c r="D55" s="265"/>
      <c r="E55" s="265"/>
      <c r="F55" s="265"/>
      <c r="G55" s="265"/>
      <c r="H55" s="266"/>
      <c r="I55" s="223"/>
      <c r="J55" s="281"/>
      <c r="K55" s="281"/>
      <c r="L55" s="281"/>
      <c r="M55" s="282"/>
      <c r="N55" s="287"/>
      <c r="O55" s="288"/>
      <c r="P55" s="288"/>
      <c r="Q55" s="288"/>
      <c r="R55" s="288"/>
      <c r="S55" s="288"/>
      <c r="T55" s="288"/>
      <c r="U55" s="288"/>
      <c r="V55" s="288"/>
      <c r="W55" s="288"/>
      <c r="X55" s="288"/>
      <c r="Y55" s="288"/>
      <c r="Z55" s="288"/>
      <c r="AA55" s="288"/>
      <c r="AB55" s="288"/>
      <c r="AC55" s="288"/>
      <c r="AD55" s="288"/>
      <c r="AE55" s="288"/>
      <c r="AF55" s="288"/>
      <c r="AG55" s="289"/>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2:67" ht="14.25" customHeight="1">
      <c r="B56" s="264"/>
      <c r="C56" s="265"/>
      <c r="D56" s="265"/>
      <c r="E56" s="265"/>
      <c r="F56" s="265"/>
      <c r="G56" s="265"/>
      <c r="H56" s="266"/>
      <c r="I56" s="227" t="s">
        <v>41</v>
      </c>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9"/>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2:67" ht="51.75" customHeight="1" thickBot="1">
      <c r="B57" s="267"/>
      <c r="C57" s="268"/>
      <c r="D57" s="268"/>
      <c r="E57" s="268"/>
      <c r="F57" s="268"/>
      <c r="G57" s="268"/>
      <c r="H57" s="269"/>
      <c r="I57" s="230"/>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2"/>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2:67" ht="18.75" customHeight="1" thickBot="1">
      <c r="B58" s="233" t="s">
        <v>164</v>
      </c>
      <c r="C58" s="234"/>
      <c r="D58" s="234"/>
      <c r="E58" s="234"/>
      <c r="F58" s="234"/>
      <c r="G58" s="234"/>
      <c r="H58" s="235"/>
      <c r="I58" s="290" t="s">
        <v>8</v>
      </c>
      <c r="J58" s="291"/>
      <c r="K58" s="238"/>
      <c r="L58" s="238"/>
      <c r="M58" s="22" t="s">
        <v>0</v>
      </c>
      <c r="N58" s="236" t="s">
        <v>9</v>
      </c>
      <c r="O58" s="237"/>
      <c r="P58" s="239"/>
      <c r="Q58" s="239"/>
      <c r="R58" s="86" t="s">
        <v>0</v>
      </c>
      <c r="S58" s="236" t="s">
        <v>10</v>
      </c>
      <c r="T58" s="237"/>
      <c r="U58" s="240"/>
      <c r="V58" s="241"/>
      <c r="W58" s="87" t="s">
        <v>0</v>
      </c>
      <c r="X58" s="210"/>
      <c r="Y58" s="211"/>
      <c r="Z58" s="211"/>
      <c r="AA58" s="211"/>
      <c r="AB58" s="211"/>
      <c r="AC58" s="211"/>
      <c r="AD58" s="211"/>
      <c r="AE58" s="211"/>
      <c r="AF58" s="211"/>
      <c r="AG58" s="242"/>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2:67" ht="17.25" thickBot="1">
      <c r="B59" s="210" t="s">
        <v>26</v>
      </c>
      <c r="C59" s="211"/>
      <c r="D59" s="211"/>
      <c r="E59" s="211"/>
      <c r="F59" s="212"/>
      <c r="G59" s="213">
        <f>SUM(K51,P51,U51,Z51,AE51,K52,P52,U52,Z52,N53)</f>
        <v>0</v>
      </c>
      <c r="H59" s="213"/>
      <c r="I59" s="213"/>
      <c r="J59" s="49" t="s">
        <v>25</v>
      </c>
      <c r="K59" s="214" t="s">
        <v>27</v>
      </c>
      <c r="L59" s="211"/>
      <c r="M59" s="211"/>
      <c r="N59" s="211"/>
      <c r="O59" s="212"/>
      <c r="P59" s="215">
        <f>SUM(K58,P58,U58)</f>
        <v>0</v>
      </c>
      <c r="Q59" s="215"/>
      <c r="R59" s="215"/>
      <c r="S59" s="23" t="s">
        <v>25</v>
      </c>
      <c r="T59" s="216" t="s">
        <v>11</v>
      </c>
      <c r="U59" s="217"/>
      <c r="V59" s="217"/>
      <c r="W59" s="217"/>
      <c r="X59" s="217"/>
      <c r="Y59" s="217"/>
      <c r="Z59" s="217"/>
      <c r="AA59" s="218"/>
      <c r="AB59" s="219">
        <f>SUM(G59,P59)</f>
        <v>0</v>
      </c>
      <c r="AC59" s="219"/>
      <c r="AD59" s="219"/>
      <c r="AE59" s="219"/>
      <c r="AF59" s="219"/>
      <c r="AG59" s="24" t="s">
        <v>12</v>
      </c>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2:67" ht="16.5" hidden="1" outlineLevel="1" thickBot="1">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2:67" ht="18" hidden="1" customHeight="1" outlineLevel="1">
      <c r="B61" s="246" t="s">
        <v>33</v>
      </c>
      <c r="C61" s="247"/>
      <c r="D61" s="247"/>
      <c r="E61" s="247"/>
      <c r="F61" s="247"/>
      <c r="G61" s="247"/>
      <c r="H61" s="247"/>
      <c r="I61" s="247"/>
      <c r="J61" s="247"/>
      <c r="K61" s="247"/>
      <c r="L61" s="248"/>
      <c r="M61" s="252" t="s">
        <v>42</v>
      </c>
      <c r="N61" s="253"/>
      <c r="O61" s="253"/>
      <c r="P61" s="253"/>
      <c r="Q61" s="253"/>
      <c r="R61" s="253"/>
      <c r="S61" s="254"/>
      <c r="T61" s="255"/>
      <c r="U61" s="256"/>
      <c r="V61" s="256"/>
      <c r="W61" s="256"/>
      <c r="X61" s="256"/>
      <c r="Y61" s="256"/>
      <c r="Z61" s="256"/>
      <c r="AA61" s="256"/>
      <c r="AB61" s="256"/>
      <c r="AC61" s="256"/>
      <c r="AD61" s="256"/>
      <c r="AE61" s="256"/>
      <c r="AF61" s="256"/>
      <c r="AG61" s="257"/>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2:67" ht="18" hidden="1" customHeight="1" outlineLevel="1" thickBot="1">
      <c r="B62" s="249"/>
      <c r="C62" s="250"/>
      <c r="D62" s="250"/>
      <c r="E62" s="250"/>
      <c r="F62" s="250"/>
      <c r="G62" s="250"/>
      <c r="H62" s="250"/>
      <c r="I62" s="250"/>
      <c r="J62" s="250"/>
      <c r="K62" s="250"/>
      <c r="L62" s="251"/>
      <c r="M62" s="258" t="s">
        <v>43</v>
      </c>
      <c r="N62" s="259"/>
      <c r="O62" s="259"/>
      <c r="P62" s="259"/>
      <c r="Q62" s="259"/>
      <c r="R62" s="259"/>
      <c r="S62" s="260"/>
      <c r="T62" s="261"/>
      <c r="U62" s="262"/>
      <c r="V62" s="262"/>
      <c r="W62" s="262"/>
      <c r="X62" s="262"/>
      <c r="Y62" s="262"/>
      <c r="Z62" s="262"/>
      <c r="AA62" s="262"/>
      <c r="AB62" s="262"/>
      <c r="AC62" s="262"/>
      <c r="AD62" s="262"/>
      <c r="AE62" s="262"/>
      <c r="AF62" s="262"/>
      <c r="AG62" s="263"/>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2:67" ht="17.25" hidden="1" customHeight="1" outlineLevel="1">
      <c r="B63" s="264" t="s">
        <v>163</v>
      </c>
      <c r="C63" s="265"/>
      <c r="D63" s="265"/>
      <c r="E63" s="265"/>
      <c r="F63" s="265"/>
      <c r="G63" s="265"/>
      <c r="H63" s="266"/>
      <c r="I63" s="270" t="s">
        <v>16</v>
      </c>
      <c r="J63" s="271"/>
      <c r="K63" s="220"/>
      <c r="L63" s="221"/>
      <c r="M63" s="18" t="s">
        <v>0</v>
      </c>
      <c r="N63" s="225" t="s">
        <v>17</v>
      </c>
      <c r="O63" s="272"/>
      <c r="P63" s="220"/>
      <c r="Q63" s="221"/>
      <c r="R63" s="18" t="s">
        <v>0</v>
      </c>
      <c r="S63" s="224" t="s">
        <v>18</v>
      </c>
      <c r="T63" s="225"/>
      <c r="U63" s="243"/>
      <c r="V63" s="243"/>
      <c r="W63" s="18" t="s">
        <v>0</v>
      </c>
      <c r="X63" s="224" t="s">
        <v>19</v>
      </c>
      <c r="Y63" s="225"/>
      <c r="Z63" s="220"/>
      <c r="AA63" s="221"/>
      <c r="AB63" s="18" t="s">
        <v>0</v>
      </c>
      <c r="AC63" s="224" t="s">
        <v>20</v>
      </c>
      <c r="AD63" s="225"/>
      <c r="AE63" s="244"/>
      <c r="AF63" s="245"/>
      <c r="AG63" s="19" t="s">
        <v>0</v>
      </c>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2:67" ht="17.25" hidden="1" customHeight="1" outlineLevel="1">
      <c r="B64" s="264"/>
      <c r="C64" s="265"/>
      <c r="D64" s="265"/>
      <c r="E64" s="265"/>
      <c r="F64" s="265"/>
      <c r="G64" s="265"/>
      <c r="H64" s="266"/>
      <c r="I64" s="222" t="s">
        <v>21</v>
      </c>
      <c r="J64" s="223"/>
      <c r="K64" s="220"/>
      <c r="L64" s="221"/>
      <c r="M64" s="18" t="s">
        <v>0</v>
      </c>
      <c r="N64" s="222" t="s">
        <v>22</v>
      </c>
      <c r="O64" s="223"/>
      <c r="P64" s="220"/>
      <c r="Q64" s="221"/>
      <c r="R64" s="18" t="s">
        <v>0</v>
      </c>
      <c r="S64" s="224" t="s">
        <v>31</v>
      </c>
      <c r="T64" s="225"/>
      <c r="U64" s="226"/>
      <c r="V64" s="226"/>
      <c r="W64" s="20" t="s">
        <v>0</v>
      </c>
      <c r="X64" s="224" t="s">
        <v>32</v>
      </c>
      <c r="Y64" s="225"/>
      <c r="Z64" s="244"/>
      <c r="AA64" s="245"/>
      <c r="AB64" s="20" t="s">
        <v>0</v>
      </c>
      <c r="AC64" s="273"/>
      <c r="AD64" s="273"/>
      <c r="AE64" s="273"/>
      <c r="AF64" s="273"/>
      <c r="AG64" s="27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2:67" ht="18.75" hidden="1" customHeight="1" outlineLevel="1">
      <c r="B65" s="264"/>
      <c r="C65" s="265"/>
      <c r="D65" s="265"/>
      <c r="E65" s="265"/>
      <c r="F65" s="265"/>
      <c r="G65" s="265"/>
      <c r="H65" s="266"/>
      <c r="I65" s="275" t="s">
        <v>23</v>
      </c>
      <c r="J65" s="276"/>
      <c r="K65" s="276"/>
      <c r="L65" s="276"/>
      <c r="M65" s="277"/>
      <c r="N65" s="283"/>
      <c r="O65" s="284"/>
      <c r="P65" s="284"/>
      <c r="Q65" s="284"/>
      <c r="R65" s="21" t="s">
        <v>25</v>
      </c>
      <c r="S65" s="47"/>
      <c r="T65" s="47"/>
      <c r="U65" s="47"/>
      <c r="V65" s="47"/>
      <c r="W65" s="47"/>
      <c r="X65" s="47"/>
      <c r="Y65" s="47"/>
      <c r="Z65" s="47"/>
      <c r="AA65" s="47"/>
      <c r="AB65" s="47"/>
      <c r="AC65" s="47"/>
      <c r="AD65" s="47"/>
      <c r="AE65" s="47"/>
      <c r="AF65" s="47"/>
      <c r="AG65" s="48"/>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2:67" ht="19.5" hidden="1" customHeight="1" outlineLevel="1">
      <c r="B66" s="264"/>
      <c r="C66" s="265"/>
      <c r="D66" s="265"/>
      <c r="E66" s="265"/>
      <c r="F66" s="265"/>
      <c r="G66" s="265"/>
      <c r="H66" s="266"/>
      <c r="I66" s="278"/>
      <c r="J66" s="279"/>
      <c r="K66" s="279"/>
      <c r="L66" s="279"/>
      <c r="M66" s="280"/>
      <c r="N66" s="285" t="s">
        <v>24</v>
      </c>
      <c r="O66" s="285"/>
      <c r="P66" s="285"/>
      <c r="Q66" s="285"/>
      <c r="R66" s="285"/>
      <c r="S66" s="285"/>
      <c r="T66" s="285"/>
      <c r="U66" s="285"/>
      <c r="V66" s="285"/>
      <c r="W66" s="285"/>
      <c r="X66" s="285"/>
      <c r="Y66" s="285"/>
      <c r="Z66" s="285"/>
      <c r="AA66" s="285"/>
      <c r="AB66" s="285"/>
      <c r="AC66" s="285"/>
      <c r="AD66" s="285"/>
      <c r="AE66" s="285"/>
      <c r="AF66" s="285"/>
      <c r="AG66" s="286"/>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2:67" ht="36.75" hidden="1" customHeight="1" outlineLevel="1">
      <c r="B67" s="264"/>
      <c r="C67" s="265"/>
      <c r="D67" s="265"/>
      <c r="E67" s="265"/>
      <c r="F67" s="265"/>
      <c r="G67" s="265"/>
      <c r="H67" s="266"/>
      <c r="I67" s="223"/>
      <c r="J67" s="281"/>
      <c r="K67" s="281"/>
      <c r="L67" s="281"/>
      <c r="M67" s="282"/>
      <c r="N67" s="287"/>
      <c r="O67" s="288"/>
      <c r="P67" s="288"/>
      <c r="Q67" s="288"/>
      <c r="R67" s="288"/>
      <c r="S67" s="288"/>
      <c r="T67" s="288"/>
      <c r="U67" s="288"/>
      <c r="V67" s="288"/>
      <c r="W67" s="288"/>
      <c r="X67" s="288"/>
      <c r="Y67" s="288"/>
      <c r="Z67" s="288"/>
      <c r="AA67" s="288"/>
      <c r="AB67" s="288"/>
      <c r="AC67" s="288"/>
      <c r="AD67" s="288"/>
      <c r="AE67" s="288"/>
      <c r="AF67" s="288"/>
      <c r="AG67" s="289"/>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2:67" ht="14.25" hidden="1" customHeight="1" outlineLevel="1">
      <c r="B68" s="264"/>
      <c r="C68" s="265"/>
      <c r="D68" s="265"/>
      <c r="E68" s="265"/>
      <c r="F68" s="265"/>
      <c r="G68" s="265"/>
      <c r="H68" s="266"/>
      <c r="I68" s="227" t="s">
        <v>41</v>
      </c>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9"/>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2:67" ht="51.75" hidden="1" customHeight="1" outlineLevel="1" thickBot="1">
      <c r="B69" s="267"/>
      <c r="C69" s="268"/>
      <c r="D69" s="268"/>
      <c r="E69" s="268"/>
      <c r="F69" s="268"/>
      <c r="G69" s="268"/>
      <c r="H69" s="269"/>
      <c r="I69" s="230"/>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2"/>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2:67" ht="18.75" hidden="1" customHeight="1" outlineLevel="1" thickBot="1">
      <c r="B70" s="233" t="s">
        <v>164</v>
      </c>
      <c r="C70" s="234"/>
      <c r="D70" s="234"/>
      <c r="E70" s="234"/>
      <c r="F70" s="234"/>
      <c r="G70" s="234"/>
      <c r="H70" s="235"/>
      <c r="I70" s="236" t="s">
        <v>8</v>
      </c>
      <c r="J70" s="237"/>
      <c r="K70" s="238"/>
      <c r="L70" s="238"/>
      <c r="M70" s="27" t="s">
        <v>0</v>
      </c>
      <c r="N70" s="236" t="s">
        <v>9</v>
      </c>
      <c r="O70" s="237"/>
      <c r="P70" s="239"/>
      <c r="Q70" s="239"/>
      <c r="R70" s="28" t="s">
        <v>0</v>
      </c>
      <c r="S70" s="236" t="s">
        <v>10</v>
      </c>
      <c r="T70" s="237"/>
      <c r="U70" s="240"/>
      <c r="V70" s="241"/>
      <c r="W70" s="29" t="s">
        <v>0</v>
      </c>
      <c r="X70" s="210"/>
      <c r="Y70" s="211"/>
      <c r="Z70" s="211"/>
      <c r="AA70" s="211"/>
      <c r="AB70" s="211"/>
      <c r="AC70" s="211"/>
      <c r="AD70" s="211"/>
      <c r="AE70" s="211"/>
      <c r="AF70" s="211"/>
      <c r="AG70" s="242"/>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2:67" ht="18.75" hidden="1" customHeight="1" outlineLevel="1" thickBot="1">
      <c r="B71" s="210" t="s">
        <v>26</v>
      </c>
      <c r="C71" s="211"/>
      <c r="D71" s="211"/>
      <c r="E71" s="211"/>
      <c r="F71" s="212"/>
      <c r="G71" s="213">
        <f>SUM(K63,P63,U63,Z63,AE63,K64,P64,U64,Z64,N65)</f>
        <v>0</v>
      </c>
      <c r="H71" s="213"/>
      <c r="I71" s="213"/>
      <c r="J71" s="50" t="s">
        <v>25</v>
      </c>
      <c r="K71" s="214" t="s">
        <v>27</v>
      </c>
      <c r="L71" s="211"/>
      <c r="M71" s="211"/>
      <c r="N71" s="211"/>
      <c r="O71" s="212"/>
      <c r="P71" s="215">
        <f>SUM(K70,P70,U70)</f>
        <v>0</v>
      </c>
      <c r="Q71" s="215"/>
      <c r="R71" s="215"/>
      <c r="S71" s="30" t="s">
        <v>25</v>
      </c>
      <c r="T71" s="216" t="s">
        <v>11</v>
      </c>
      <c r="U71" s="217"/>
      <c r="V71" s="217"/>
      <c r="W71" s="217"/>
      <c r="X71" s="217"/>
      <c r="Y71" s="217"/>
      <c r="Z71" s="217"/>
      <c r="AA71" s="218"/>
      <c r="AB71" s="219">
        <f>SUM(G71,P71)</f>
        <v>0</v>
      </c>
      <c r="AC71" s="219"/>
      <c r="AD71" s="219"/>
      <c r="AE71" s="219"/>
      <c r="AF71" s="219"/>
      <c r="AG71" s="31" t="s">
        <v>12</v>
      </c>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2:67" ht="16.5" hidden="1" outlineLevel="1" thickBot="1">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2:67" ht="18" hidden="1" customHeight="1" outlineLevel="1">
      <c r="B73" s="246" t="s">
        <v>34</v>
      </c>
      <c r="C73" s="247"/>
      <c r="D73" s="247"/>
      <c r="E73" s="247"/>
      <c r="F73" s="247"/>
      <c r="G73" s="247"/>
      <c r="H73" s="247"/>
      <c r="I73" s="247"/>
      <c r="J73" s="247"/>
      <c r="K73" s="247"/>
      <c r="L73" s="248"/>
      <c r="M73" s="252" t="s">
        <v>42</v>
      </c>
      <c r="N73" s="253"/>
      <c r="O73" s="253"/>
      <c r="P73" s="253"/>
      <c r="Q73" s="253"/>
      <c r="R73" s="253"/>
      <c r="S73" s="254"/>
      <c r="T73" s="255"/>
      <c r="U73" s="256"/>
      <c r="V73" s="256"/>
      <c r="W73" s="256"/>
      <c r="X73" s="256"/>
      <c r="Y73" s="256"/>
      <c r="Z73" s="256"/>
      <c r="AA73" s="256"/>
      <c r="AB73" s="256"/>
      <c r="AC73" s="256"/>
      <c r="AD73" s="256"/>
      <c r="AE73" s="256"/>
      <c r="AF73" s="256"/>
      <c r="AG73" s="257"/>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2:67" ht="18" hidden="1" customHeight="1" outlineLevel="1" thickBot="1">
      <c r="B74" s="249"/>
      <c r="C74" s="250"/>
      <c r="D74" s="250"/>
      <c r="E74" s="250"/>
      <c r="F74" s="250"/>
      <c r="G74" s="250"/>
      <c r="H74" s="250"/>
      <c r="I74" s="250"/>
      <c r="J74" s="250"/>
      <c r="K74" s="250"/>
      <c r="L74" s="251"/>
      <c r="M74" s="258" t="s">
        <v>43</v>
      </c>
      <c r="N74" s="259"/>
      <c r="O74" s="259"/>
      <c r="P74" s="259"/>
      <c r="Q74" s="259"/>
      <c r="R74" s="259"/>
      <c r="S74" s="260"/>
      <c r="T74" s="261"/>
      <c r="U74" s="262"/>
      <c r="V74" s="262"/>
      <c r="W74" s="262"/>
      <c r="X74" s="262"/>
      <c r="Y74" s="262"/>
      <c r="Z74" s="262"/>
      <c r="AA74" s="262"/>
      <c r="AB74" s="262"/>
      <c r="AC74" s="262"/>
      <c r="AD74" s="262"/>
      <c r="AE74" s="262"/>
      <c r="AF74" s="262"/>
      <c r="AG74" s="263"/>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2:67" ht="17.25" hidden="1" customHeight="1" outlineLevel="1">
      <c r="B75" s="264" t="s">
        <v>163</v>
      </c>
      <c r="C75" s="265"/>
      <c r="D75" s="265"/>
      <c r="E75" s="265"/>
      <c r="F75" s="265"/>
      <c r="G75" s="265"/>
      <c r="H75" s="266"/>
      <c r="I75" s="270" t="s">
        <v>16</v>
      </c>
      <c r="J75" s="271"/>
      <c r="K75" s="220"/>
      <c r="L75" s="221"/>
      <c r="M75" s="18" t="s">
        <v>0</v>
      </c>
      <c r="N75" s="225" t="s">
        <v>17</v>
      </c>
      <c r="O75" s="272"/>
      <c r="P75" s="220"/>
      <c r="Q75" s="221"/>
      <c r="R75" s="18" t="s">
        <v>0</v>
      </c>
      <c r="S75" s="224" t="s">
        <v>18</v>
      </c>
      <c r="T75" s="225"/>
      <c r="U75" s="243"/>
      <c r="V75" s="243"/>
      <c r="W75" s="18" t="s">
        <v>0</v>
      </c>
      <c r="X75" s="224" t="s">
        <v>19</v>
      </c>
      <c r="Y75" s="225"/>
      <c r="Z75" s="220"/>
      <c r="AA75" s="221"/>
      <c r="AB75" s="18" t="s">
        <v>0</v>
      </c>
      <c r="AC75" s="224" t="s">
        <v>20</v>
      </c>
      <c r="AD75" s="225"/>
      <c r="AE75" s="244"/>
      <c r="AF75" s="245"/>
      <c r="AG75" s="19" t="s">
        <v>0</v>
      </c>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2:67" ht="17.25" hidden="1" customHeight="1" outlineLevel="1">
      <c r="B76" s="264"/>
      <c r="C76" s="265"/>
      <c r="D76" s="265"/>
      <c r="E76" s="265"/>
      <c r="F76" s="265"/>
      <c r="G76" s="265"/>
      <c r="H76" s="266"/>
      <c r="I76" s="222" t="s">
        <v>21</v>
      </c>
      <c r="J76" s="223"/>
      <c r="K76" s="220"/>
      <c r="L76" s="221"/>
      <c r="M76" s="18" t="s">
        <v>0</v>
      </c>
      <c r="N76" s="222" t="s">
        <v>22</v>
      </c>
      <c r="O76" s="223"/>
      <c r="P76" s="220"/>
      <c r="Q76" s="221"/>
      <c r="R76" s="18" t="s">
        <v>0</v>
      </c>
      <c r="S76" s="224" t="s">
        <v>31</v>
      </c>
      <c r="T76" s="225"/>
      <c r="U76" s="226"/>
      <c r="V76" s="226"/>
      <c r="W76" s="20" t="s">
        <v>0</v>
      </c>
      <c r="X76" s="224" t="s">
        <v>32</v>
      </c>
      <c r="Y76" s="225"/>
      <c r="Z76" s="244"/>
      <c r="AA76" s="245"/>
      <c r="AB76" s="20" t="s">
        <v>0</v>
      </c>
      <c r="AC76" s="273"/>
      <c r="AD76" s="273"/>
      <c r="AE76" s="273"/>
      <c r="AF76" s="273"/>
      <c r="AG76" s="27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2:67" ht="18.75" hidden="1" customHeight="1" outlineLevel="1">
      <c r="B77" s="264"/>
      <c r="C77" s="265"/>
      <c r="D77" s="265"/>
      <c r="E77" s="265"/>
      <c r="F77" s="265"/>
      <c r="G77" s="265"/>
      <c r="H77" s="266"/>
      <c r="I77" s="275" t="s">
        <v>23</v>
      </c>
      <c r="J77" s="276"/>
      <c r="K77" s="276"/>
      <c r="L77" s="276"/>
      <c r="M77" s="277"/>
      <c r="N77" s="283"/>
      <c r="O77" s="284"/>
      <c r="P77" s="284"/>
      <c r="Q77" s="284"/>
      <c r="R77" s="21" t="s">
        <v>25</v>
      </c>
      <c r="S77" s="47"/>
      <c r="T77" s="47"/>
      <c r="U77" s="47"/>
      <c r="V77" s="47"/>
      <c r="W77" s="47"/>
      <c r="X77" s="47"/>
      <c r="Y77" s="47"/>
      <c r="Z77" s="47"/>
      <c r="AA77" s="47"/>
      <c r="AB77" s="47"/>
      <c r="AC77" s="47"/>
      <c r="AD77" s="47"/>
      <c r="AE77" s="47"/>
      <c r="AF77" s="47"/>
      <c r="AG77" s="48"/>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2:67" ht="19.5" hidden="1" customHeight="1" outlineLevel="1">
      <c r="B78" s="264"/>
      <c r="C78" s="265"/>
      <c r="D78" s="265"/>
      <c r="E78" s="265"/>
      <c r="F78" s="265"/>
      <c r="G78" s="265"/>
      <c r="H78" s="266"/>
      <c r="I78" s="278"/>
      <c r="J78" s="279"/>
      <c r="K78" s="279"/>
      <c r="L78" s="279"/>
      <c r="M78" s="280"/>
      <c r="N78" s="285" t="s">
        <v>24</v>
      </c>
      <c r="O78" s="285"/>
      <c r="P78" s="285"/>
      <c r="Q78" s="285"/>
      <c r="R78" s="285"/>
      <c r="S78" s="285"/>
      <c r="T78" s="285"/>
      <c r="U78" s="285"/>
      <c r="V78" s="285"/>
      <c r="W78" s="285"/>
      <c r="X78" s="285"/>
      <c r="Y78" s="285"/>
      <c r="Z78" s="285"/>
      <c r="AA78" s="285"/>
      <c r="AB78" s="285"/>
      <c r="AC78" s="285"/>
      <c r="AD78" s="285"/>
      <c r="AE78" s="285"/>
      <c r="AF78" s="285"/>
      <c r="AG78" s="286"/>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2:67" ht="36.75" hidden="1" customHeight="1" outlineLevel="1">
      <c r="B79" s="264"/>
      <c r="C79" s="265"/>
      <c r="D79" s="265"/>
      <c r="E79" s="265"/>
      <c r="F79" s="265"/>
      <c r="G79" s="265"/>
      <c r="H79" s="266"/>
      <c r="I79" s="223"/>
      <c r="J79" s="281"/>
      <c r="K79" s="281"/>
      <c r="L79" s="281"/>
      <c r="M79" s="282"/>
      <c r="N79" s="287"/>
      <c r="O79" s="288"/>
      <c r="P79" s="288"/>
      <c r="Q79" s="288"/>
      <c r="R79" s="288"/>
      <c r="S79" s="288"/>
      <c r="T79" s="288"/>
      <c r="U79" s="288"/>
      <c r="V79" s="288"/>
      <c r="W79" s="288"/>
      <c r="X79" s="288"/>
      <c r="Y79" s="288"/>
      <c r="Z79" s="288"/>
      <c r="AA79" s="288"/>
      <c r="AB79" s="288"/>
      <c r="AC79" s="288"/>
      <c r="AD79" s="288"/>
      <c r="AE79" s="288"/>
      <c r="AF79" s="288"/>
      <c r="AG79" s="289"/>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2:67" ht="14.25" hidden="1" customHeight="1" outlineLevel="1">
      <c r="B80" s="264"/>
      <c r="C80" s="265"/>
      <c r="D80" s="265"/>
      <c r="E80" s="265"/>
      <c r="F80" s="265"/>
      <c r="G80" s="265"/>
      <c r="H80" s="266"/>
      <c r="I80" s="227" t="s">
        <v>41</v>
      </c>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9"/>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2:67" ht="51.75" hidden="1" customHeight="1" outlineLevel="1" thickBot="1">
      <c r="B81" s="267"/>
      <c r="C81" s="268"/>
      <c r="D81" s="268"/>
      <c r="E81" s="268"/>
      <c r="F81" s="268"/>
      <c r="G81" s="268"/>
      <c r="H81" s="269"/>
      <c r="I81" s="230"/>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2"/>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2:67" ht="18.75" hidden="1" customHeight="1" outlineLevel="1" thickBot="1">
      <c r="B82" s="233" t="s">
        <v>164</v>
      </c>
      <c r="C82" s="234"/>
      <c r="D82" s="234"/>
      <c r="E82" s="234"/>
      <c r="F82" s="234"/>
      <c r="G82" s="234"/>
      <c r="H82" s="235"/>
      <c r="I82" s="236" t="s">
        <v>8</v>
      </c>
      <c r="J82" s="237"/>
      <c r="K82" s="238"/>
      <c r="L82" s="238"/>
      <c r="M82" s="27" t="s">
        <v>0</v>
      </c>
      <c r="N82" s="236" t="s">
        <v>9</v>
      </c>
      <c r="O82" s="237"/>
      <c r="P82" s="239"/>
      <c r="Q82" s="239"/>
      <c r="R82" s="28" t="s">
        <v>0</v>
      </c>
      <c r="S82" s="236" t="s">
        <v>10</v>
      </c>
      <c r="T82" s="237"/>
      <c r="U82" s="240"/>
      <c r="V82" s="241"/>
      <c r="W82" s="29" t="s">
        <v>0</v>
      </c>
      <c r="X82" s="210"/>
      <c r="Y82" s="211"/>
      <c r="Z82" s="211"/>
      <c r="AA82" s="211"/>
      <c r="AB82" s="211"/>
      <c r="AC82" s="211"/>
      <c r="AD82" s="211"/>
      <c r="AE82" s="211"/>
      <c r="AF82" s="211"/>
      <c r="AG82" s="242"/>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2:67" ht="18.75" hidden="1" customHeight="1" outlineLevel="1" thickBot="1">
      <c r="B83" s="210" t="s">
        <v>26</v>
      </c>
      <c r="C83" s="211"/>
      <c r="D83" s="211"/>
      <c r="E83" s="211"/>
      <c r="F83" s="212"/>
      <c r="G83" s="213">
        <f>SUM(K75,P75,U75,Z75,AE75,K76,P76,U76,Z76,N77)</f>
        <v>0</v>
      </c>
      <c r="H83" s="213"/>
      <c r="I83" s="213"/>
      <c r="J83" s="50" t="s">
        <v>25</v>
      </c>
      <c r="K83" s="214" t="s">
        <v>27</v>
      </c>
      <c r="L83" s="211"/>
      <c r="M83" s="211"/>
      <c r="N83" s="211"/>
      <c r="O83" s="212"/>
      <c r="P83" s="215">
        <f>SUM(K82,P82,U82)</f>
        <v>0</v>
      </c>
      <c r="Q83" s="215"/>
      <c r="R83" s="215"/>
      <c r="S83" s="30" t="s">
        <v>25</v>
      </c>
      <c r="T83" s="216" t="s">
        <v>11</v>
      </c>
      <c r="U83" s="217"/>
      <c r="V83" s="217"/>
      <c r="W83" s="217"/>
      <c r="X83" s="217"/>
      <c r="Y83" s="217"/>
      <c r="Z83" s="217"/>
      <c r="AA83" s="218"/>
      <c r="AB83" s="219">
        <f>SUM(G83,P83)</f>
        <v>0</v>
      </c>
      <c r="AC83" s="219"/>
      <c r="AD83" s="219"/>
      <c r="AE83" s="219"/>
      <c r="AF83" s="219"/>
      <c r="AG83" s="31" t="s">
        <v>12</v>
      </c>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2:67" ht="16.5" hidden="1" outlineLevel="1" thickBot="1">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2:67" ht="18" hidden="1" customHeight="1" outlineLevel="1">
      <c r="B85" s="246" t="s">
        <v>35</v>
      </c>
      <c r="C85" s="247"/>
      <c r="D85" s="247"/>
      <c r="E85" s="247"/>
      <c r="F85" s="247"/>
      <c r="G85" s="247"/>
      <c r="H85" s="247"/>
      <c r="I85" s="247"/>
      <c r="J85" s="247"/>
      <c r="K85" s="247"/>
      <c r="L85" s="248"/>
      <c r="M85" s="252" t="s">
        <v>42</v>
      </c>
      <c r="N85" s="253"/>
      <c r="O85" s="253"/>
      <c r="P85" s="253"/>
      <c r="Q85" s="253"/>
      <c r="R85" s="253"/>
      <c r="S85" s="254"/>
      <c r="T85" s="255"/>
      <c r="U85" s="256"/>
      <c r="V85" s="256"/>
      <c r="W85" s="256"/>
      <c r="X85" s="256"/>
      <c r="Y85" s="256"/>
      <c r="Z85" s="256"/>
      <c r="AA85" s="256"/>
      <c r="AB85" s="256"/>
      <c r="AC85" s="256"/>
      <c r="AD85" s="256"/>
      <c r="AE85" s="256"/>
      <c r="AF85" s="256"/>
      <c r="AG85" s="257"/>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2:67" ht="18" hidden="1" customHeight="1" outlineLevel="1" thickBot="1">
      <c r="B86" s="249"/>
      <c r="C86" s="250"/>
      <c r="D86" s="250"/>
      <c r="E86" s="250"/>
      <c r="F86" s="250"/>
      <c r="G86" s="250"/>
      <c r="H86" s="250"/>
      <c r="I86" s="250"/>
      <c r="J86" s="250"/>
      <c r="K86" s="250"/>
      <c r="L86" s="251"/>
      <c r="M86" s="258" t="s">
        <v>43</v>
      </c>
      <c r="N86" s="259"/>
      <c r="O86" s="259"/>
      <c r="P86" s="259"/>
      <c r="Q86" s="259"/>
      <c r="R86" s="259"/>
      <c r="S86" s="260"/>
      <c r="T86" s="261"/>
      <c r="U86" s="262"/>
      <c r="V86" s="262"/>
      <c r="W86" s="262"/>
      <c r="X86" s="262"/>
      <c r="Y86" s="262"/>
      <c r="Z86" s="262"/>
      <c r="AA86" s="262"/>
      <c r="AB86" s="262"/>
      <c r="AC86" s="262"/>
      <c r="AD86" s="262"/>
      <c r="AE86" s="262"/>
      <c r="AF86" s="262"/>
      <c r="AG86" s="263"/>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2:67" ht="17.25" hidden="1" customHeight="1" outlineLevel="1">
      <c r="B87" s="264" t="s">
        <v>163</v>
      </c>
      <c r="C87" s="265"/>
      <c r="D87" s="265"/>
      <c r="E87" s="265"/>
      <c r="F87" s="265"/>
      <c r="G87" s="265"/>
      <c r="H87" s="266"/>
      <c r="I87" s="270" t="s">
        <v>16</v>
      </c>
      <c r="J87" s="271"/>
      <c r="K87" s="220"/>
      <c r="L87" s="221"/>
      <c r="M87" s="18" t="s">
        <v>0</v>
      </c>
      <c r="N87" s="225" t="s">
        <v>17</v>
      </c>
      <c r="O87" s="272"/>
      <c r="P87" s="220"/>
      <c r="Q87" s="221"/>
      <c r="R87" s="18" t="s">
        <v>0</v>
      </c>
      <c r="S87" s="224" t="s">
        <v>18</v>
      </c>
      <c r="T87" s="225"/>
      <c r="U87" s="243"/>
      <c r="V87" s="243"/>
      <c r="W87" s="18" t="s">
        <v>0</v>
      </c>
      <c r="X87" s="224" t="s">
        <v>19</v>
      </c>
      <c r="Y87" s="225"/>
      <c r="Z87" s="220"/>
      <c r="AA87" s="221"/>
      <c r="AB87" s="18" t="s">
        <v>0</v>
      </c>
      <c r="AC87" s="224" t="s">
        <v>20</v>
      </c>
      <c r="AD87" s="225"/>
      <c r="AE87" s="244"/>
      <c r="AF87" s="245"/>
      <c r="AG87" s="19" t="s">
        <v>0</v>
      </c>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2:67" ht="17.25" hidden="1" customHeight="1" outlineLevel="1">
      <c r="B88" s="264"/>
      <c r="C88" s="265"/>
      <c r="D88" s="265"/>
      <c r="E88" s="265"/>
      <c r="F88" s="265"/>
      <c r="G88" s="265"/>
      <c r="H88" s="266"/>
      <c r="I88" s="222" t="s">
        <v>21</v>
      </c>
      <c r="J88" s="223"/>
      <c r="K88" s="220"/>
      <c r="L88" s="221"/>
      <c r="M88" s="18" t="s">
        <v>0</v>
      </c>
      <c r="N88" s="222" t="s">
        <v>22</v>
      </c>
      <c r="O88" s="223"/>
      <c r="P88" s="220"/>
      <c r="Q88" s="221"/>
      <c r="R88" s="18" t="s">
        <v>0</v>
      </c>
      <c r="S88" s="224" t="s">
        <v>31</v>
      </c>
      <c r="T88" s="225"/>
      <c r="U88" s="226"/>
      <c r="V88" s="226"/>
      <c r="W88" s="20" t="s">
        <v>0</v>
      </c>
      <c r="X88" s="224" t="s">
        <v>32</v>
      </c>
      <c r="Y88" s="225"/>
      <c r="Z88" s="244"/>
      <c r="AA88" s="245"/>
      <c r="AB88" s="20" t="s">
        <v>0</v>
      </c>
      <c r="AC88" s="273"/>
      <c r="AD88" s="273"/>
      <c r="AE88" s="273"/>
      <c r="AF88" s="273"/>
      <c r="AG88" s="27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2:67" ht="18.75" hidden="1" customHeight="1" outlineLevel="1">
      <c r="B89" s="264"/>
      <c r="C89" s="265"/>
      <c r="D89" s="265"/>
      <c r="E89" s="265"/>
      <c r="F89" s="265"/>
      <c r="G89" s="265"/>
      <c r="H89" s="266"/>
      <c r="I89" s="275" t="s">
        <v>23</v>
      </c>
      <c r="J89" s="276"/>
      <c r="K89" s="276"/>
      <c r="L89" s="276"/>
      <c r="M89" s="277"/>
      <c r="N89" s="283"/>
      <c r="O89" s="284"/>
      <c r="P89" s="284"/>
      <c r="Q89" s="284"/>
      <c r="R89" s="21" t="s">
        <v>25</v>
      </c>
      <c r="S89" s="47"/>
      <c r="T89" s="47"/>
      <c r="U89" s="47"/>
      <c r="V89" s="47"/>
      <c r="W89" s="47"/>
      <c r="X89" s="47"/>
      <c r="Y89" s="47"/>
      <c r="Z89" s="47"/>
      <c r="AA89" s="47"/>
      <c r="AB89" s="47"/>
      <c r="AC89" s="47"/>
      <c r="AD89" s="47"/>
      <c r="AE89" s="47"/>
      <c r="AF89" s="47"/>
      <c r="AG89" s="48"/>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2:67" ht="19.5" hidden="1" customHeight="1" outlineLevel="1">
      <c r="B90" s="264"/>
      <c r="C90" s="265"/>
      <c r="D90" s="265"/>
      <c r="E90" s="265"/>
      <c r="F90" s="265"/>
      <c r="G90" s="265"/>
      <c r="H90" s="266"/>
      <c r="I90" s="278"/>
      <c r="J90" s="279"/>
      <c r="K90" s="279"/>
      <c r="L90" s="279"/>
      <c r="M90" s="280"/>
      <c r="N90" s="285" t="s">
        <v>24</v>
      </c>
      <c r="O90" s="285"/>
      <c r="P90" s="285"/>
      <c r="Q90" s="285"/>
      <c r="R90" s="285"/>
      <c r="S90" s="285"/>
      <c r="T90" s="285"/>
      <c r="U90" s="285"/>
      <c r="V90" s="285"/>
      <c r="W90" s="285"/>
      <c r="X90" s="285"/>
      <c r="Y90" s="285"/>
      <c r="Z90" s="285"/>
      <c r="AA90" s="285"/>
      <c r="AB90" s="285"/>
      <c r="AC90" s="285"/>
      <c r="AD90" s="285"/>
      <c r="AE90" s="285"/>
      <c r="AF90" s="285"/>
      <c r="AG90" s="286"/>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2:67" ht="36.75" hidden="1" customHeight="1" outlineLevel="1">
      <c r="B91" s="264"/>
      <c r="C91" s="265"/>
      <c r="D91" s="265"/>
      <c r="E91" s="265"/>
      <c r="F91" s="265"/>
      <c r="G91" s="265"/>
      <c r="H91" s="266"/>
      <c r="I91" s="223"/>
      <c r="J91" s="281"/>
      <c r="K91" s="281"/>
      <c r="L91" s="281"/>
      <c r="M91" s="282"/>
      <c r="N91" s="287"/>
      <c r="O91" s="288"/>
      <c r="P91" s="288"/>
      <c r="Q91" s="288"/>
      <c r="R91" s="288"/>
      <c r="S91" s="288"/>
      <c r="T91" s="288"/>
      <c r="U91" s="288"/>
      <c r="V91" s="288"/>
      <c r="W91" s="288"/>
      <c r="X91" s="288"/>
      <c r="Y91" s="288"/>
      <c r="Z91" s="288"/>
      <c r="AA91" s="288"/>
      <c r="AB91" s="288"/>
      <c r="AC91" s="288"/>
      <c r="AD91" s="288"/>
      <c r="AE91" s="288"/>
      <c r="AF91" s="288"/>
      <c r="AG91" s="289"/>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2:67" ht="14.25" hidden="1" customHeight="1" outlineLevel="1">
      <c r="B92" s="264"/>
      <c r="C92" s="265"/>
      <c r="D92" s="265"/>
      <c r="E92" s="265"/>
      <c r="F92" s="265"/>
      <c r="G92" s="265"/>
      <c r="H92" s="266"/>
      <c r="I92" s="227" t="s">
        <v>41</v>
      </c>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9"/>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2:67" ht="51.75" hidden="1" customHeight="1" outlineLevel="1" thickBot="1">
      <c r="B93" s="267"/>
      <c r="C93" s="268"/>
      <c r="D93" s="268"/>
      <c r="E93" s="268"/>
      <c r="F93" s="268"/>
      <c r="G93" s="268"/>
      <c r="H93" s="269"/>
      <c r="I93" s="230"/>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2"/>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2:67" ht="18.75" hidden="1" customHeight="1" outlineLevel="1" thickBot="1">
      <c r="B94" s="233" t="s">
        <v>164</v>
      </c>
      <c r="C94" s="234"/>
      <c r="D94" s="234"/>
      <c r="E94" s="234"/>
      <c r="F94" s="234"/>
      <c r="G94" s="234"/>
      <c r="H94" s="235"/>
      <c r="I94" s="236" t="s">
        <v>8</v>
      </c>
      <c r="J94" s="237"/>
      <c r="K94" s="238"/>
      <c r="L94" s="238"/>
      <c r="M94" s="27" t="s">
        <v>0</v>
      </c>
      <c r="N94" s="236" t="s">
        <v>9</v>
      </c>
      <c r="O94" s="237"/>
      <c r="P94" s="239"/>
      <c r="Q94" s="239"/>
      <c r="R94" s="28" t="s">
        <v>0</v>
      </c>
      <c r="S94" s="236" t="s">
        <v>10</v>
      </c>
      <c r="T94" s="237"/>
      <c r="U94" s="240"/>
      <c r="V94" s="241"/>
      <c r="W94" s="29" t="s">
        <v>0</v>
      </c>
      <c r="X94" s="210"/>
      <c r="Y94" s="211"/>
      <c r="Z94" s="211"/>
      <c r="AA94" s="211"/>
      <c r="AB94" s="211"/>
      <c r="AC94" s="211"/>
      <c r="AD94" s="211"/>
      <c r="AE94" s="211"/>
      <c r="AF94" s="211"/>
      <c r="AG94" s="242"/>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2:67" ht="18.75" hidden="1" customHeight="1" outlineLevel="1" thickBot="1">
      <c r="B95" s="210" t="s">
        <v>26</v>
      </c>
      <c r="C95" s="211"/>
      <c r="D95" s="211"/>
      <c r="E95" s="211"/>
      <c r="F95" s="212"/>
      <c r="G95" s="213">
        <f>SUM(K87,P87,U87,Z87,AE87,K88,P88,U88,Z88,N89)</f>
        <v>0</v>
      </c>
      <c r="H95" s="213"/>
      <c r="I95" s="213"/>
      <c r="J95" s="50" t="s">
        <v>25</v>
      </c>
      <c r="K95" s="214" t="s">
        <v>27</v>
      </c>
      <c r="L95" s="211"/>
      <c r="M95" s="211"/>
      <c r="N95" s="211"/>
      <c r="O95" s="212"/>
      <c r="P95" s="215">
        <f>SUM(K94,P94,U94)</f>
        <v>0</v>
      </c>
      <c r="Q95" s="215"/>
      <c r="R95" s="215"/>
      <c r="S95" s="30" t="s">
        <v>25</v>
      </c>
      <c r="T95" s="216" t="s">
        <v>11</v>
      </c>
      <c r="U95" s="217"/>
      <c r="V95" s="217"/>
      <c r="W95" s="217"/>
      <c r="X95" s="217"/>
      <c r="Y95" s="217"/>
      <c r="Z95" s="217"/>
      <c r="AA95" s="218"/>
      <c r="AB95" s="219">
        <f>SUM(G95,P95)</f>
        <v>0</v>
      </c>
      <c r="AC95" s="219"/>
      <c r="AD95" s="219"/>
      <c r="AE95" s="219"/>
      <c r="AF95" s="219"/>
      <c r="AG95" s="31" t="s">
        <v>12</v>
      </c>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2:67" hidden="1" outlineLevel="1">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2:67" ht="18" hidden="1" customHeight="1" outlineLevel="1">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2:67" ht="23.1" customHeight="1" collapsed="1">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2:67" ht="23.1" customHeight="1">
      <c r="B99" s="184" t="s">
        <v>166</v>
      </c>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2:67" ht="29.25" customHeight="1" thickBot="1">
      <c r="B100" s="202" t="s">
        <v>349</v>
      </c>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13"/>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2:67" ht="18" customHeight="1">
      <c r="B101" s="203" t="s">
        <v>57</v>
      </c>
      <c r="C101" s="204"/>
      <c r="D101" s="204"/>
      <c r="E101" s="204"/>
      <c r="F101" s="204"/>
      <c r="G101" s="204"/>
      <c r="H101" s="204"/>
      <c r="I101" s="204"/>
      <c r="J101" s="204"/>
      <c r="K101" s="204"/>
      <c r="L101" s="204"/>
      <c r="M101" s="204"/>
      <c r="N101" s="204"/>
      <c r="O101" s="204"/>
      <c r="P101" s="204"/>
      <c r="Q101" s="204"/>
      <c r="R101" s="205"/>
      <c r="S101" s="206" t="s">
        <v>173</v>
      </c>
      <c r="T101" s="207"/>
      <c r="U101" s="207"/>
      <c r="V101" s="207"/>
      <c r="W101" s="208"/>
      <c r="X101" s="206" t="s">
        <v>174</v>
      </c>
      <c r="Y101" s="207"/>
      <c r="Z101" s="207"/>
      <c r="AA101" s="207"/>
      <c r="AB101" s="208"/>
      <c r="AC101" s="206" t="s">
        <v>175</v>
      </c>
      <c r="AD101" s="207"/>
      <c r="AE101" s="207"/>
      <c r="AF101" s="207"/>
      <c r="AG101" s="209"/>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2:67" ht="18" customHeight="1">
      <c r="B102" s="190" t="s">
        <v>64</v>
      </c>
      <c r="C102" s="191"/>
      <c r="D102" s="191"/>
      <c r="E102" s="191"/>
      <c r="F102" s="191"/>
      <c r="G102" s="191"/>
      <c r="H102" s="191"/>
      <c r="I102" s="191"/>
      <c r="J102" s="191"/>
      <c r="K102" s="191"/>
      <c r="L102" s="191"/>
      <c r="M102" s="191"/>
      <c r="N102" s="191"/>
      <c r="O102" s="191"/>
      <c r="P102" s="191"/>
      <c r="Q102" s="191"/>
      <c r="R102" s="192"/>
      <c r="S102" s="193"/>
      <c r="T102" s="194"/>
      <c r="U102" s="194"/>
      <c r="V102" s="194"/>
      <c r="W102" s="195"/>
      <c r="X102" s="193"/>
      <c r="Y102" s="194"/>
      <c r="Z102" s="194"/>
      <c r="AA102" s="194"/>
      <c r="AB102" s="195"/>
      <c r="AC102" s="193"/>
      <c r="AD102" s="194"/>
      <c r="AE102" s="194"/>
      <c r="AF102" s="194"/>
      <c r="AG102" s="196"/>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2:67" ht="18" customHeight="1" thickBot="1">
      <c r="B103" s="190" t="s">
        <v>58</v>
      </c>
      <c r="C103" s="191"/>
      <c r="D103" s="191"/>
      <c r="E103" s="191"/>
      <c r="F103" s="191"/>
      <c r="G103" s="191"/>
      <c r="H103" s="191"/>
      <c r="I103" s="191"/>
      <c r="J103" s="191"/>
      <c r="K103" s="191"/>
      <c r="L103" s="191"/>
      <c r="M103" s="191"/>
      <c r="N103" s="191"/>
      <c r="O103" s="191"/>
      <c r="P103" s="191"/>
      <c r="Q103" s="191"/>
      <c r="R103" s="192"/>
      <c r="S103" s="197" t="str">
        <f>_xlfn.IFNA(VLOOKUP(S102,情報①!$A$2:$D$17,3,FALSE),"　")</f>
        <v>　</v>
      </c>
      <c r="T103" s="198"/>
      <c r="U103" s="198"/>
      <c r="V103" s="198"/>
      <c r="W103" s="198"/>
      <c r="X103" s="197" t="str">
        <f>_xlfn.IFNA(VLOOKUP(X102,情報①!$A$2:$D$17,3,FALSE),"　")</f>
        <v>　</v>
      </c>
      <c r="Y103" s="198"/>
      <c r="Z103" s="198"/>
      <c r="AA103" s="198"/>
      <c r="AB103" s="198"/>
      <c r="AC103" s="199" t="str">
        <f>_xlfn.IFNA(VLOOKUP(AC102,情報①!$A$2:$D$17,3,FALSE),"　")</f>
        <v>　</v>
      </c>
      <c r="AD103" s="200"/>
      <c r="AE103" s="200"/>
      <c r="AF103" s="200"/>
      <c r="AG103" s="201"/>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2:67" ht="18"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2:67" ht="18" customHeight="1">
      <c r="B105" s="184" t="s">
        <v>180</v>
      </c>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2:67" ht="18" customHeight="1">
      <c r="B106" s="32" t="s">
        <v>36</v>
      </c>
      <c r="C106" s="185" t="s">
        <v>179</v>
      </c>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2:67" ht="18" customHeight="1">
      <c r="B107" s="33"/>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2:67" ht="18" customHeight="1">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2:67" ht="18" customHeight="1">
      <c r="C109" s="185"/>
      <c r="D109" s="185"/>
      <c r="E109" s="185"/>
      <c r="F109" s="185"/>
      <c r="G109" s="185"/>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2:67" ht="9.6" customHeight="1" thickBot="1">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2:67" ht="15" customHeight="1" thickBot="1">
      <c r="B111" s="186" t="s">
        <v>173</v>
      </c>
      <c r="C111" s="187"/>
      <c r="D111" s="187"/>
      <c r="E111" s="187"/>
      <c r="F111" s="187"/>
      <c r="G111" s="187"/>
      <c r="H111" s="187"/>
      <c r="I111" s="167" t="str">
        <f>IF(S102=0,"",S102)</f>
        <v/>
      </c>
      <c r="J111" s="167"/>
      <c r="K111" s="167"/>
      <c r="L111" s="167"/>
      <c r="M111" s="188" t="str">
        <f>_xlfn.IFNA(VLOOKUP(I111,情報①!$A$2:$D$17,3,FALSE),"　")</f>
        <v>　</v>
      </c>
      <c r="N111" s="188"/>
      <c r="O111" s="188"/>
      <c r="P111" s="188"/>
      <c r="Q111" s="188"/>
      <c r="R111" s="188"/>
      <c r="S111" s="188"/>
      <c r="T111" s="188"/>
      <c r="U111" s="188"/>
      <c r="V111" s="188"/>
      <c r="W111" s="188"/>
      <c r="X111" s="188" t="str">
        <f>_xlfn.IFNA(VLOOKUP(I111,情報①!$A$2:$D$17,4,FALSE),"　")</f>
        <v>　</v>
      </c>
      <c r="Y111" s="188"/>
      <c r="Z111" s="188"/>
      <c r="AA111" s="188"/>
      <c r="AB111" s="188"/>
      <c r="AC111" s="188"/>
      <c r="AD111" s="188"/>
      <c r="AE111" s="188"/>
      <c r="AF111" s="188"/>
      <c r="AG111" s="189"/>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2:67" ht="15" customHeight="1">
      <c r="B112" s="182"/>
      <c r="C112" s="173"/>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2:67" ht="15" customHeight="1">
      <c r="B113" s="175"/>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7"/>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2:67" ht="15" customHeight="1">
      <c r="B114" s="175"/>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7"/>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2:67" ht="15" customHeight="1" thickBot="1">
      <c r="B115" s="178"/>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80"/>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2:67" ht="15" customHeight="1" thickBot="1">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2:67" ht="15" customHeight="1" thickBot="1">
      <c r="B117" s="165" t="s">
        <v>174</v>
      </c>
      <c r="C117" s="166"/>
      <c r="D117" s="166"/>
      <c r="E117" s="166"/>
      <c r="F117" s="166"/>
      <c r="G117" s="166"/>
      <c r="H117" s="166"/>
      <c r="I117" s="167" t="str">
        <f>IF(X102=0,"",X102)</f>
        <v/>
      </c>
      <c r="J117" s="167"/>
      <c r="K117" s="167"/>
      <c r="L117" s="167"/>
      <c r="M117" s="168" t="str">
        <f>_xlfn.IFNA(VLOOKUP(I117,情報①!$A$2:$D$17,3,FALSE),"　")</f>
        <v>　</v>
      </c>
      <c r="N117" s="169"/>
      <c r="O117" s="169"/>
      <c r="P117" s="169"/>
      <c r="Q117" s="169"/>
      <c r="R117" s="169"/>
      <c r="S117" s="169"/>
      <c r="T117" s="169"/>
      <c r="U117" s="169"/>
      <c r="V117" s="169"/>
      <c r="W117" s="170"/>
      <c r="X117" s="168" t="str">
        <f>_xlfn.IFNA(VLOOKUP(I117,情報①!$A$2:$D$17,4,FALSE),"　")</f>
        <v>　</v>
      </c>
      <c r="Y117" s="169"/>
      <c r="Z117" s="169"/>
      <c r="AA117" s="169"/>
      <c r="AB117" s="169"/>
      <c r="AC117" s="169"/>
      <c r="AD117" s="169"/>
      <c r="AE117" s="169"/>
      <c r="AF117" s="169"/>
      <c r="AG117" s="171"/>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2:67" ht="15" customHeight="1">
      <c r="B118" s="172"/>
      <c r="C118" s="173"/>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2:67" ht="15" customHeight="1">
      <c r="B119" s="175"/>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7"/>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2:67" ht="15" customHeight="1">
      <c r="B120" s="175"/>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7"/>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2:67" ht="15" customHeight="1" thickBot="1">
      <c r="B121" s="178"/>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80"/>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2:67" ht="15" customHeight="1" thickBot="1">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2:67" ht="15" customHeight="1" thickBot="1">
      <c r="B123" s="165" t="s">
        <v>175</v>
      </c>
      <c r="C123" s="166"/>
      <c r="D123" s="166"/>
      <c r="E123" s="166"/>
      <c r="F123" s="166"/>
      <c r="G123" s="166"/>
      <c r="H123" s="166"/>
      <c r="I123" s="167" t="str">
        <f>IF(AC102=0,"",AC102)</f>
        <v/>
      </c>
      <c r="J123" s="167"/>
      <c r="K123" s="167"/>
      <c r="L123" s="167"/>
      <c r="M123" s="168" t="str">
        <f>_xlfn.IFNA(VLOOKUP(I123,情報①!$A$2:$D$17,3,FALSE),"　")</f>
        <v>　</v>
      </c>
      <c r="N123" s="169"/>
      <c r="O123" s="169"/>
      <c r="P123" s="169"/>
      <c r="Q123" s="169"/>
      <c r="R123" s="169"/>
      <c r="S123" s="169"/>
      <c r="T123" s="169"/>
      <c r="U123" s="169"/>
      <c r="V123" s="169"/>
      <c r="W123" s="170"/>
      <c r="X123" s="168" t="str">
        <f>_xlfn.IFNA(VLOOKUP(I123,情報①!$A$2:$D$17,4,FALSE),"　")</f>
        <v>　</v>
      </c>
      <c r="Y123" s="169"/>
      <c r="Z123" s="169"/>
      <c r="AA123" s="169"/>
      <c r="AB123" s="169"/>
      <c r="AC123" s="169"/>
      <c r="AD123" s="169"/>
      <c r="AE123" s="169"/>
      <c r="AF123" s="169"/>
      <c r="AG123" s="171"/>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2:67" ht="15" customHeight="1">
      <c r="B124" s="172"/>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2:67" ht="15" customHeight="1">
      <c r="B125" s="175"/>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7"/>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2:67" ht="15" customHeight="1">
      <c r="B126" s="175"/>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7"/>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2:67" ht="15" customHeight="1" thickBot="1">
      <c r="B127" s="178"/>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80"/>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2:67" ht="15.75" customHeight="1">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2:67" ht="19.5" customHeight="1">
      <c r="B129" s="75" t="s">
        <v>45</v>
      </c>
      <c r="C129" s="75"/>
      <c r="D129" s="75"/>
      <c r="E129" s="75"/>
      <c r="F129" s="75"/>
      <c r="G129" s="75"/>
      <c r="H129" s="75"/>
      <c r="I129" s="75"/>
      <c r="J129" s="10"/>
      <c r="K129" s="10"/>
      <c r="L129" s="10"/>
      <c r="M129" s="10"/>
      <c r="N129" s="11"/>
      <c r="O129" s="12"/>
      <c r="P129" s="12"/>
      <c r="Q129" s="12"/>
      <c r="R129" s="12"/>
      <c r="S129" s="12"/>
      <c r="T129" s="12"/>
      <c r="U129" s="12"/>
      <c r="V129" s="12"/>
      <c r="W129" s="12"/>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2:67" ht="18" customHeight="1">
      <c r="B130" s="32" t="s">
        <v>36</v>
      </c>
      <c r="C130" s="181" t="s">
        <v>176</v>
      </c>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2:67" ht="18" customHeight="1" thickBot="1">
      <c r="B131" s="33"/>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2:67" ht="24.95" customHeight="1" thickBot="1">
      <c r="C132" s="153" t="s">
        <v>152</v>
      </c>
      <c r="D132" s="154"/>
      <c r="E132" s="154"/>
      <c r="F132" s="154"/>
      <c r="G132" s="154"/>
      <c r="H132" s="154"/>
      <c r="I132" s="154"/>
      <c r="J132" s="154"/>
      <c r="K132" s="154"/>
      <c r="L132" s="154"/>
      <c r="M132" s="155"/>
      <c r="N132" s="156"/>
      <c r="O132" s="157"/>
      <c r="P132" s="157"/>
      <c r="Q132" s="157"/>
      <c r="R132" s="157"/>
      <c r="S132" s="157"/>
      <c r="T132" s="157"/>
      <c r="U132" s="157"/>
      <c r="V132" s="157"/>
      <c r="W132" s="157"/>
      <c r="X132" s="157"/>
      <c r="Y132" s="157"/>
      <c r="Z132" s="157"/>
      <c r="AA132" s="157"/>
      <c r="AB132" s="157"/>
      <c r="AC132" s="157"/>
      <c r="AD132" s="158"/>
      <c r="AE132" s="71"/>
      <c r="AF132" s="72"/>
      <c r="AG132" s="72"/>
      <c r="AH132" s="72"/>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row>
    <row r="133" spans="2:67" ht="8.1" customHeight="1">
      <c r="AF133" s="72"/>
      <c r="AG133" s="72"/>
      <c r="AH133" s="72"/>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row>
    <row r="134" spans="2:67" ht="24.95" customHeight="1">
      <c r="C134" s="159" t="s">
        <v>172</v>
      </c>
      <c r="D134" s="160"/>
      <c r="E134" s="160"/>
      <c r="F134" s="160"/>
      <c r="G134" s="160"/>
      <c r="H134" s="160"/>
      <c r="I134" s="160"/>
      <c r="J134" s="160"/>
      <c r="K134" s="160"/>
      <c r="L134" s="160"/>
      <c r="M134" s="160"/>
      <c r="N134" s="160"/>
      <c r="O134" s="160"/>
      <c r="P134" s="160"/>
      <c r="Q134" s="160"/>
      <c r="R134" s="160"/>
      <c r="S134" s="160"/>
      <c r="T134" s="160"/>
      <c r="U134" s="160"/>
      <c r="V134" s="160"/>
      <c r="W134" s="160"/>
      <c r="X134" s="161"/>
      <c r="Y134" s="162"/>
      <c r="Z134" s="162"/>
      <c r="AA134" s="162"/>
      <c r="AB134" s="162"/>
      <c r="AC134" s="162"/>
      <c r="AD134" s="162"/>
      <c r="AF134" s="72"/>
      <c r="AG134" s="72"/>
      <c r="AH134" s="72"/>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row>
    <row r="135" spans="2:67" ht="24.95" customHeight="1">
      <c r="C135" s="163" t="s">
        <v>158</v>
      </c>
      <c r="D135" s="163"/>
      <c r="E135" s="163"/>
      <c r="F135" s="163"/>
      <c r="G135" s="163"/>
      <c r="H135" s="163"/>
      <c r="I135" s="163"/>
      <c r="J135" s="163"/>
      <c r="K135" s="163"/>
      <c r="L135" s="163"/>
      <c r="M135" s="163"/>
      <c r="N135" s="163"/>
      <c r="O135" s="163"/>
      <c r="P135" s="163"/>
      <c r="Q135" s="163"/>
      <c r="R135" s="163"/>
      <c r="S135" s="163"/>
      <c r="T135" s="164"/>
      <c r="U135" s="164"/>
      <c r="V135" s="164"/>
      <c r="W135" s="164"/>
      <c r="X135" s="164"/>
      <c r="Y135" s="164"/>
      <c r="Z135" s="164"/>
      <c r="AA135" s="164"/>
      <c r="AB135" s="164"/>
      <c r="AC135" s="164"/>
      <c r="AD135" s="164"/>
      <c r="AF135" s="72"/>
      <c r="AG135" s="72"/>
      <c r="AH135" s="72"/>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c r="BM135" s="44"/>
      <c r="BN135" s="44"/>
      <c r="BO135" s="44"/>
    </row>
    <row r="136" spans="2:67" ht="15.75" customHeight="1">
      <c r="B136" s="65"/>
      <c r="C136" s="1"/>
      <c r="D136" s="66"/>
      <c r="E136" s="66"/>
      <c r="F136" s="66"/>
      <c r="G136" s="66"/>
      <c r="H136" s="66"/>
      <c r="I136" s="66"/>
      <c r="J136" s="66"/>
      <c r="K136" s="66"/>
      <c r="L136" s="66"/>
      <c r="M136" s="66"/>
      <c r="N136" s="66"/>
      <c r="O136" s="66"/>
      <c r="P136" s="66"/>
      <c r="Q136" s="66"/>
      <c r="R136" s="66"/>
      <c r="S136" s="66"/>
      <c r="T136" s="66"/>
      <c r="U136" s="66"/>
      <c r="V136" s="66"/>
      <c r="W136" s="66"/>
      <c r="X136" s="67"/>
      <c r="Y136" s="67"/>
      <c r="Z136" s="67"/>
      <c r="AA136" s="67"/>
      <c r="AB136" s="67"/>
      <c r="AC136" s="67"/>
      <c r="AD136" s="67"/>
      <c r="AE136"/>
      <c r="AF136"/>
      <c r="AG136"/>
      <c r="AH136"/>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row>
    <row r="137" spans="2:67" ht="20.25" thickBot="1">
      <c r="B137" s="75" t="s">
        <v>165</v>
      </c>
      <c r="C137" s="75"/>
      <c r="D137" s="75"/>
      <c r="E137" s="75"/>
      <c r="F137" s="75"/>
      <c r="G137" s="75"/>
      <c r="H137" s="75"/>
      <c r="I137" s="75"/>
      <c r="J137" s="10"/>
      <c r="K137" s="10"/>
      <c r="L137" s="10"/>
      <c r="M137" s="10"/>
      <c r="N137" s="11"/>
      <c r="O137" s="12"/>
      <c r="P137" s="12"/>
      <c r="Q137" s="12"/>
      <c r="R137" s="12"/>
      <c r="S137" s="12"/>
      <c r="T137" s="12"/>
      <c r="U137" s="12"/>
      <c r="V137" s="12"/>
      <c r="W137" s="12"/>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row>
    <row r="138" spans="2:67" ht="19.5">
      <c r="B138" s="75"/>
      <c r="C138" s="134" t="s">
        <v>157</v>
      </c>
      <c r="D138" s="135"/>
      <c r="E138" s="135"/>
      <c r="F138" s="135"/>
      <c r="G138" s="135"/>
      <c r="H138" s="135"/>
      <c r="I138" s="135"/>
      <c r="J138" s="135"/>
      <c r="K138" s="135"/>
      <c r="L138" s="135"/>
      <c r="M138" s="135"/>
      <c r="N138" s="135"/>
      <c r="O138" s="135"/>
      <c r="P138" s="135"/>
      <c r="Q138" s="135"/>
      <c r="R138" s="135"/>
      <c r="S138" s="135"/>
      <c r="T138" s="135"/>
      <c r="U138" s="135"/>
      <c r="V138" s="135"/>
      <c r="W138" s="136"/>
      <c r="X138" s="140" t="s">
        <v>151</v>
      </c>
      <c r="Y138" s="141"/>
      <c r="Z138" s="141"/>
      <c r="AA138" s="141"/>
      <c r="AB138" s="141"/>
      <c r="AC138" s="141"/>
      <c r="AD138" s="142"/>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row>
    <row r="139" spans="2:67" ht="30" customHeight="1" thickBot="1">
      <c r="C139" s="137"/>
      <c r="D139" s="138"/>
      <c r="E139" s="138"/>
      <c r="F139" s="138"/>
      <c r="G139" s="138"/>
      <c r="H139" s="138"/>
      <c r="I139" s="138"/>
      <c r="J139" s="138"/>
      <c r="K139" s="138"/>
      <c r="L139" s="138"/>
      <c r="M139" s="138"/>
      <c r="N139" s="138"/>
      <c r="O139" s="138"/>
      <c r="P139" s="138"/>
      <c r="Q139" s="138"/>
      <c r="R139" s="138"/>
      <c r="S139" s="138"/>
      <c r="T139" s="138"/>
      <c r="U139" s="138"/>
      <c r="V139" s="138"/>
      <c r="W139" s="139"/>
      <c r="X139" s="143"/>
      <c r="Y139" s="144"/>
      <c r="Z139" s="144"/>
      <c r="AA139" s="144"/>
      <c r="AB139" s="144"/>
      <c r="AC139" s="144"/>
      <c r="AD139" s="145"/>
      <c r="AE139" s="72"/>
      <c r="AF139" s="72"/>
      <c r="AG139" s="72"/>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row>
    <row r="140" spans="2:67" ht="15.75" customHeight="1">
      <c r="AF140" s="72"/>
      <c r="AG140" s="72"/>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44"/>
      <c r="BL140" s="44"/>
      <c r="BM140" s="44"/>
      <c r="BN140" s="44"/>
      <c r="BO140" s="44"/>
    </row>
    <row r="141" spans="2:67" ht="17.100000000000001" customHeight="1">
      <c r="B141" s="75" t="s">
        <v>156</v>
      </c>
      <c r="C141" s="75"/>
      <c r="D141" s="75"/>
      <c r="E141" s="75"/>
      <c r="F141" s="75"/>
      <c r="G141" s="75"/>
      <c r="H141" s="75"/>
      <c r="I141" s="75"/>
      <c r="J141" s="10"/>
      <c r="K141" s="10"/>
      <c r="L141" s="10"/>
      <c r="M141" s="10"/>
      <c r="N141" s="11"/>
      <c r="O141" s="12"/>
      <c r="P141" s="12"/>
      <c r="Q141" s="12"/>
      <c r="R141" s="12"/>
      <c r="S141" s="12"/>
      <c r="T141" s="12"/>
      <c r="U141" s="12"/>
      <c r="V141" s="12"/>
      <c r="W141" s="12"/>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row>
    <row r="142" spans="2:67" ht="24.6" customHeight="1">
      <c r="B142" s="32" t="s">
        <v>36</v>
      </c>
      <c r="C142" s="146" t="s">
        <v>282</v>
      </c>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row>
    <row r="143" spans="2:67" ht="22.15" customHeight="1" thickBot="1">
      <c r="B143" s="32"/>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row>
    <row r="144" spans="2:67" ht="15.75" customHeight="1">
      <c r="C144" s="134" t="s">
        <v>178</v>
      </c>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47"/>
      <c r="Z144" s="148"/>
      <c r="AA144" s="148"/>
      <c r="AB144" s="148"/>
      <c r="AC144" s="148"/>
      <c r="AD144" s="149"/>
      <c r="AF144"/>
      <c r="AG144"/>
      <c r="AH1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c r="BN144" s="44"/>
      <c r="BO144" s="44"/>
    </row>
    <row r="145" spans="1:68" ht="21.75" customHeight="1" thickBot="1">
      <c r="C145" s="137"/>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50"/>
      <c r="Z145" s="151"/>
      <c r="AA145" s="151"/>
      <c r="AB145" s="151"/>
      <c r="AC145" s="151"/>
      <c r="AD145" s="152"/>
      <c r="AF145"/>
      <c r="AG145"/>
      <c r="AH145"/>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row>
    <row r="146" spans="1:68" s="69" customFormat="1" ht="12" customHeight="1" thickBot="1">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row>
    <row r="147" spans="1:68" s="69" customFormat="1" ht="63.75" customHeight="1" thickBot="1">
      <c r="A147" s="68"/>
      <c r="B147" s="70"/>
      <c r="C147" s="128" t="s">
        <v>177</v>
      </c>
      <c r="D147" s="129"/>
      <c r="E147" s="129"/>
      <c r="F147" s="129"/>
      <c r="G147" s="129"/>
      <c r="H147" s="129"/>
      <c r="I147" s="129"/>
      <c r="J147" s="129"/>
      <c r="K147" s="129"/>
      <c r="L147" s="129"/>
      <c r="M147" s="129"/>
      <c r="N147" s="129"/>
      <c r="O147" s="129"/>
      <c r="P147" s="129"/>
      <c r="Q147" s="129"/>
      <c r="R147" s="129"/>
      <c r="S147" s="129"/>
      <c r="T147" s="129"/>
      <c r="U147" s="129"/>
      <c r="V147" s="129"/>
      <c r="W147" s="129"/>
      <c r="X147" s="130"/>
      <c r="Y147" s="131"/>
      <c r="Z147" s="132"/>
      <c r="AA147" s="132"/>
      <c r="AB147" s="132"/>
      <c r="AC147" s="132"/>
      <c r="AD147" s="133"/>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row>
    <row r="148" spans="1:68" ht="17.100000000000001" customHeight="1">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row>
    <row r="149" spans="1:68" ht="20.25" thickBot="1">
      <c r="B149" s="75" t="s">
        <v>350</v>
      </c>
    </row>
    <row r="150" spans="1:68">
      <c r="B150" s="119"/>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1"/>
    </row>
    <row r="151" spans="1:68">
      <c r="B151" s="122"/>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4"/>
    </row>
    <row r="152" spans="1:68">
      <c r="B152" s="122"/>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4"/>
    </row>
    <row r="153" spans="1:68">
      <c r="B153" s="122"/>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4"/>
    </row>
    <row r="154" spans="1:68" ht="16.5" thickBot="1">
      <c r="B154" s="125"/>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7"/>
    </row>
  </sheetData>
  <sheetProtection selectLockedCells="1" selectUnlockedCells="1"/>
  <mergeCells count="351">
    <mergeCell ref="A4:AG4"/>
    <mergeCell ref="B8:AG8"/>
    <mergeCell ref="B9:AG9"/>
    <mergeCell ref="B11:I11"/>
    <mergeCell ref="L11:P11"/>
    <mergeCell ref="Q11:AG11"/>
    <mergeCell ref="L13:P13"/>
    <mergeCell ref="Q13:T13"/>
    <mergeCell ref="X13:AB13"/>
    <mergeCell ref="AC13:AF13"/>
    <mergeCell ref="B14:I14"/>
    <mergeCell ref="B15:H18"/>
    <mergeCell ref="I15:V15"/>
    <mergeCell ref="W15:Y16"/>
    <mergeCell ref="Z15:AG16"/>
    <mergeCell ref="I16:V18"/>
    <mergeCell ref="W17:Y18"/>
    <mergeCell ref="Z17:AG18"/>
    <mergeCell ref="B19:H21"/>
    <mergeCell ref="I19:N19"/>
    <mergeCell ref="O19:W19"/>
    <mergeCell ref="X19:AG19"/>
    <mergeCell ref="I20:N20"/>
    <mergeCell ref="O20:V20"/>
    <mergeCell ref="X20:AF20"/>
    <mergeCell ref="I21:AG21"/>
    <mergeCell ref="B22:D22"/>
    <mergeCell ref="E22:L22"/>
    <mergeCell ref="M22:T22"/>
    <mergeCell ref="U22:X22"/>
    <mergeCell ref="AU22:BI24"/>
    <mergeCell ref="B23:D23"/>
    <mergeCell ref="E23:Y23"/>
    <mergeCell ref="Z23:AG23"/>
    <mergeCell ref="B24:H30"/>
    <mergeCell ref="I24:J24"/>
    <mergeCell ref="Z25:AA25"/>
    <mergeCell ref="AC25:AG25"/>
    <mergeCell ref="I26:M28"/>
    <mergeCell ref="N26:Q26"/>
    <mergeCell ref="S26:W26"/>
    <mergeCell ref="X26:AA26"/>
    <mergeCell ref="N27:AG27"/>
    <mergeCell ref="N28:AG28"/>
    <mergeCell ref="Z24:AA24"/>
    <mergeCell ref="AC24:AD24"/>
    <mergeCell ref="AE24:AF24"/>
    <mergeCell ref="I25:J25"/>
    <mergeCell ref="K25:L25"/>
    <mergeCell ref="N25:O25"/>
    <mergeCell ref="P25:Q25"/>
    <mergeCell ref="S25:T25"/>
    <mergeCell ref="U25:V25"/>
    <mergeCell ref="X25:Y25"/>
    <mergeCell ref="K24:L24"/>
    <mergeCell ref="N24:O24"/>
    <mergeCell ref="P24:Q24"/>
    <mergeCell ref="S24:T24"/>
    <mergeCell ref="U24:V24"/>
    <mergeCell ref="X24:Y24"/>
    <mergeCell ref="B32:F32"/>
    <mergeCell ref="G32:I32"/>
    <mergeCell ref="K32:O32"/>
    <mergeCell ref="P32:R32"/>
    <mergeCell ref="T32:AA32"/>
    <mergeCell ref="AB32:AF32"/>
    <mergeCell ref="I29:AG29"/>
    <mergeCell ref="I30:AG30"/>
    <mergeCell ref="B31:H31"/>
    <mergeCell ref="I31:J31"/>
    <mergeCell ref="K31:L31"/>
    <mergeCell ref="N31:O31"/>
    <mergeCell ref="P31:Q31"/>
    <mergeCell ref="S31:T31"/>
    <mergeCell ref="U31:V31"/>
    <mergeCell ref="X31:AG31"/>
    <mergeCell ref="B39:H45"/>
    <mergeCell ref="I39:J39"/>
    <mergeCell ref="K39:L39"/>
    <mergeCell ref="N39:O39"/>
    <mergeCell ref="P39:Q39"/>
    <mergeCell ref="S39:T39"/>
    <mergeCell ref="I44:AG44"/>
    <mergeCell ref="I45:AG45"/>
    <mergeCell ref="X35:AB35"/>
    <mergeCell ref="AC35:AF35"/>
    <mergeCell ref="B37:L38"/>
    <mergeCell ref="M37:S37"/>
    <mergeCell ref="T37:AG37"/>
    <mergeCell ref="M38:S38"/>
    <mergeCell ref="T38:AG38"/>
    <mergeCell ref="U40:V40"/>
    <mergeCell ref="X40:Y40"/>
    <mergeCell ref="Z40:AA40"/>
    <mergeCell ref="AC40:AG40"/>
    <mergeCell ref="I41:M43"/>
    <mergeCell ref="N41:Q41"/>
    <mergeCell ref="N42:AG42"/>
    <mergeCell ref="N43:AG43"/>
    <mergeCell ref="U39:V39"/>
    <mergeCell ref="X39:Y39"/>
    <mergeCell ref="Z39:AA39"/>
    <mergeCell ref="AC39:AD39"/>
    <mergeCell ref="AE39:AF39"/>
    <mergeCell ref="I40:J40"/>
    <mergeCell ref="K40:L40"/>
    <mergeCell ref="N40:O40"/>
    <mergeCell ref="P40:Q40"/>
    <mergeCell ref="S40:T40"/>
    <mergeCell ref="U46:V46"/>
    <mergeCell ref="X46:AG46"/>
    <mergeCell ref="B47:F47"/>
    <mergeCell ref="G47:I47"/>
    <mergeCell ref="K47:O47"/>
    <mergeCell ref="P47:R47"/>
    <mergeCell ref="T47:AA47"/>
    <mergeCell ref="AB47:AF47"/>
    <mergeCell ref="B46:H46"/>
    <mergeCell ref="I46:J46"/>
    <mergeCell ref="K46:L46"/>
    <mergeCell ref="N46:O46"/>
    <mergeCell ref="P46:Q46"/>
    <mergeCell ref="S46:T46"/>
    <mergeCell ref="S51:T51"/>
    <mergeCell ref="U51:V51"/>
    <mergeCell ref="X51:Y51"/>
    <mergeCell ref="Z51:AA51"/>
    <mergeCell ref="AC51:AD51"/>
    <mergeCell ref="AE51:AF51"/>
    <mergeCell ref="B49:L50"/>
    <mergeCell ref="M49:S49"/>
    <mergeCell ref="T49:AG49"/>
    <mergeCell ref="M50:S50"/>
    <mergeCell ref="T50:AG50"/>
    <mergeCell ref="B51:H57"/>
    <mergeCell ref="I51:J51"/>
    <mergeCell ref="K51:L51"/>
    <mergeCell ref="N51:O51"/>
    <mergeCell ref="P51:Q51"/>
    <mergeCell ref="X52:Y52"/>
    <mergeCell ref="Z52:AA52"/>
    <mergeCell ref="AC52:AG52"/>
    <mergeCell ref="I53:M55"/>
    <mergeCell ref="N53:Q53"/>
    <mergeCell ref="N54:AG54"/>
    <mergeCell ref="N55:AG55"/>
    <mergeCell ref="I52:J52"/>
    <mergeCell ref="K52:L52"/>
    <mergeCell ref="N52:O52"/>
    <mergeCell ref="P52:Q52"/>
    <mergeCell ref="S52:T52"/>
    <mergeCell ref="U52:V52"/>
    <mergeCell ref="B59:F59"/>
    <mergeCell ref="G59:I59"/>
    <mergeCell ref="K59:O59"/>
    <mergeCell ref="P59:R59"/>
    <mergeCell ref="T59:AA59"/>
    <mergeCell ref="AB59:AF59"/>
    <mergeCell ref="I56:AG56"/>
    <mergeCell ref="I57:AG57"/>
    <mergeCell ref="B58:H58"/>
    <mergeCell ref="I58:J58"/>
    <mergeCell ref="K58:L58"/>
    <mergeCell ref="N58:O58"/>
    <mergeCell ref="P58:Q58"/>
    <mergeCell ref="S58:T58"/>
    <mergeCell ref="U58:V58"/>
    <mergeCell ref="X58:AG58"/>
    <mergeCell ref="S63:T63"/>
    <mergeCell ref="U63:V63"/>
    <mergeCell ref="X63:Y63"/>
    <mergeCell ref="Z63:AA63"/>
    <mergeCell ref="AC63:AD63"/>
    <mergeCell ref="AE63:AF63"/>
    <mergeCell ref="B61:L62"/>
    <mergeCell ref="M61:S61"/>
    <mergeCell ref="T61:AG61"/>
    <mergeCell ref="M62:S62"/>
    <mergeCell ref="T62:AG62"/>
    <mergeCell ref="B63:H69"/>
    <mergeCell ref="I63:J63"/>
    <mergeCell ref="K63:L63"/>
    <mergeCell ref="N63:O63"/>
    <mergeCell ref="P63:Q63"/>
    <mergeCell ref="X64:Y64"/>
    <mergeCell ref="Z64:AA64"/>
    <mergeCell ref="AC64:AG64"/>
    <mergeCell ref="I65:M67"/>
    <mergeCell ref="N65:Q65"/>
    <mergeCell ref="N66:AG66"/>
    <mergeCell ref="N67:AG67"/>
    <mergeCell ref="I64:J64"/>
    <mergeCell ref="K64:L64"/>
    <mergeCell ref="N64:O64"/>
    <mergeCell ref="P64:Q64"/>
    <mergeCell ref="S64:T64"/>
    <mergeCell ref="U64:V64"/>
    <mergeCell ref="B71:F71"/>
    <mergeCell ref="G71:I71"/>
    <mergeCell ref="K71:O71"/>
    <mergeCell ref="P71:R71"/>
    <mergeCell ref="T71:AA71"/>
    <mergeCell ref="AB71:AF71"/>
    <mergeCell ref="I68:AG68"/>
    <mergeCell ref="I69:AG69"/>
    <mergeCell ref="B70:H70"/>
    <mergeCell ref="I70:J70"/>
    <mergeCell ref="K70:L70"/>
    <mergeCell ref="N70:O70"/>
    <mergeCell ref="P70:Q70"/>
    <mergeCell ref="S70:T70"/>
    <mergeCell ref="U70:V70"/>
    <mergeCell ref="X70:AG70"/>
    <mergeCell ref="S75:T75"/>
    <mergeCell ref="U75:V75"/>
    <mergeCell ref="X75:Y75"/>
    <mergeCell ref="Z75:AA75"/>
    <mergeCell ref="AC75:AD75"/>
    <mergeCell ref="AE75:AF75"/>
    <mergeCell ref="B73:L74"/>
    <mergeCell ref="M73:S73"/>
    <mergeCell ref="T73:AG73"/>
    <mergeCell ref="M74:S74"/>
    <mergeCell ref="T74:AG74"/>
    <mergeCell ref="B75:H81"/>
    <mergeCell ref="I75:J75"/>
    <mergeCell ref="K75:L75"/>
    <mergeCell ref="N75:O75"/>
    <mergeCell ref="P75:Q75"/>
    <mergeCell ref="X76:Y76"/>
    <mergeCell ref="Z76:AA76"/>
    <mergeCell ref="AC76:AG76"/>
    <mergeCell ref="I77:M79"/>
    <mergeCell ref="N77:Q77"/>
    <mergeCell ref="N78:AG78"/>
    <mergeCell ref="N79:AG79"/>
    <mergeCell ref="I76:J76"/>
    <mergeCell ref="K76:L76"/>
    <mergeCell ref="N76:O76"/>
    <mergeCell ref="P76:Q76"/>
    <mergeCell ref="S76:T76"/>
    <mergeCell ref="U76:V76"/>
    <mergeCell ref="B83:F83"/>
    <mergeCell ref="G83:I83"/>
    <mergeCell ref="K83:O83"/>
    <mergeCell ref="P83:R83"/>
    <mergeCell ref="T83:AA83"/>
    <mergeCell ref="AB83:AF83"/>
    <mergeCell ref="I80:AG80"/>
    <mergeCell ref="I81:AG81"/>
    <mergeCell ref="B82:H82"/>
    <mergeCell ref="I82:J82"/>
    <mergeCell ref="K82:L82"/>
    <mergeCell ref="N82:O82"/>
    <mergeCell ref="P82:Q82"/>
    <mergeCell ref="S82:T82"/>
    <mergeCell ref="U82:V82"/>
    <mergeCell ref="X82:AG82"/>
    <mergeCell ref="S87:T87"/>
    <mergeCell ref="U87:V87"/>
    <mergeCell ref="X87:Y87"/>
    <mergeCell ref="Z87:AA87"/>
    <mergeCell ref="AC87:AD87"/>
    <mergeCell ref="AE87:AF87"/>
    <mergeCell ref="B85:L86"/>
    <mergeCell ref="M85:S85"/>
    <mergeCell ref="T85:AG85"/>
    <mergeCell ref="M86:S86"/>
    <mergeCell ref="T86:AG86"/>
    <mergeCell ref="B87:H93"/>
    <mergeCell ref="I87:J87"/>
    <mergeCell ref="K87:L87"/>
    <mergeCell ref="N87:O87"/>
    <mergeCell ref="P87:Q87"/>
    <mergeCell ref="X88:Y88"/>
    <mergeCell ref="Z88:AA88"/>
    <mergeCell ref="AC88:AG88"/>
    <mergeCell ref="I89:M91"/>
    <mergeCell ref="N89:Q89"/>
    <mergeCell ref="N90:AG90"/>
    <mergeCell ref="N91:AG91"/>
    <mergeCell ref="I88:J88"/>
    <mergeCell ref="B95:F95"/>
    <mergeCell ref="G95:I95"/>
    <mergeCell ref="K95:O95"/>
    <mergeCell ref="P95:R95"/>
    <mergeCell ref="T95:AA95"/>
    <mergeCell ref="AB95:AF95"/>
    <mergeCell ref="K88:L88"/>
    <mergeCell ref="N88:O88"/>
    <mergeCell ref="P88:Q88"/>
    <mergeCell ref="S88:T88"/>
    <mergeCell ref="U88:V88"/>
    <mergeCell ref="I92:AG92"/>
    <mergeCell ref="I93:AG93"/>
    <mergeCell ref="B94:H94"/>
    <mergeCell ref="I94:J94"/>
    <mergeCell ref="K94:L94"/>
    <mergeCell ref="N94:O94"/>
    <mergeCell ref="P94:Q94"/>
    <mergeCell ref="S94:T94"/>
    <mergeCell ref="U94:V94"/>
    <mergeCell ref="X94:AG94"/>
    <mergeCell ref="B102:R102"/>
    <mergeCell ref="S102:W102"/>
    <mergeCell ref="X102:AB102"/>
    <mergeCell ref="AC102:AG102"/>
    <mergeCell ref="B103:R103"/>
    <mergeCell ref="S103:W103"/>
    <mergeCell ref="X103:AB103"/>
    <mergeCell ref="AC103:AG103"/>
    <mergeCell ref="B99:AG99"/>
    <mergeCell ref="B100:AG100"/>
    <mergeCell ref="B101:R101"/>
    <mergeCell ref="S101:W101"/>
    <mergeCell ref="X101:AB101"/>
    <mergeCell ref="AC101:AG101"/>
    <mergeCell ref="B112:AG115"/>
    <mergeCell ref="B117:H117"/>
    <mergeCell ref="I117:L117"/>
    <mergeCell ref="M117:W117"/>
    <mergeCell ref="X117:AG117"/>
    <mergeCell ref="B118:AG121"/>
    <mergeCell ref="B104:AG104"/>
    <mergeCell ref="B105:AG105"/>
    <mergeCell ref="C106:AG110"/>
    <mergeCell ref="B111:H111"/>
    <mergeCell ref="I111:L111"/>
    <mergeCell ref="M111:W111"/>
    <mergeCell ref="X111:AG111"/>
    <mergeCell ref="C132:M132"/>
    <mergeCell ref="N132:AD132"/>
    <mergeCell ref="C134:X134"/>
    <mergeCell ref="Y134:AD134"/>
    <mergeCell ref="C135:S135"/>
    <mergeCell ref="T135:AD135"/>
    <mergeCell ref="B123:H123"/>
    <mergeCell ref="I123:L123"/>
    <mergeCell ref="M123:W123"/>
    <mergeCell ref="X123:AG123"/>
    <mergeCell ref="B124:AG127"/>
    <mergeCell ref="C130:AG131"/>
    <mergeCell ref="B150:AG154"/>
    <mergeCell ref="C147:X147"/>
    <mergeCell ref="Y147:AD147"/>
    <mergeCell ref="C138:W139"/>
    <mergeCell ref="X138:AD138"/>
    <mergeCell ref="X139:AD139"/>
    <mergeCell ref="C142:AG143"/>
    <mergeCell ref="C144:X145"/>
    <mergeCell ref="Y144:AD145"/>
  </mergeCells>
  <phoneticPr fontId="8"/>
  <conditionalFormatting sqref="I20:N20">
    <cfRule type="containsBlanks" dxfId="17" priority="16">
      <formula>LEN(TRIM(I20))=0</formula>
    </cfRule>
  </conditionalFormatting>
  <conditionalFormatting sqref="N132:AD132">
    <cfRule type="containsBlanks" dxfId="16" priority="15">
      <formula>LEN(TRIM(N132))=0</formula>
    </cfRule>
  </conditionalFormatting>
  <conditionalFormatting sqref="O20">
    <cfRule type="containsBlanks" dxfId="15" priority="17">
      <formula>LEN(TRIM(O20))=0</formula>
    </cfRule>
    <cfRule type="containsBlanks" dxfId="14" priority="18">
      <formula>LEN(TRIM(O20))=0</formula>
    </cfRule>
  </conditionalFormatting>
  <conditionalFormatting sqref="S103:AG103">
    <cfRule type="containsBlanks" dxfId="13" priority="14">
      <formula>LEN(TRIM(S103))=0</formula>
    </cfRule>
  </conditionalFormatting>
  <conditionalFormatting sqref="X139:AD139 Y144:AD145 Y147:AD147">
    <cfRule type="containsBlanks" dxfId="12" priority="13">
      <formula>LEN(TRIM(X139))=0</formula>
    </cfRule>
  </conditionalFormatting>
  <conditionalFormatting sqref="Y134:AD134 T135:AD135">
    <cfRule type="containsBlanks" dxfId="11" priority="12">
      <formula>LEN(TRIM(T134))=0</formula>
    </cfRule>
  </conditionalFormatting>
  <conditionalFormatting sqref="S102:AG102">
    <cfRule type="containsBlanks" dxfId="10" priority="11">
      <formula>LEN(TRIM(S102))=0</formula>
    </cfRule>
  </conditionalFormatting>
  <conditionalFormatting sqref="I15:V18 Z15:AG18 X20:AF20 I21:AG21 E22:L22 E23:Y23 U22:X22">
    <cfRule type="containsBlanks" dxfId="9" priority="10">
      <formula>LEN(TRIM(E15))=0</formula>
    </cfRule>
  </conditionalFormatting>
  <conditionalFormatting sqref="K31:L31 P31:Q31 U31:V31">
    <cfRule type="containsBlanks" dxfId="8" priority="3">
      <formula>LEN(TRIM(K31))=0</formula>
    </cfRule>
    <cfRule type="containsBlanks" dxfId="7" priority="9">
      <formula>LEN(TRIM(K31))=0</formula>
    </cfRule>
  </conditionalFormatting>
  <conditionalFormatting sqref="T37:AG38 N43:AG43">
    <cfRule type="containsBlanks" dxfId="6" priority="8">
      <formula>LEN(TRIM(N37))=0</formula>
    </cfRule>
  </conditionalFormatting>
  <conditionalFormatting sqref="I30:AG30">
    <cfRule type="containsBlanks" dxfId="5" priority="7">
      <formula>LEN(TRIM(I30))=0</formula>
    </cfRule>
  </conditionalFormatting>
  <conditionalFormatting sqref="I45:AG45">
    <cfRule type="containsBlanks" dxfId="4" priority="6">
      <formula>LEN(TRIM(I45))=0</formula>
    </cfRule>
  </conditionalFormatting>
  <conditionalFormatting sqref="K24:L25 P24:Q25 U24:V25 Z24:AA25 AE24:AF24 N26:Q26 X26:AA26">
    <cfRule type="containsBlanks" dxfId="3" priority="5">
      <formula>LEN(TRIM(K24))=0</formula>
    </cfRule>
  </conditionalFormatting>
  <conditionalFormatting sqref="N26:Q26 X26:AA26 N28:AG28">
    <cfRule type="containsBlanks" dxfId="2" priority="4">
      <formula>LEN(TRIM(N26))=0</formula>
    </cfRule>
  </conditionalFormatting>
  <conditionalFormatting sqref="K39:L40 P39:Q40 U39:V40 Z39:AA40 AE39:AF39 N43:AG43 I45:AG45 U46:V46 P46:Q46 K46:L46">
    <cfRule type="containsBlanks" dxfId="1" priority="2">
      <formula>LEN(TRIM(I39))=0</formula>
    </cfRule>
  </conditionalFormatting>
  <conditionalFormatting sqref="N41:Q41">
    <cfRule type="containsBlanks" dxfId="0" priority="1">
      <formula>LEN(TRIM(N41))=0</formula>
    </cfRule>
  </conditionalFormatting>
  <dataValidations count="10">
    <dataValidation type="list" allowBlank="1" showInputMessage="1" showErrorMessage="1" sqref="T135:AD135">
      <formula1>"レンタルなどで一時的な設定は可能,対応できないので夏季・冬季以外の実施を希望する,対応できないので夏季以外の実施を希望する,対応できないので冬季以外の実施を希望する"</formula1>
    </dataValidation>
    <dataValidation type="list" allowBlank="1" showInputMessage="1" showErrorMessage="1" sqref="Y134:AD134">
      <formula1>"冷房器具のみある,暖房器具のみある,冷暖房器具が共にある,ない"</formula1>
    </dataValidation>
    <dataValidation type="list" errorStyle="warning" showInputMessage="1" showErrorMessage="1" error="回答必須項目です。_x000a_必ずどちらかを選択してください。" sqref="Y147">
      <formula1>"確認済み"</formula1>
    </dataValidation>
    <dataValidation type="list" allowBlank="1" showInputMessage="1" showErrorMessage="1" sqref="X136 X139:AD139">
      <formula1>"可,否"</formula1>
    </dataValidation>
    <dataValidation type="list" allowBlank="1" showInputMessage="1" showErrorMessage="1" sqref="W20">
      <formula1>"市,町,村,郡"</formula1>
    </dataValidation>
    <dataValidation imeMode="halfAlpha" allowBlank="1" showInputMessage="1" showErrorMessage="1" sqref="K24:L25 P24:Q25 U24:V25 Z24:AA25 AE24:AF24"/>
    <dataValidation imeMode="hiragana" allowBlank="1" showInputMessage="1" showErrorMessage="1" sqref="J15:V15 I15:I16"/>
    <dataValidation imeMode="off" allowBlank="1" showInputMessage="1" showErrorMessage="1" sqref="T37:AG37 T49:AG49 Z17:AG17 M22 E23:L23"/>
    <dataValidation type="textLength" errorStyle="information" imeMode="off" operator="equal" showInputMessage="1" showErrorMessage="1" errorTitle="学校コード" error="半角英数字 13桁になります_x000a_学校コードが不明な方は右側のコメントをご参照ください。" promptTitle="【留意事項】" prompt="本事業の対象は、小学校・中学校・中等教育学校（前期課程）・特別支援学校（小学部・中学部・高等部）等です。これ以外の種類の学校については、申請校として御応募いただくことはできません。_x000a_ただし、合同開催校として参加することは可能です。_x000a_" sqref="Z15:AG15">
      <formula1>13</formula1>
    </dataValidation>
    <dataValidation type="list" allowBlank="1" showInputMessage="1" showErrorMessage="1" sqref="Y144:AD145">
      <formula1>"実施可能日入力済み"</formula1>
    </dataValidation>
  </dataValidations>
  <printOptions horizontalCentered="1"/>
  <pageMargins left="0.51181102362204722" right="0.51181102362204722" top="0.55118110236220474" bottom="0.55118110236220474" header="0.31496062992125984" footer="0.31496062992125984"/>
  <pageSetup paperSize="9" scale="70" fitToHeight="0" orientation="portrait" r:id="rId1"/>
  <rowBreaks count="2" manualBreakCount="2">
    <brk id="59" max="34" man="1"/>
    <brk id="97" max="34"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情報①!$A$2:$A$17</xm:f>
          </x14:formula1>
          <xm:sqref>S102:AG102</xm:sqref>
        </x14:dataValidation>
        <x14:dataValidation type="list" allowBlank="1" showInputMessage="1" showErrorMessage="1">
          <x14:formula1>
            <xm:f>情報②!$G$2:$G$4</xm:f>
          </x14:formula1>
          <xm:sqref>N132:AD132</xm:sqref>
        </x14:dataValidation>
        <x14:dataValidation type="list" allowBlank="1" showInputMessage="1" showErrorMessage="1">
          <x14:formula1>
            <xm:f>情報②!$B$2:$B$68</xm:f>
          </x14:formula1>
          <xm:sqref>I20:N20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zoomScale="90" zoomScaleNormal="100" zoomScaleSheetLayoutView="90" workbookViewId="0">
      <selection activeCell="G20" sqref="G20"/>
    </sheetView>
  </sheetViews>
  <sheetFormatPr defaultColWidth="13" defaultRowHeight="13.5"/>
  <cols>
    <col min="1" max="1" width="10.875" style="61" customWidth="1"/>
    <col min="2" max="2" width="21.625" style="61" customWidth="1"/>
    <col min="3" max="3" width="13" style="59" customWidth="1"/>
    <col min="4" max="16384" width="13" style="59"/>
  </cols>
  <sheetData>
    <row r="1" spans="1:7" ht="13.5" customHeight="1">
      <c r="A1" s="58" t="s">
        <v>74</v>
      </c>
      <c r="B1" s="58" t="s">
        <v>75</v>
      </c>
    </row>
    <row r="2" spans="1:7" ht="13.5" customHeight="1">
      <c r="A2" s="60">
        <v>1</v>
      </c>
      <c r="B2" s="60" t="s">
        <v>76</v>
      </c>
      <c r="D2" s="60">
        <v>48</v>
      </c>
      <c r="E2" s="60" t="s">
        <v>81</v>
      </c>
      <c r="G2" s="59" t="s">
        <v>153</v>
      </c>
    </row>
    <row r="3" spans="1:7">
      <c r="A3" s="60">
        <v>2</v>
      </c>
      <c r="B3" s="60" t="s">
        <v>77</v>
      </c>
      <c r="D3" s="60">
        <v>49</v>
      </c>
      <c r="E3" s="60" t="s">
        <v>82</v>
      </c>
      <c r="G3" s="59" t="s">
        <v>154</v>
      </c>
    </row>
    <row r="4" spans="1:7">
      <c r="A4" s="60">
        <v>3</v>
      </c>
      <c r="B4" s="60" t="s">
        <v>78</v>
      </c>
      <c r="D4" s="60">
        <v>50</v>
      </c>
      <c r="E4" s="60" t="s">
        <v>88</v>
      </c>
      <c r="G4" s="59" t="s">
        <v>155</v>
      </c>
    </row>
    <row r="5" spans="1:7">
      <c r="A5" s="60">
        <v>4</v>
      </c>
      <c r="B5" s="60" t="s">
        <v>79</v>
      </c>
      <c r="D5" s="60">
        <v>51</v>
      </c>
      <c r="E5" s="60" t="s">
        <v>93</v>
      </c>
    </row>
    <row r="6" spans="1:7">
      <c r="A6" s="60">
        <v>5</v>
      </c>
      <c r="B6" s="60" t="s">
        <v>80</v>
      </c>
      <c r="D6" s="60">
        <v>52</v>
      </c>
      <c r="E6" s="60" t="s">
        <v>99</v>
      </c>
    </row>
    <row r="7" spans="1:7">
      <c r="A7" s="60">
        <v>6</v>
      </c>
      <c r="B7" s="60" t="s">
        <v>83</v>
      </c>
      <c r="D7" s="60">
        <v>53</v>
      </c>
      <c r="E7" s="60" t="s">
        <v>100</v>
      </c>
    </row>
    <row r="8" spans="1:7">
      <c r="A8" s="60">
        <v>7</v>
      </c>
      <c r="B8" s="60" t="s">
        <v>84</v>
      </c>
      <c r="D8" s="60">
        <v>54</v>
      </c>
      <c r="E8" s="60" t="s">
        <v>101</v>
      </c>
    </row>
    <row r="9" spans="1:7">
      <c r="A9" s="60">
        <v>8</v>
      </c>
      <c r="B9" s="60" t="s">
        <v>89</v>
      </c>
      <c r="D9" s="60">
        <v>55</v>
      </c>
      <c r="E9" s="60" t="s">
        <v>110</v>
      </c>
    </row>
    <row r="10" spans="1:7">
      <c r="A10" s="60">
        <v>9</v>
      </c>
      <c r="B10" s="60" t="s">
        <v>85</v>
      </c>
      <c r="D10" s="60">
        <v>56</v>
      </c>
      <c r="E10" s="60" t="s">
        <v>102</v>
      </c>
    </row>
    <row r="11" spans="1:7">
      <c r="A11" s="60">
        <v>10</v>
      </c>
      <c r="B11" s="60" t="s">
        <v>86</v>
      </c>
      <c r="D11" s="60">
        <v>57</v>
      </c>
      <c r="E11" s="60" t="s">
        <v>103</v>
      </c>
    </row>
    <row r="12" spans="1:7">
      <c r="A12" s="60">
        <v>11</v>
      </c>
      <c r="B12" s="60" t="s">
        <v>87</v>
      </c>
      <c r="D12" s="60">
        <v>58</v>
      </c>
      <c r="E12" s="60" t="s">
        <v>104</v>
      </c>
    </row>
    <row r="13" spans="1:7">
      <c r="A13" s="60">
        <v>12</v>
      </c>
      <c r="B13" s="60" t="s">
        <v>90</v>
      </c>
      <c r="D13" s="60">
        <v>59</v>
      </c>
      <c r="E13" s="60" t="s">
        <v>111</v>
      </c>
    </row>
    <row r="14" spans="1:7">
      <c r="A14" s="60">
        <v>13</v>
      </c>
      <c r="B14" s="60" t="s">
        <v>91</v>
      </c>
      <c r="D14" s="60">
        <v>60</v>
      </c>
      <c r="E14" s="60" t="s">
        <v>117</v>
      </c>
    </row>
    <row r="15" spans="1:7">
      <c r="A15" s="60">
        <v>14</v>
      </c>
      <c r="B15" s="60" t="s">
        <v>94</v>
      </c>
      <c r="D15" s="60">
        <v>61</v>
      </c>
      <c r="E15" s="60" t="s">
        <v>118</v>
      </c>
    </row>
    <row r="16" spans="1:7">
      <c r="A16" s="60">
        <v>15</v>
      </c>
      <c r="B16" s="60" t="s">
        <v>105</v>
      </c>
      <c r="D16" s="60">
        <v>62</v>
      </c>
      <c r="E16" s="60" t="s">
        <v>131</v>
      </c>
    </row>
    <row r="17" spans="1:5">
      <c r="A17" s="60">
        <v>16</v>
      </c>
      <c r="B17" s="60" t="s">
        <v>106</v>
      </c>
      <c r="D17" s="60">
        <v>63</v>
      </c>
      <c r="E17" s="60" t="s">
        <v>124</v>
      </c>
    </row>
    <row r="18" spans="1:5">
      <c r="A18" s="60">
        <v>17</v>
      </c>
      <c r="B18" s="60" t="s">
        <v>107</v>
      </c>
      <c r="D18" s="60">
        <v>64</v>
      </c>
      <c r="E18" s="60" t="s">
        <v>125</v>
      </c>
    </row>
    <row r="19" spans="1:5">
      <c r="A19" s="60">
        <v>18</v>
      </c>
      <c r="B19" s="60" t="s">
        <v>108</v>
      </c>
      <c r="D19" s="60">
        <v>65</v>
      </c>
      <c r="E19" s="60" t="s">
        <v>136</v>
      </c>
    </row>
    <row r="20" spans="1:5">
      <c r="A20" s="60">
        <v>19</v>
      </c>
      <c r="B20" s="60" t="s">
        <v>92</v>
      </c>
      <c r="D20" s="60">
        <v>66</v>
      </c>
      <c r="E20" s="60" t="s">
        <v>137</v>
      </c>
    </row>
    <row r="21" spans="1:5">
      <c r="A21" s="60">
        <v>20</v>
      </c>
      <c r="B21" s="60" t="s">
        <v>95</v>
      </c>
      <c r="D21" s="60">
        <v>67</v>
      </c>
      <c r="E21" s="60" t="s">
        <v>138</v>
      </c>
    </row>
    <row r="22" spans="1:5">
      <c r="A22" s="60">
        <v>21</v>
      </c>
      <c r="B22" s="60" t="s">
        <v>96</v>
      </c>
    </row>
    <row r="23" spans="1:5">
      <c r="A23" s="60">
        <v>22</v>
      </c>
      <c r="B23" s="60" t="s">
        <v>97</v>
      </c>
    </row>
    <row r="24" spans="1:5">
      <c r="A24" s="60">
        <v>23</v>
      </c>
      <c r="B24" s="60" t="s">
        <v>98</v>
      </c>
    </row>
    <row r="25" spans="1:5">
      <c r="A25" s="60">
        <v>24</v>
      </c>
      <c r="B25" s="60" t="s">
        <v>112</v>
      </c>
    </row>
    <row r="26" spans="1:5">
      <c r="A26" s="60">
        <v>25</v>
      </c>
      <c r="B26" s="60" t="s">
        <v>113</v>
      </c>
    </row>
    <row r="27" spans="1:5">
      <c r="A27" s="60">
        <v>26</v>
      </c>
      <c r="B27" s="60" t="s">
        <v>109</v>
      </c>
    </row>
    <row r="28" spans="1:5">
      <c r="A28" s="60">
        <v>27</v>
      </c>
      <c r="B28" s="60" t="s">
        <v>114</v>
      </c>
    </row>
    <row r="29" spans="1:5">
      <c r="A29" s="60">
        <v>28</v>
      </c>
      <c r="B29" s="60" t="s">
        <v>126</v>
      </c>
    </row>
    <row r="30" spans="1:5">
      <c r="A30" s="60">
        <v>29</v>
      </c>
      <c r="B30" s="60" t="s">
        <v>115</v>
      </c>
    </row>
    <row r="31" spans="1:5">
      <c r="A31" s="60">
        <v>30</v>
      </c>
      <c r="B31" s="60" t="s">
        <v>116</v>
      </c>
    </row>
    <row r="32" spans="1:5">
      <c r="A32" s="60">
        <v>31</v>
      </c>
      <c r="B32" s="60" t="s">
        <v>119</v>
      </c>
    </row>
    <row r="33" spans="1:2">
      <c r="A33" s="60">
        <v>32</v>
      </c>
      <c r="B33" s="60" t="s">
        <v>120</v>
      </c>
    </row>
    <row r="34" spans="1:2">
      <c r="A34" s="60">
        <v>33</v>
      </c>
      <c r="B34" s="60" t="s">
        <v>121</v>
      </c>
    </row>
    <row r="35" spans="1:2">
      <c r="A35" s="60">
        <v>34</v>
      </c>
      <c r="B35" s="60" t="s">
        <v>122</v>
      </c>
    </row>
    <row r="36" spans="1:2">
      <c r="A36" s="60">
        <v>35</v>
      </c>
      <c r="B36" s="60" t="s">
        <v>123</v>
      </c>
    </row>
    <row r="37" spans="1:2">
      <c r="A37" s="60">
        <v>36</v>
      </c>
      <c r="B37" s="60" t="s">
        <v>127</v>
      </c>
    </row>
    <row r="38" spans="1:2">
      <c r="A38" s="60">
        <v>37</v>
      </c>
      <c r="B38" s="60" t="s">
        <v>128</v>
      </c>
    </row>
    <row r="39" spans="1:2">
      <c r="A39" s="60">
        <v>38</v>
      </c>
      <c r="B39" s="60" t="s">
        <v>129</v>
      </c>
    </row>
    <row r="40" spans="1:2">
      <c r="A40" s="60">
        <v>39</v>
      </c>
      <c r="B40" s="60" t="s">
        <v>130</v>
      </c>
    </row>
    <row r="41" spans="1:2">
      <c r="A41" s="60">
        <v>40</v>
      </c>
      <c r="B41" s="60" t="s">
        <v>132</v>
      </c>
    </row>
    <row r="42" spans="1:2">
      <c r="A42" s="60">
        <v>41</v>
      </c>
      <c r="B42" s="60" t="s">
        <v>133</v>
      </c>
    </row>
    <row r="43" spans="1:2">
      <c r="A43" s="60">
        <v>42</v>
      </c>
      <c r="B43" s="60" t="s">
        <v>134</v>
      </c>
    </row>
    <row r="44" spans="1:2">
      <c r="A44" s="60">
        <v>43</v>
      </c>
      <c r="B44" s="60" t="s">
        <v>135</v>
      </c>
    </row>
    <row r="45" spans="1:2">
      <c r="A45" s="60">
        <v>44</v>
      </c>
      <c r="B45" s="60" t="s">
        <v>139</v>
      </c>
    </row>
    <row r="46" spans="1:2">
      <c r="A46" s="60">
        <v>45</v>
      </c>
      <c r="B46" s="60" t="s">
        <v>140</v>
      </c>
    </row>
    <row r="47" spans="1:2">
      <c r="A47" s="60">
        <v>46</v>
      </c>
      <c r="B47" s="60" t="s">
        <v>141</v>
      </c>
    </row>
    <row r="48" spans="1:2">
      <c r="A48" s="60">
        <v>47</v>
      </c>
      <c r="B48" s="60" t="s">
        <v>142</v>
      </c>
    </row>
  </sheetData>
  <sortState ref="A2:C68">
    <sortCondition ref="A2:A68"/>
  </sortState>
  <phoneticPr fontId="8"/>
  <pageMargins left="0.75" right="0.75" top="1" bottom="1" header="0.3" footer="0.3"/>
  <pageSetup paperSize="9" scale="84"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O31"/>
  <sheetViews>
    <sheetView showGridLines="0" tabSelected="1" zoomScale="80" zoomScaleNormal="80" workbookViewId="0">
      <pane xSplit="6" ySplit="4" topLeftCell="G5" activePane="bottomRight" state="frozen"/>
      <selection pane="topRight" activeCell="G1" sqref="G1"/>
      <selection pane="bottomLeft" activeCell="A5" sqref="A5"/>
      <selection pane="bottomRight" activeCell="P10" sqref="P10:Q10"/>
    </sheetView>
  </sheetViews>
  <sheetFormatPr defaultColWidth="9" defaultRowHeight="21.95" customHeight="1"/>
  <cols>
    <col min="1" max="1" width="11" style="74" customWidth="1"/>
    <col min="2" max="2" width="18.375" style="74" customWidth="1"/>
    <col min="3" max="5" width="9.875" style="54" customWidth="1"/>
    <col min="6" max="6" width="40.625" style="54" customWidth="1"/>
    <col min="7" max="7" width="6.875" style="54" customWidth="1"/>
    <col min="8" max="8" width="12.125" style="54" customWidth="1"/>
    <col min="9" max="9" width="18.375" style="54" customWidth="1"/>
    <col min="10" max="41" width="9.75" style="54" customWidth="1"/>
    <col min="42" max="16384" width="9" style="54"/>
  </cols>
  <sheetData>
    <row r="1" spans="1:41" s="57" customFormat="1" ht="24.95" customHeight="1">
      <c r="A1" s="441" t="s">
        <v>283</v>
      </c>
      <c r="B1" s="442"/>
      <c r="C1" s="442"/>
      <c r="D1" s="442"/>
      <c r="E1" s="442"/>
      <c r="F1" s="443"/>
      <c r="H1" s="79"/>
      <c r="I1" s="80"/>
      <c r="J1" s="429" t="s">
        <v>186</v>
      </c>
      <c r="K1" s="430"/>
      <c r="L1" s="429" t="s">
        <v>187</v>
      </c>
      <c r="M1" s="430"/>
      <c r="N1" s="429" t="s">
        <v>315</v>
      </c>
      <c r="O1" s="430"/>
      <c r="P1" s="429" t="s">
        <v>318</v>
      </c>
      <c r="Q1" s="430"/>
      <c r="R1" s="429" t="s">
        <v>319</v>
      </c>
      <c r="S1" s="430"/>
      <c r="T1" s="429" t="s">
        <v>320</v>
      </c>
      <c r="U1" s="430"/>
      <c r="V1" s="429" t="s">
        <v>321</v>
      </c>
      <c r="W1" s="430"/>
      <c r="X1" s="429" t="s">
        <v>322</v>
      </c>
      <c r="Y1" s="430"/>
      <c r="Z1" s="429" t="s">
        <v>323</v>
      </c>
      <c r="AA1" s="430"/>
      <c r="AB1" s="429" t="s">
        <v>324</v>
      </c>
      <c r="AC1" s="430"/>
      <c r="AD1" s="429" t="s">
        <v>325</v>
      </c>
      <c r="AE1" s="430"/>
      <c r="AF1" s="429" t="s">
        <v>326</v>
      </c>
      <c r="AG1" s="430"/>
      <c r="AH1" s="429" t="s">
        <v>327</v>
      </c>
      <c r="AI1" s="430"/>
      <c r="AJ1" s="429" t="s">
        <v>328</v>
      </c>
      <c r="AK1" s="430"/>
      <c r="AL1" s="429" t="s">
        <v>329</v>
      </c>
      <c r="AM1" s="430"/>
      <c r="AN1" s="429" t="s">
        <v>330</v>
      </c>
      <c r="AO1" s="430"/>
    </row>
    <row r="2" spans="1:41" ht="64.5" customHeight="1">
      <c r="A2" s="444"/>
      <c r="B2" s="445"/>
      <c r="C2" s="445"/>
      <c r="D2" s="445"/>
      <c r="E2" s="445"/>
      <c r="F2" s="446"/>
      <c r="H2" s="81"/>
      <c r="I2" s="82"/>
      <c r="J2" s="431" t="s">
        <v>313</v>
      </c>
      <c r="K2" s="432"/>
      <c r="L2" s="431" t="s">
        <v>351</v>
      </c>
      <c r="M2" s="432"/>
      <c r="N2" s="431" t="s">
        <v>317</v>
      </c>
      <c r="O2" s="432"/>
      <c r="P2" s="431" t="s">
        <v>353</v>
      </c>
      <c r="Q2" s="432"/>
      <c r="R2" s="431" t="s">
        <v>352</v>
      </c>
      <c r="S2" s="432"/>
      <c r="T2" s="431" t="s">
        <v>65</v>
      </c>
      <c r="U2" s="432"/>
      <c r="V2" s="431" t="s">
        <v>167</v>
      </c>
      <c r="W2" s="432"/>
      <c r="X2" s="431" t="s">
        <v>344</v>
      </c>
      <c r="Y2" s="432"/>
      <c r="Z2" s="431" t="s">
        <v>66</v>
      </c>
      <c r="AA2" s="432"/>
      <c r="AB2" s="431" t="s">
        <v>168</v>
      </c>
      <c r="AC2" s="432"/>
      <c r="AD2" s="431" t="s">
        <v>345</v>
      </c>
      <c r="AE2" s="432"/>
      <c r="AF2" s="431" t="s">
        <v>346</v>
      </c>
      <c r="AG2" s="432"/>
      <c r="AH2" s="431" t="s">
        <v>341</v>
      </c>
      <c r="AI2" s="432"/>
      <c r="AJ2" s="431" t="s">
        <v>68</v>
      </c>
      <c r="AK2" s="432"/>
      <c r="AL2" s="431" t="s">
        <v>347</v>
      </c>
      <c r="AM2" s="432"/>
      <c r="AN2" s="431" t="s">
        <v>67</v>
      </c>
      <c r="AO2" s="432"/>
    </row>
    <row r="3" spans="1:41" ht="24.95" customHeight="1">
      <c r="A3" s="433" t="s">
        <v>71</v>
      </c>
      <c r="B3" s="434"/>
      <c r="C3" s="437" t="s">
        <v>38</v>
      </c>
      <c r="D3" s="438" t="s">
        <v>39</v>
      </c>
      <c r="E3" s="439" t="s">
        <v>70</v>
      </c>
      <c r="F3" s="440" t="s">
        <v>40</v>
      </c>
      <c r="H3" s="83" t="s">
        <v>69</v>
      </c>
      <c r="I3" s="83"/>
      <c r="J3" s="427" t="s">
        <v>355</v>
      </c>
      <c r="K3" s="428"/>
      <c r="L3" s="427" t="s">
        <v>356</v>
      </c>
      <c r="M3" s="428"/>
      <c r="N3" s="427" t="s">
        <v>355</v>
      </c>
      <c r="O3" s="428"/>
      <c r="P3" s="427" t="s">
        <v>356</v>
      </c>
      <c r="Q3" s="428"/>
      <c r="R3" s="427" t="s">
        <v>355</v>
      </c>
      <c r="S3" s="428"/>
      <c r="T3" s="427" t="s">
        <v>355</v>
      </c>
      <c r="U3" s="428"/>
      <c r="V3" s="427" t="s">
        <v>356</v>
      </c>
      <c r="W3" s="428"/>
      <c r="X3" s="427" t="s">
        <v>356</v>
      </c>
      <c r="Y3" s="428"/>
      <c r="Z3" s="427" t="s">
        <v>356</v>
      </c>
      <c r="AA3" s="428"/>
      <c r="AB3" s="427" t="s">
        <v>356</v>
      </c>
      <c r="AC3" s="428"/>
      <c r="AD3" s="427" t="s">
        <v>355</v>
      </c>
      <c r="AE3" s="428"/>
      <c r="AF3" s="427" t="s">
        <v>355</v>
      </c>
      <c r="AG3" s="428"/>
      <c r="AH3" s="427" t="s">
        <v>355</v>
      </c>
      <c r="AI3" s="428"/>
      <c r="AJ3" s="427" t="s">
        <v>356</v>
      </c>
      <c r="AK3" s="428"/>
      <c r="AL3" s="427" t="s">
        <v>355</v>
      </c>
      <c r="AM3" s="428"/>
      <c r="AN3" s="427" t="s">
        <v>355</v>
      </c>
      <c r="AO3" s="428"/>
    </row>
    <row r="4" spans="1:41" ht="24.95" customHeight="1">
      <c r="A4" s="435"/>
      <c r="B4" s="436"/>
      <c r="C4" s="437"/>
      <c r="D4" s="438"/>
      <c r="E4" s="440"/>
      <c r="F4" s="440"/>
      <c r="H4" s="84"/>
      <c r="I4" s="85"/>
      <c r="J4" s="427"/>
      <c r="K4" s="428"/>
      <c r="L4" s="427"/>
      <c r="M4" s="428"/>
      <c r="N4" s="427"/>
      <c r="O4" s="428"/>
      <c r="P4" s="427"/>
      <c r="Q4" s="428"/>
      <c r="R4" s="427"/>
      <c r="S4" s="428"/>
      <c r="T4" s="427"/>
      <c r="U4" s="428"/>
      <c r="V4" s="427"/>
      <c r="W4" s="428"/>
      <c r="X4" s="427"/>
      <c r="Y4" s="428"/>
      <c r="Z4" s="427"/>
      <c r="AA4" s="428"/>
      <c r="AB4" s="427"/>
      <c r="AC4" s="428"/>
      <c r="AD4" s="427"/>
      <c r="AE4" s="428"/>
      <c r="AF4" s="427"/>
      <c r="AG4" s="428"/>
      <c r="AH4" s="427"/>
      <c r="AI4" s="428"/>
      <c r="AJ4" s="427"/>
      <c r="AK4" s="428"/>
      <c r="AL4" s="427"/>
      <c r="AM4" s="428"/>
      <c r="AN4" s="427"/>
      <c r="AO4" s="428"/>
    </row>
    <row r="5" spans="1:41" s="56" customFormat="1" ht="21.95" customHeight="1">
      <c r="A5" s="447" t="s">
        <v>296</v>
      </c>
      <c r="B5" s="448"/>
      <c r="C5" s="453"/>
      <c r="D5" s="454"/>
      <c r="E5" s="455"/>
      <c r="F5" s="456"/>
      <c r="H5" s="447" t="s">
        <v>296</v>
      </c>
      <c r="I5" s="448"/>
      <c r="J5" s="425"/>
      <c r="K5" s="426"/>
      <c r="L5" s="425" t="s">
        <v>354</v>
      </c>
      <c r="M5" s="426"/>
      <c r="N5" s="425" t="s">
        <v>354</v>
      </c>
      <c r="O5" s="426"/>
      <c r="P5" s="425"/>
      <c r="Q5" s="426"/>
      <c r="R5" s="425" t="s">
        <v>354</v>
      </c>
      <c r="S5" s="426"/>
      <c r="T5" s="425"/>
      <c r="U5" s="426"/>
      <c r="V5" s="425"/>
      <c r="W5" s="426"/>
      <c r="X5" s="425" t="s">
        <v>354</v>
      </c>
      <c r="Y5" s="426"/>
      <c r="Z5" s="425"/>
      <c r="AA5" s="426"/>
      <c r="AB5" s="425"/>
      <c r="AC5" s="426"/>
      <c r="AD5" s="425" t="s">
        <v>354</v>
      </c>
      <c r="AE5" s="426"/>
      <c r="AF5" s="425" t="s">
        <v>354</v>
      </c>
      <c r="AG5" s="426"/>
      <c r="AH5" s="425" t="s">
        <v>354</v>
      </c>
      <c r="AI5" s="426"/>
      <c r="AJ5" s="425" t="s">
        <v>354</v>
      </c>
      <c r="AK5" s="426"/>
      <c r="AL5" s="425" t="s">
        <v>354</v>
      </c>
      <c r="AM5" s="426"/>
      <c r="AN5" s="425" t="s">
        <v>354</v>
      </c>
      <c r="AO5" s="426"/>
    </row>
    <row r="6" spans="1:41" s="55" customFormat="1" ht="21.95" customHeight="1">
      <c r="A6" s="447" t="s">
        <v>297</v>
      </c>
      <c r="B6" s="448"/>
      <c r="C6" s="453"/>
      <c r="D6" s="454"/>
      <c r="E6" s="455"/>
      <c r="F6" s="456"/>
      <c r="G6" s="56"/>
      <c r="H6" s="447" t="s">
        <v>297</v>
      </c>
      <c r="I6" s="448"/>
      <c r="J6" s="425" t="s">
        <v>354</v>
      </c>
      <c r="K6" s="426"/>
      <c r="L6" s="425" t="s">
        <v>354</v>
      </c>
      <c r="M6" s="426"/>
      <c r="N6" s="425" t="s">
        <v>354</v>
      </c>
      <c r="O6" s="426"/>
      <c r="P6" s="425" t="s">
        <v>354</v>
      </c>
      <c r="Q6" s="426"/>
      <c r="R6" s="425" t="s">
        <v>354</v>
      </c>
      <c r="S6" s="426"/>
      <c r="T6" s="425"/>
      <c r="U6" s="426"/>
      <c r="V6" s="425" t="s">
        <v>354</v>
      </c>
      <c r="W6" s="426"/>
      <c r="X6" s="425" t="s">
        <v>354</v>
      </c>
      <c r="Y6" s="426"/>
      <c r="Z6" s="425"/>
      <c r="AA6" s="426"/>
      <c r="AB6" s="425" t="s">
        <v>354</v>
      </c>
      <c r="AC6" s="426"/>
      <c r="AD6" s="425" t="s">
        <v>354</v>
      </c>
      <c r="AE6" s="426"/>
      <c r="AF6" s="425" t="s">
        <v>354</v>
      </c>
      <c r="AG6" s="426"/>
      <c r="AH6" s="425" t="s">
        <v>354</v>
      </c>
      <c r="AI6" s="426"/>
      <c r="AJ6" s="425" t="s">
        <v>354</v>
      </c>
      <c r="AK6" s="426"/>
      <c r="AL6" s="425" t="s">
        <v>354</v>
      </c>
      <c r="AM6" s="426"/>
      <c r="AN6" s="425" t="s">
        <v>354</v>
      </c>
      <c r="AO6" s="426"/>
    </row>
    <row r="7" spans="1:41" ht="21.95" customHeight="1">
      <c r="A7" s="447" t="s">
        <v>298</v>
      </c>
      <c r="B7" s="448"/>
      <c r="C7" s="453"/>
      <c r="D7" s="454"/>
      <c r="E7" s="455"/>
      <c r="F7" s="457"/>
      <c r="G7" s="56"/>
      <c r="H7" s="447" t="s">
        <v>298</v>
      </c>
      <c r="I7" s="448"/>
      <c r="J7" s="425" t="s">
        <v>354</v>
      </c>
      <c r="K7" s="426"/>
      <c r="L7" s="425" t="s">
        <v>354</v>
      </c>
      <c r="M7" s="426"/>
      <c r="N7" s="425" t="s">
        <v>354</v>
      </c>
      <c r="O7" s="426"/>
      <c r="P7" s="425"/>
      <c r="Q7" s="426"/>
      <c r="R7" s="425" t="s">
        <v>354</v>
      </c>
      <c r="S7" s="426"/>
      <c r="T7" s="425"/>
      <c r="U7" s="426"/>
      <c r="V7" s="425" t="s">
        <v>354</v>
      </c>
      <c r="W7" s="426"/>
      <c r="X7" s="425" t="s">
        <v>354</v>
      </c>
      <c r="Y7" s="426"/>
      <c r="Z7" s="425" t="s">
        <v>354</v>
      </c>
      <c r="AA7" s="426"/>
      <c r="AB7" s="425" t="s">
        <v>354</v>
      </c>
      <c r="AC7" s="426"/>
      <c r="AD7" s="425" t="s">
        <v>354</v>
      </c>
      <c r="AE7" s="426"/>
      <c r="AF7" s="425" t="s">
        <v>354</v>
      </c>
      <c r="AG7" s="426"/>
      <c r="AH7" s="425" t="s">
        <v>354</v>
      </c>
      <c r="AI7" s="426"/>
      <c r="AJ7" s="425" t="s">
        <v>354</v>
      </c>
      <c r="AK7" s="426"/>
      <c r="AL7" s="425" t="s">
        <v>354</v>
      </c>
      <c r="AM7" s="426"/>
      <c r="AN7" s="425" t="s">
        <v>354</v>
      </c>
      <c r="AO7" s="426"/>
    </row>
    <row r="8" spans="1:41" ht="21.95" customHeight="1">
      <c r="A8" s="447" t="s">
        <v>284</v>
      </c>
      <c r="B8" s="448"/>
      <c r="C8" s="453"/>
      <c r="D8" s="454"/>
      <c r="E8" s="455"/>
      <c r="F8" s="457"/>
      <c r="G8" s="56"/>
      <c r="H8" s="447" t="s">
        <v>284</v>
      </c>
      <c r="I8" s="448"/>
      <c r="J8" s="425" t="s">
        <v>354</v>
      </c>
      <c r="K8" s="426"/>
      <c r="L8" s="425" t="s">
        <v>354</v>
      </c>
      <c r="M8" s="426"/>
      <c r="N8" s="425" t="s">
        <v>354</v>
      </c>
      <c r="O8" s="426"/>
      <c r="P8" s="425"/>
      <c r="Q8" s="426"/>
      <c r="R8" s="425" t="s">
        <v>354</v>
      </c>
      <c r="S8" s="426"/>
      <c r="T8" s="425" t="s">
        <v>354</v>
      </c>
      <c r="U8" s="426"/>
      <c r="V8" s="425" t="s">
        <v>354</v>
      </c>
      <c r="W8" s="426"/>
      <c r="X8" s="425" t="s">
        <v>354</v>
      </c>
      <c r="Y8" s="426"/>
      <c r="Z8" s="425" t="s">
        <v>354</v>
      </c>
      <c r="AA8" s="426"/>
      <c r="AB8" s="425" t="s">
        <v>354</v>
      </c>
      <c r="AC8" s="426"/>
      <c r="AD8" s="425" t="s">
        <v>354</v>
      </c>
      <c r="AE8" s="426"/>
      <c r="AF8" s="425" t="s">
        <v>354</v>
      </c>
      <c r="AG8" s="426"/>
      <c r="AH8" s="425" t="s">
        <v>354</v>
      </c>
      <c r="AI8" s="426"/>
      <c r="AJ8" s="425" t="s">
        <v>354</v>
      </c>
      <c r="AK8" s="426"/>
      <c r="AL8" s="425" t="s">
        <v>354</v>
      </c>
      <c r="AM8" s="426"/>
      <c r="AN8" s="425" t="s">
        <v>354</v>
      </c>
      <c r="AO8" s="426"/>
    </row>
    <row r="9" spans="1:41" ht="21.95" customHeight="1">
      <c r="A9" s="447" t="s">
        <v>285</v>
      </c>
      <c r="B9" s="448"/>
      <c r="C9" s="453"/>
      <c r="D9" s="454"/>
      <c r="E9" s="455"/>
      <c r="F9" s="457"/>
      <c r="G9" s="56"/>
      <c r="H9" s="447" t="s">
        <v>285</v>
      </c>
      <c r="I9" s="448"/>
      <c r="J9" s="425" t="s">
        <v>354</v>
      </c>
      <c r="K9" s="426"/>
      <c r="L9" s="425" t="s">
        <v>354</v>
      </c>
      <c r="M9" s="426"/>
      <c r="N9" s="425" t="s">
        <v>354</v>
      </c>
      <c r="O9" s="426"/>
      <c r="P9" s="425"/>
      <c r="Q9" s="426"/>
      <c r="R9" s="425" t="s">
        <v>354</v>
      </c>
      <c r="S9" s="426"/>
      <c r="T9" s="425"/>
      <c r="U9" s="426"/>
      <c r="V9" s="425" t="s">
        <v>354</v>
      </c>
      <c r="W9" s="426"/>
      <c r="X9" s="425" t="s">
        <v>354</v>
      </c>
      <c r="Y9" s="426"/>
      <c r="Z9" s="425" t="s">
        <v>354</v>
      </c>
      <c r="AA9" s="426"/>
      <c r="AB9" s="425" t="s">
        <v>354</v>
      </c>
      <c r="AC9" s="426"/>
      <c r="AD9" s="425" t="s">
        <v>354</v>
      </c>
      <c r="AE9" s="426"/>
      <c r="AF9" s="425" t="s">
        <v>354</v>
      </c>
      <c r="AG9" s="426"/>
      <c r="AH9" s="425" t="s">
        <v>354</v>
      </c>
      <c r="AI9" s="426"/>
      <c r="AJ9" s="425" t="s">
        <v>354</v>
      </c>
      <c r="AK9" s="426"/>
      <c r="AL9" s="425" t="s">
        <v>354</v>
      </c>
      <c r="AM9" s="426"/>
      <c r="AN9" s="425" t="s">
        <v>354</v>
      </c>
      <c r="AO9" s="426"/>
    </row>
    <row r="10" spans="1:41" ht="21.95" customHeight="1">
      <c r="A10" s="447" t="s">
        <v>286</v>
      </c>
      <c r="B10" s="448"/>
      <c r="C10" s="453"/>
      <c r="D10" s="454"/>
      <c r="E10" s="455"/>
      <c r="F10" s="457"/>
      <c r="G10" s="56"/>
      <c r="H10" s="447" t="s">
        <v>286</v>
      </c>
      <c r="I10" s="448"/>
      <c r="J10" s="425"/>
      <c r="K10" s="426"/>
      <c r="L10" s="425"/>
      <c r="M10" s="426"/>
      <c r="N10" s="425"/>
      <c r="O10" s="426"/>
      <c r="P10" s="425" t="s">
        <v>354</v>
      </c>
      <c r="Q10" s="426"/>
      <c r="R10" s="425" t="s">
        <v>354</v>
      </c>
      <c r="S10" s="426"/>
      <c r="T10" s="425" t="s">
        <v>354</v>
      </c>
      <c r="U10" s="426"/>
      <c r="V10" s="425"/>
      <c r="W10" s="426"/>
      <c r="X10" s="425" t="s">
        <v>354</v>
      </c>
      <c r="Y10" s="426"/>
      <c r="Z10" s="425" t="s">
        <v>354</v>
      </c>
      <c r="AA10" s="426"/>
      <c r="AB10" s="425"/>
      <c r="AC10" s="426"/>
      <c r="AD10" s="425" t="s">
        <v>354</v>
      </c>
      <c r="AE10" s="426"/>
      <c r="AF10" s="425" t="s">
        <v>354</v>
      </c>
      <c r="AG10" s="426"/>
      <c r="AH10" s="425" t="s">
        <v>354</v>
      </c>
      <c r="AI10" s="426"/>
      <c r="AJ10" s="425" t="s">
        <v>354</v>
      </c>
      <c r="AK10" s="426"/>
      <c r="AL10" s="425" t="s">
        <v>354</v>
      </c>
      <c r="AM10" s="426"/>
      <c r="AN10" s="425" t="s">
        <v>354</v>
      </c>
      <c r="AO10" s="426"/>
    </row>
    <row r="11" spans="1:41" ht="21.95" customHeight="1">
      <c r="A11" s="447" t="s">
        <v>299</v>
      </c>
      <c r="B11" s="448"/>
      <c r="C11" s="453"/>
      <c r="D11" s="454"/>
      <c r="E11" s="455"/>
      <c r="F11" s="457"/>
      <c r="G11" s="56"/>
      <c r="H11" s="447" t="s">
        <v>305</v>
      </c>
      <c r="I11" s="448"/>
      <c r="J11" s="425" t="s">
        <v>354</v>
      </c>
      <c r="K11" s="426"/>
      <c r="L11" s="425"/>
      <c r="M11" s="426"/>
      <c r="N11" s="425" t="s">
        <v>354</v>
      </c>
      <c r="O11" s="426"/>
      <c r="P11" s="425" t="s">
        <v>354</v>
      </c>
      <c r="Q11" s="426"/>
      <c r="R11" s="425" t="s">
        <v>354</v>
      </c>
      <c r="S11" s="426"/>
      <c r="T11" s="425"/>
      <c r="U11" s="426"/>
      <c r="V11" s="425"/>
      <c r="W11" s="426"/>
      <c r="X11" s="425" t="s">
        <v>354</v>
      </c>
      <c r="Y11" s="426"/>
      <c r="Z11" s="425" t="s">
        <v>354</v>
      </c>
      <c r="AA11" s="426"/>
      <c r="AB11" s="425"/>
      <c r="AC11" s="426"/>
      <c r="AD11" s="425" t="s">
        <v>354</v>
      </c>
      <c r="AE11" s="426"/>
      <c r="AF11" s="425"/>
      <c r="AG11" s="426"/>
      <c r="AH11" s="425" t="s">
        <v>354</v>
      </c>
      <c r="AI11" s="426"/>
      <c r="AJ11" s="425" t="s">
        <v>354</v>
      </c>
      <c r="AK11" s="426"/>
      <c r="AL11" s="425" t="s">
        <v>354</v>
      </c>
      <c r="AM11" s="426"/>
      <c r="AN11" s="425" t="s">
        <v>354</v>
      </c>
      <c r="AO11" s="426"/>
    </row>
    <row r="12" spans="1:41" s="56" customFormat="1" ht="21.95" customHeight="1">
      <c r="A12" s="447" t="s">
        <v>300</v>
      </c>
      <c r="B12" s="448"/>
      <c r="C12" s="453"/>
      <c r="D12" s="454"/>
      <c r="E12" s="455"/>
      <c r="F12" s="457"/>
      <c r="H12" s="447" t="s">
        <v>300</v>
      </c>
      <c r="I12" s="448"/>
      <c r="J12" s="425" t="s">
        <v>354</v>
      </c>
      <c r="K12" s="426"/>
      <c r="L12" s="425"/>
      <c r="M12" s="426"/>
      <c r="N12" s="425"/>
      <c r="O12" s="426"/>
      <c r="P12" s="425" t="s">
        <v>354</v>
      </c>
      <c r="Q12" s="426"/>
      <c r="R12" s="425" t="s">
        <v>354</v>
      </c>
      <c r="S12" s="426"/>
      <c r="T12" s="425"/>
      <c r="U12" s="426"/>
      <c r="V12" s="425"/>
      <c r="W12" s="426"/>
      <c r="X12" s="425" t="s">
        <v>354</v>
      </c>
      <c r="Y12" s="426"/>
      <c r="Z12" s="425" t="s">
        <v>354</v>
      </c>
      <c r="AA12" s="426"/>
      <c r="AB12" s="425" t="s">
        <v>354</v>
      </c>
      <c r="AC12" s="426"/>
      <c r="AD12" s="425" t="s">
        <v>354</v>
      </c>
      <c r="AE12" s="426"/>
      <c r="AF12" s="425"/>
      <c r="AG12" s="426"/>
      <c r="AH12" s="425" t="s">
        <v>354</v>
      </c>
      <c r="AI12" s="426"/>
      <c r="AJ12" s="425" t="s">
        <v>354</v>
      </c>
      <c r="AK12" s="426"/>
      <c r="AL12" s="425" t="s">
        <v>354</v>
      </c>
      <c r="AM12" s="426"/>
      <c r="AN12" s="425" t="s">
        <v>354</v>
      </c>
      <c r="AO12" s="426"/>
    </row>
    <row r="13" spans="1:41" s="55" customFormat="1" ht="21.95" customHeight="1">
      <c r="A13" s="447" t="s">
        <v>301</v>
      </c>
      <c r="B13" s="448"/>
      <c r="C13" s="453"/>
      <c r="D13" s="454"/>
      <c r="E13" s="455"/>
      <c r="F13" s="456"/>
      <c r="G13" s="56"/>
      <c r="H13" s="447" t="s">
        <v>301</v>
      </c>
      <c r="I13" s="448"/>
      <c r="J13" s="425" t="s">
        <v>354</v>
      </c>
      <c r="K13" s="426"/>
      <c r="L13" s="425" t="s">
        <v>354</v>
      </c>
      <c r="M13" s="426"/>
      <c r="N13" s="425"/>
      <c r="O13" s="426"/>
      <c r="P13" s="425" t="s">
        <v>354</v>
      </c>
      <c r="Q13" s="426"/>
      <c r="R13" s="425"/>
      <c r="S13" s="426"/>
      <c r="T13" s="425" t="s">
        <v>354</v>
      </c>
      <c r="U13" s="426"/>
      <c r="V13" s="425"/>
      <c r="W13" s="426"/>
      <c r="X13" s="425" t="s">
        <v>354</v>
      </c>
      <c r="Y13" s="426"/>
      <c r="Z13" s="425"/>
      <c r="AA13" s="426"/>
      <c r="AB13" s="425"/>
      <c r="AC13" s="426"/>
      <c r="AD13" s="425" t="s">
        <v>354</v>
      </c>
      <c r="AE13" s="426"/>
      <c r="AF13" s="425"/>
      <c r="AG13" s="426"/>
      <c r="AH13" s="425"/>
      <c r="AI13" s="426"/>
      <c r="AJ13" s="425" t="s">
        <v>354</v>
      </c>
      <c r="AK13" s="426"/>
      <c r="AL13" s="425" t="s">
        <v>354</v>
      </c>
      <c r="AM13" s="426"/>
      <c r="AN13" s="425" t="s">
        <v>354</v>
      </c>
      <c r="AO13" s="426"/>
    </row>
    <row r="14" spans="1:41" ht="21.95" customHeight="1">
      <c r="A14" s="447" t="s">
        <v>302</v>
      </c>
      <c r="B14" s="448"/>
      <c r="C14" s="453"/>
      <c r="D14" s="454"/>
      <c r="E14" s="455"/>
      <c r="F14" s="456"/>
      <c r="G14" s="56"/>
      <c r="H14" s="447" t="s">
        <v>302</v>
      </c>
      <c r="I14" s="448"/>
      <c r="J14" s="425" t="s">
        <v>354</v>
      </c>
      <c r="K14" s="426"/>
      <c r="L14" s="425"/>
      <c r="M14" s="426"/>
      <c r="N14" s="425"/>
      <c r="O14" s="426"/>
      <c r="P14" s="425" t="s">
        <v>354</v>
      </c>
      <c r="Q14" s="426"/>
      <c r="R14" s="425"/>
      <c r="S14" s="426"/>
      <c r="T14" s="425"/>
      <c r="U14" s="426"/>
      <c r="V14" s="425"/>
      <c r="W14" s="426"/>
      <c r="X14" s="425" t="s">
        <v>354</v>
      </c>
      <c r="Y14" s="426"/>
      <c r="Z14" s="425"/>
      <c r="AA14" s="426"/>
      <c r="AB14" s="425"/>
      <c r="AC14" s="426"/>
      <c r="AD14" s="425" t="s">
        <v>354</v>
      </c>
      <c r="AE14" s="426"/>
      <c r="AF14" s="425"/>
      <c r="AG14" s="426"/>
      <c r="AH14" s="425"/>
      <c r="AI14" s="426"/>
      <c r="AJ14" s="425" t="s">
        <v>354</v>
      </c>
      <c r="AK14" s="426"/>
      <c r="AL14" s="425" t="s">
        <v>354</v>
      </c>
      <c r="AM14" s="426"/>
      <c r="AN14" s="425" t="s">
        <v>354</v>
      </c>
      <c r="AO14" s="426"/>
    </row>
    <row r="15" spans="1:41" ht="21.95" customHeight="1">
      <c r="A15" s="447" t="s">
        <v>303</v>
      </c>
      <c r="B15" s="448"/>
      <c r="C15" s="453"/>
      <c r="D15" s="454"/>
      <c r="E15" s="455"/>
      <c r="F15" s="456"/>
      <c r="G15" s="56"/>
      <c r="H15" s="447" t="s">
        <v>303</v>
      </c>
      <c r="I15" s="448"/>
      <c r="J15" s="425" t="s">
        <v>354</v>
      </c>
      <c r="K15" s="426"/>
      <c r="L15" s="425" t="s">
        <v>354</v>
      </c>
      <c r="M15" s="426"/>
      <c r="N15" s="425"/>
      <c r="O15" s="426"/>
      <c r="P15" s="425" t="s">
        <v>354</v>
      </c>
      <c r="Q15" s="426"/>
      <c r="R15" s="425"/>
      <c r="S15" s="426"/>
      <c r="T15" s="425"/>
      <c r="U15" s="426"/>
      <c r="V15" s="425"/>
      <c r="W15" s="426"/>
      <c r="X15" s="425" t="s">
        <v>354</v>
      </c>
      <c r="Y15" s="426"/>
      <c r="Z15" s="425"/>
      <c r="AA15" s="426"/>
      <c r="AB15" s="425" t="s">
        <v>354</v>
      </c>
      <c r="AC15" s="426"/>
      <c r="AD15" s="425" t="s">
        <v>354</v>
      </c>
      <c r="AE15" s="426"/>
      <c r="AF15" s="425"/>
      <c r="AG15" s="426"/>
      <c r="AH15" s="425"/>
      <c r="AI15" s="426"/>
      <c r="AJ15" s="425" t="s">
        <v>354</v>
      </c>
      <c r="AK15" s="426"/>
      <c r="AL15" s="425" t="s">
        <v>354</v>
      </c>
      <c r="AM15" s="426"/>
      <c r="AN15" s="425" t="s">
        <v>354</v>
      </c>
      <c r="AO15" s="426"/>
    </row>
    <row r="16" spans="1:41" ht="21.95" customHeight="1">
      <c r="A16" s="447" t="s">
        <v>304</v>
      </c>
      <c r="B16" s="448"/>
      <c r="C16" s="453"/>
      <c r="D16" s="454"/>
      <c r="E16" s="455"/>
      <c r="F16" s="457"/>
      <c r="G16" s="56"/>
      <c r="H16" s="447" t="s">
        <v>304</v>
      </c>
      <c r="I16" s="448"/>
      <c r="J16" s="425" t="s">
        <v>354</v>
      </c>
      <c r="K16" s="426"/>
      <c r="L16" s="425"/>
      <c r="M16" s="426"/>
      <c r="N16" s="425" t="s">
        <v>354</v>
      </c>
      <c r="O16" s="426"/>
      <c r="P16" s="425"/>
      <c r="Q16" s="426"/>
      <c r="R16" s="425" t="s">
        <v>354</v>
      </c>
      <c r="S16" s="426"/>
      <c r="T16" s="425"/>
      <c r="U16" s="426"/>
      <c r="V16" s="425" t="s">
        <v>354</v>
      </c>
      <c r="W16" s="426"/>
      <c r="X16" s="425" t="s">
        <v>354</v>
      </c>
      <c r="Y16" s="426"/>
      <c r="Z16" s="425"/>
      <c r="AA16" s="426"/>
      <c r="AB16" s="425" t="s">
        <v>354</v>
      </c>
      <c r="AC16" s="426"/>
      <c r="AD16" s="425" t="s">
        <v>354</v>
      </c>
      <c r="AE16" s="426"/>
      <c r="AF16" s="425"/>
      <c r="AG16" s="426"/>
      <c r="AH16" s="425" t="s">
        <v>354</v>
      </c>
      <c r="AI16" s="426"/>
      <c r="AJ16" s="425" t="s">
        <v>354</v>
      </c>
      <c r="AK16" s="426"/>
      <c r="AL16" s="425" t="s">
        <v>354</v>
      </c>
      <c r="AM16" s="426"/>
      <c r="AN16" s="425" t="s">
        <v>354</v>
      </c>
      <c r="AO16" s="426"/>
    </row>
    <row r="17" spans="1:41" ht="21.95" customHeight="1">
      <c r="A17" s="447" t="s">
        <v>287</v>
      </c>
      <c r="B17" s="448"/>
      <c r="C17" s="453"/>
      <c r="D17" s="454"/>
      <c r="E17" s="455"/>
      <c r="F17" s="457"/>
      <c r="G17" s="56"/>
      <c r="H17" s="447" t="s">
        <v>287</v>
      </c>
      <c r="I17" s="448"/>
      <c r="J17" s="425" t="s">
        <v>354</v>
      </c>
      <c r="K17" s="426"/>
      <c r="L17" s="425" t="s">
        <v>354</v>
      </c>
      <c r="M17" s="426"/>
      <c r="N17" s="425" t="s">
        <v>354</v>
      </c>
      <c r="O17" s="426"/>
      <c r="P17" s="425"/>
      <c r="Q17" s="426"/>
      <c r="R17" s="425" t="s">
        <v>354</v>
      </c>
      <c r="S17" s="426"/>
      <c r="T17" s="425"/>
      <c r="U17" s="426"/>
      <c r="V17" s="425" t="s">
        <v>354</v>
      </c>
      <c r="W17" s="426"/>
      <c r="X17" s="425" t="s">
        <v>354</v>
      </c>
      <c r="Y17" s="426"/>
      <c r="Z17" s="425"/>
      <c r="AA17" s="426"/>
      <c r="AB17" s="425" t="s">
        <v>354</v>
      </c>
      <c r="AC17" s="426"/>
      <c r="AD17" s="425" t="s">
        <v>354</v>
      </c>
      <c r="AE17" s="426"/>
      <c r="AF17" s="425"/>
      <c r="AG17" s="426"/>
      <c r="AH17" s="425" t="s">
        <v>354</v>
      </c>
      <c r="AI17" s="426"/>
      <c r="AJ17" s="425" t="s">
        <v>354</v>
      </c>
      <c r="AK17" s="426"/>
      <c r="AL17" s="425" t="s">
        <v>354</v>
      </c>
      <c r="AM17" s="426"/>
      <c r="AN17" s="425" t="s">
        <v>354</v>
      </c>
      <c r="AO17" s="426"/>
    </row>
    <row r="18" spans="1:41" ht="21.95" customHeight="1">
      <c r="A18" s="447" t="s">
        <v>288</v>
      </c>
      <c r="B18" s="448"/>
      <c r="C18" s="453"/>
      <c r="D18" s="454"/>
      <c r="E18" s="455"/>
      <c r="F18" s="457"/>
      <c r="G18" s="56"/>
      <c r="H18" s="447" t="s">
        <v>288</v>
      </c>
      <c r="I18" s="448"/>
      <c r="J18" s="425" t="s">
        <v>354</v>
      </c>
      <c r="K18" s="426"/>
      <c r="L18" s="425" t="s">
        <v>354</v>
      </c>
      <c r="M18" s="426"/>
      <c r="N18" s="425" t="s">
        <v>354</v>
      </c>
      <c r="O18" s="426"/>
      <c r="P18" s="425"/>
      <c r="Q18" s="426"/>
      <c r="R18" s="425" t="s">
        <v>354</v>
      </c>
      <c r="S18" s="426"/>
      <c r="T18" s="425"/>
      <c r="U18" s="426"/>
      <c r="V18" s="425"/>
      <c r="W18" s="426"/>
      <c r="X18" s="425" t="s">
        <v>354</v>
      </c>
      <c r="Y18" s="426"/>
      <c r="Z18" s="425" t="s">
        <v>354</v>
      </c>
      <c r="AA18" s="426"/>
      <c r="AB18" s="425" t="s">
        <v>354</v>
      </c>
      <c r="AC18" s="426"/>
      <c r="AD18" s="425" t="s">
        <v>354</v>
      </c>
      <c r="AE18" s="426"/>
      <c r="AF18" s="425" t="s">
        <v>354</v>
      </c>
      <c r="AG18" s="426"/>
      <c r="AH18" s="425" t="s">
        <v>354</v>
      </c>
      <c r="AI18" s="426"/>
      <c r="AJ18" s="425" t="s">
        <v>354</v>
      </c>
      <c r="AK18" s="426"/>
      <c r="AL18" s="425" t="s">
        <v>354</v>
      </c>
      <c r="AM18" s="426"/>
      <c r="AN18" s="425" t="s">
        <v>354</v>
      </c>
      <c r="AO18" s="426"/>
    </row>
    <row r="19" spans="1:41" s="56" customFormat="1" ht="21.95" customHeight="1">
      <c r="A19" s="447" t="s">
        <v>289</v>
      </c>
      <c r="B19" s="448"/>
      <c r="C19" s="453"/>
      <c r="D19" s="454"/>
      <c r="E19" s="455"/>
      <c r="F19" s="457"/>
      <c r="H19" s="447" t="s">
        <v>289</v>
      </c>
      <c r="I19" s="448"/>
      <c r="J19" s="425"/>
      <c r="K19" s="426"/>
      <c r="L19" s="425" t="s">
        <v>354</v>
      </c>
      <c r="M19" s="426"/>
      <c r="N19" s="425" t="s">
        <v>354</v>
      </c>
      <c r="O19" s="426"/>
      <c r="P19" s="425" t="s">
        <v>354</v>
      </c>
      <c r="Q19" s="426"/>
      <c r="R19" s="425" t="s">
        <v>354</v>
      </c>
      <c r="S19" s="426"/>
      <c r="T19" s="425" t="s">
        <v>354</v>
      </c>
      <c r="U19" s="426"/>
      <c r="V19" s="425"/>
      <c r="W19" s="426"/>
      <c r="X19" s="425" t="s">
        <v>354</v>
      </c>
      <c r="Y19" s="426"/>
      <c r="Z19" s="425" t="s">
        <v>354</v>
      </c>
      <c r="AA19" s="426"/>
      <c r="AB19" s="425" t="s">
        <v>354</v>
      </c>
      <c r="AC19" s="426"/>
      <c r="AD19" s="425" t="s">
        <v>354</v>
      </c>
      <c r="AE19" s="426"/>
      <c r="AF19" s="425" t="s">
        <v>354</v>
      </c>
      <c r="AG19" s="426"/>
      <c r="AH19" s="425" t="s">
        <v>354</v>
      </c>
      <c r="AI19" s="426"/>
      <c r="AJ19" s="425" t="s">
        <v>354</v>
      </c>
      <c r="AK19" s="426"/>
      <c r="AL19" s="425" t="s">
        <v>354</v>
      </c>
      <c r="AM19" s="426"/>
      <c r="AN19" s="425" t="s">
        <v>354</v>
      </c>
      <c r="AO19" s="426"/>
    </row>
    <row r="20" spans="1:41" s="55" customFormat="1" ht="21.95" customHeight="1">
      <c r="A20" s="447" t="s">
        <v>290</v>
      </c>
      <c r="B20" s="448"/>
      <c r="C20" s="453"/>
      <c r="D20" s="454"/>
      <c r="E20" s="455"/>
      <c r="F20" s="456"/>
      <c r="G20" s="56"/>
      <c r="H20" s="447" t="s">
        <v>290</v>
      </c>
      <c r="I20" s="448"/>
      <c r="J20" s="425" t="s">
        <v>354</v>
      </c>
      <c r="K20" s="426"/>
      <c r="L20" s="425" t="s">
        <v>354</v>
      </c>
      <c r="M20" s="426"/>
      <c r="N20" s="425" t="s">
        <v>354</v>
      </c>
      <c r="O20" s="426"/>
      <c r="P20" s="425" t="s">
        <v>354</v>
      </c>
      <c r="Q20" s="426"/>
      <c r="R20" s="425" t="s">
        <v>354</v>
      </c>
      <c r="S20" s="426"/>
      <c r="T20" s="425" t="s">
        <v>354</v>
      </c>
      <c r="U20" s="426"/>
      <c r="V20" s="425" t="s">
        <v>354</v>
      </c>
      <c r="W20" s="426"/>
      <c r="X20" s="425" t="s">
        <v>354</v>
      </c>
      <c r="Y20" s="426"/>
      <c r="Z20" s="425" t="s">
        <v>354</v>
      </c>
      <c r="AA20" s="426"/>
      <c r="AB20" s="425" t="s">
        <v>354</v>
      </c>
      <c r="AC20" s="426"/>
      <c r="AD20" s="425" t="s">
        <v>354</v>
      </c>
      <c r="AE20" s="426"/>
      <c r="AF20" s="425"/>
      <c r="AG20" s="426"/>
      <c r="AH20" s="425" t="s">
        <v>354</v>
      </c>
      <c r="AI20" s="426"/>
      <c r="AJ20" s="425" t="s">
        <v>354</v>
      </c>
      <c r="AK20" s="426"/>
      <c r="AL20" s="425" t="s">
        <v>354</v>
      </c>
      <c r="AM20" s="426"/>
      <c r="AN20" s="425" t="s">
        <v>354</v>
      </c>
      <c r="AO20" s="426"/>
    </row>
    <row r="21" spans="1:41" ht="21.95" customHeight="1">
      <c r="A21" s="447" t="s">
        <v>293</v>
      </c>
      <c r="B21" s="448"/>
      <c r="C21" s="453"/>
      <c r="D21" s="454"/>
      <c r="E21" s="455"/>
      <c r="F21" s="456"/>
      <c r="G21" s="56"/>
      <c r="H21" s="447" t="s">
        <v>293</v>
      </c>
      <c r="I21" s="448"/>
      <c r="J21" s="425" t="s">
        <v>354</v>
      </c>
      <c r="K21" s="426"/>
      <c r="L21" s="425" t="s">
        <v>354</v>
      </c>
      <c r="M21" s="426"/>
      <c r="N21" s="425" t="s">
        <v>354</v>
      </c>
      <c r="O21" s="426"/>
      <c r="P21" s="425"/>
      <c r="Q21" s="426"/>
      <c r="R21" s="425" t="s">
        <v>354</v>
      </c>
      <c r="S21" s="426"/>
      <c r="T21" s="425" t="s">
        <v>354</v>
      </c>
      <c r="U21" s="426"/>
      <c r="V21" s="425"/>
      <c r="W21" s="426"/>
      <c r="X21" s="425" t="s">
        <v>354</v>
      </c>
      <c r="Y21" s="426"/>
      <c r="Z21" s="425" t="s">
        <v>354</v>
      </c>
      <c r="AA21" s="426"/>
      <c r="AB21" s="425" t="s">
        <v>354</v>
      </c>
      <c r="AC21" s="426"/>
      <c r="AD21" s="425" t="s">
        <v>354</v>
      </c>
      <c r="AE21" s="426"/>
      <c r="AF21" s="425" t="s">
        <v>354</v>
      </c>
      <c r="AG21" s="426"/>
      <c r="AH21" s="425" t="s">
        <v>354</v>
      </c>
      <c r="AI21" s="426"/>
      <c r="AJ21" s="425" t="s">
        <v>354</v>
      </c>
      <c r="AK21" s="426"/>
      <c r="AL21" s="425" t="s">
        <v>354</v>
      </c>
      <c r="AM21" s="426"/>
      <c r="AN21" s="425" t="s">
        <v>354</v>
      </c>
      <c r="AO21" s="426"/>
    </row>
    <row r="22" spans="1:41" ht="21.95" customHeight="1">
      <c r="A22" s="447" t="s">
        <v>292</v>
      </c>
      <c r="B22" s="448"/>
      <c r="C22" s="453"/>
      <c r="D22" s="454"/>
      <c r="E22" s="455"/>
      <c r="F22" s="456"/>
      <c r="G22" s="56"/>
      <c r="H22" s="447" t="s">
        <v>292</v>
      </c>
      <c r="I22" s="448"/>
      <c r="J22" s="425" t="s">
        <v>354</v>
      </c>
      <c r="K22" s="426"/>
      <c r="L22" s="425" t="s">
        <v>354</v>
      </c>
      <c r="M22" s="426"/>
      <c r="N22" s="425" t="s">
        <v>354</v>
      </c>
      <c r="O22" s="426"/>
      <c r="P22" s="425" t="s">
        <v>354</v>
      </c>
      <c r="Q22" s="426"/>
      <c r="R22" s="425" t="s">
        <v>354</v>
      </c>
      <c r="S22" s="426"/>
      <c r="T22" s="425"/>
      <c r="U22" s="426"/>
      <c r="V22" s="425" t="s">
        <v>354</v>
      </c>
      <c r="W22" s="426"/>
      <c r="X22" s="425" t="s">
        <v>354</v>
      </c>
      <c r="Y22" s="426"/>
      <c r="Z22" s="425" t="s">
        <v>354</v>
      </c>
      <c r="AA22" s="426"/>
      <c r="AB22" s="425"/>
      <c r="AC22" s="426"/>
      <c r="AD22" s="425" t="s">
        <v>354</v>
      </c>
      <c r="AE22" s="426"/>
      <c r="AF22" s="425" t="s">
        <v>354</v>
      </c>
      <c r="AG22" s="426"/>
      <c r="AH22" s="425" t="s">
        <v>354</v>
      </c>
      <c r="AI22" s="426"/>
      <c r="AJ22" s="425" t="s">
        <v>354</v>
      </c>
      <c r="AK22" s="426"/>
      <c r="AL22" s="425"/>
      <c r="AM22" s="426"/>
      <c r="AN22" s="425" t="s">
        <v>354</v>
      </c>
      <c r="AO22" s="426"/>
    </row>
    <row r="23" spans="1:41" ht="21.95" customHeight="1">
      <c r="A23" s="447" t="s">
        <v>294</v>
      </c>
      <c r="B23" s="448"/>
      <c r="C23" s="453"/>
      <c r="D23" s="454"/>
      <c r="E23" s="455"/>
      <c r="F23" s="457"/>
      <c r="G23" s="56"/>
      <c r="H23" s="447" t="s">
        <v>294</v>
      </c>
      <c r="I23" s="448"/>
      <c r="J23" s="425" t="s">
        <v>354</v>
      </c>
      <c r="K23" s="426"/>
      <c r="L23" s="425"/>
      <c r="M23" s="426"/>
      <c r="N23" s="425" t="s">
        <v>354</v>
      </c>
      <c r="O23" s="426"/>
      <c r="P23" s="425" t="s">
        <v>354</v>
      </c>
      <c r="Q23" s="426"/>
      <c r="R23" s="425" t="s">
        <v>354</v>
      </c>
      <c r="S23" s="426"/>
      <c r="T23" s="425" t="s">
        <v>354</v>
      </c>
      <c r="U23" s="426"/>
      <c r="V23" s="425" t="s">
        <v>354</v>
      </c>
      <c r="W23" s="426"/>
      <c r="X23" s="425" t="s">
        <v>354</v>
      </c>
      <c r="Y23" s="426"/>
      <c r="Z23" s="425" t="s">
        <v>354</v>
      </c>
      <c r="AA23" s="426"/>
      <c r="AB23" s="425"/>
      <c r="AC23" s="426"/>
      <c r="AD23" s="425" t="s">
        <v>354</v>
      </c>
      <c r="AE23" s="426"/>
      <c r="AF23" s="425" t="s">
        <v>354</v>
      </c>
      <c r="AG23" s="426"/>
      <c r="AH23" s="425" t="s">
        <v>354</v>
      </c>
      <c r="AI23" s="426"/>
      <c r="AJ23" s="425" t="s">
        <v>354</v>
      </c>
      <c r="AK23" s="426"/>
      <c r="AL23" s="425" t="s">
        <v>354</v>
      </c>
      <c r="AM23" s="426"/>
      <c r="AN23" s="425" t="s">
        <v>354</v>
      </c>
      <c r="AO23" s="426"/>
    </row>
    <row r="24" spans="1:41" ht="21.95" customHeight="1">
      <c r="A24" s="447" t="s">
        <v>291</v>
      </c>
      <c r="B24" s="448"/>
      <c r="C24" s="453"/>
      <c r="D24" s="454"/>
      <c r="E24" s="455"/>
      <c r="F24" s="457"/>
      <c r="G24" s="56"/>
      <c r="H24" s="447" t="s">
        <v>291</v>
      </c>
      <c r="I24" s="448"/>
      <c r="J24" s="425"/>
      <c r="K24" s="426"/>
      <c r="L24" s="425" t="s">
        <v>354</v>
      </c>
      <c r="M24" s="426"/>
      <c r="N24" s="425" t="s">
        <v>354</v>
      </c>
      <c r="O24" s="426"/>
      <c r="P24" s="425" t="s">
        <v>354</v>
      </c>
      <c r="Q24" s="426"/>
      <c r="R24" s="425" t="s">
        <v>354</v>
      </c>
      <c r="S24" s="426"/>
      <c r="T24" s="425" t="s">
        <v>354</v>
      </c>
      <c r="U24" s="426"/>
      <c r="V24" s="425" t="s">
        <v>354</v>
      </c>
      <c r="W24" s="426"/>
      <c r="X24" s="425" t="s">
        <v>354</v>
      </c>
      <c r="Y24" s="426"/>
      <c r="Z24" s="425"/>
      <c r="AA24" s="426"/>
      <c r="AB24" s="425" t="s">
        <v>354</v>
      </c>
      <c r="AC24" s="426"/>
      <c r="AD24" s="425" t="s">
        <v>354</v>
      </c>
      <c r="AE24" s="426"/>
      <c r="AF24" s="425"/>
      <c r="AG24" s="426"/>
      <c r="AH24" s="425" t="s">
        <v>354</v>
      </c>
      <c r="AI24" s="426"/>
      <c r="AJ24" s="425" t="s">
        <v>354</v>
      </c>
      <c r="AK24" s="426"/>
      <c r="AL24" s="425" t="s">
        <v>354</v>
      </c>
      <c r="AM24" s="426"/>
      <c r="AN24" s="425" t="s">
        <v>354</v>
      </c>
      <c r="AO24" s="426"/>
    </row>
    <row r="25" spans="1:41" ht="21.95" customHeight="1">
      <c r="A25" s="447" t="s">
        <v>295</v>
      </c>
      <c r="B25" s="448"/>
      <c r="C25" s="453"/>
      <c r="D25" s="454"/>
      <c r="E25" s="455"/>
      <c r="F25" s="457"/>
      <c r="G25" s="56"/>
      <c r="H25" s="447" t="s">
        <v>295</v>
      </c>
      <c r="I25" s="448"/>
      <c r="J25" s="425" t="s">
        <v>354</v>
      </c>
      <c r="K25" s="426"/>
      <c r="L25" s="425"/>
      <c r="M25" s="426"/>
      <c r="N25" s="425" t="s">
        <v>354</v>
      </c>
      <c r="O25" s="426"/>
      <c r="P25" s="425"/>
      <c r="Q25" s="426"/>
      <c r="R25" s="425" t="s">
        <v>354</v>
      </c>
      <c r="S25" s="426"/>
      <c r="T25" s="425" t="s">
        <v>354</v>
      </c>
      <c r="U25" s="426"/>
      <c r="V25" s="425" t="s">
        <v>354</v>
      </c>
      <c r="W25" s="426"/>
      <c r="X25" s="425" t="s">
        <v>354</v>
      </c>
      <c r="Y25" s="426"/>
      <c r="Z25" s="425"/>
      <c r="AA25" s="426"/>
      <c r="AB25" s="425"/>
      <c r="AC25" s="426"/>
      <c r="AD25" s="425" t="s">
        <v>354</v>
      </c>
      <c r="AE25" s="426"/>
      <c r="AF25" s="425" t="s">
        <v>354</v>
      </c>
      <c r="AG25" s="426"/>
      <c r="AH25" s="425" t="s">
        <v>354</v>
      </c>
      <c r="AI25" s="426"/>
      <c r="AJ25" s="425" t="s">
        <v>354</v>
      </c>
      <c r="AK25" s="426"/>
      <c r="AL25" s="425" t="s">
        <v>354</v>
      </c>
      <c r="AM25" s="426"/>
      <c r="AN25" s="425" t="s">
        <v>354</v>
      </c>
      <c r="AO25" s="426"/>
    </row>
    <row r="26" spans="1:41" s="56" customFormat="1" ht="21.95" customHeight="1">
      <c r="A26" s="447" t="s">
        <v>306</v>
      </c>
      <c r="B26" s="448"/>
      <c r="C26" s="453"/>
      <c r="D26" s="454"/>
      <c r="E26" s="455"/>
      <c r="F26" s="457"/>
      <c r="H26" s="447" t="s">
        <v>309</v>
      </c>
      <c r="I26" s="448"/>
      <c r="J26" s="425" t="s">
        <v>354</v>
      </c>
      <c r="K26" s="426"/>
      <c r="L26" s="425"/>
      <c r="M26" s="426"/>
      <c r="N26" s="425" t="s">
        <v>354</v>
      </c>
      <c r="O26" s="426"/>
      <c r="P26" s="425"/>
      <c r="Q26" s="426"/>
      <c r="R26" s="425" t="s">
        <v>354</v>
      </c>
      <c r="S26" s="426"/>
      <c r="T26" s="425"/>
      <c r="U26" s="426"/>
      <c r="V26" s="425" t="s">
        <v>354</v>
      </c>
      <c r="W26" s="426"/>
      <c r="X26" s="425" t="s">
        <v>354</v>
      </c>
      <c r="Y26" s="426"/>
      <c r="Z26" s="425"/>
      <c r="AA26" s="426"/>
      <c r="AB26" s="425"/>
      <c r="AC26" s="426"/>
      <c r="AD26" s="425" t="s">
        <v>354</v>
      </c>
      <c r="AE26" s="426"/>
      <c r="AF26" s="425" t="s">
        <v>354</v>
      </c>
      <c r="AG26" s="426"/>
      <c r="AH26" s="425" t="s">
        <v>354</v>
      </c>
      <c r="AI26" s="426"/>
      <c r="AJ26" s="425" t="s">
        <v>354</v>
      </c>
      <c r="AK26" s="426"/>
      <c r="AL26" s="425" t="s">
        <v>354</v>
      </c>
      <c r="AM26" s="426"/>
      <c r="AN26" s="425" t="s">
        <v>354</v>
      </c>
      <c r="AO26" s="426"/>
    </row>
    <row r="27" spans="1:41" s="55" customFormat="1" ht="21.95" customHeight="1">
      <c r="A27" s="447" t="s">
        <v>307</v>
      </c>
      <c r="B27" s="448"/>
      <c r="C27" s="453"/>
      <c r="D27" s="454"/>
      <c r="E27" s="455"/>
      <c r="F27" s="456"/>
      <c r="G27" s="56"/>
      <c r="H27" s="447" t="s">
        <v>307</v>
      </c>
      <c r="I27" s="448"/>
      <c r="J27" s="425"/>
      <c r="K27" s="426"/>
      <c r="L27" s="425"/>
      <c r="M27" s="426"/>
      <c r="N27" s="425" t="s">
        <v>354</v>
      </c>
      <c r="O27" s="426"/>
      <c r="P27" s="425" t="s">
        <v>354</v>
      </c>
      <c r="Q27" s="426"/>
      <c r="R27" s="425" t="s">
        <v>354</v>
      </c>
      <c r="S27" s="426"/>
      <c r="T27" s="425" t="s">
        <v>354</v>
      </c>
      <c r="U27" s="426"/>
      <c r="V27" s="425" t="s">
        <v>354</v>
      </c>
      <c r="W27" s="426"/>
      <c r="X27" s="425" t="s">
        <v>354</v>
      </c>
      <c r="Y27" s="426"/>
      <c r="Z27" s="425"/>
      <c r="AA27" s="426"/>
      <c r="AB27" s="425" t="s">
        <v>354</v>
      </c>
      <c r="AC27" s="426"/>
      <c r="AD27" s="425" t="s">
        <v>354</v>
      </c>
      <c r="AE27" s="426"/>
      <c r="AF27" s="425" t="s">
        <v>354</v>
      </c>
      <c r="AG27" s="426"/>
      <c r="AH27" s="425" t="s">
        <v>354</v>
      </c>
      <c r="AI27" s="426"/>
      <c r="AJ27" s="425" t="s">
        <v>354</v>
      </c>
      <c r="AK27" s="426"/>
      <c r="AL27" s="425" t="s">
        <v>354</v>
      </c>
      <c r="AM27" s="426"/>
      <c r="AN27" s="425" t="s">
        <v>354</v>
      </c>
      <c r="AO27" s="426"/>
    </row>
    <row r="28" spans="1:41" ht="21.95" customHeight="1">
      <c r="A28" s="447" t="s">
        <v>308</v>
      </c>
      <c r="B28" s="448"/>
      <c r="C28" s="453"/>
      <c r="D28" s="454"/>
      <c r="E28" s="455"/>
      <c r="F28" s="456"/>
      <c r="G28" s="56"/>
      <c r="H28" s="447" t="s">
        <v>308</v>
      </c>
      <c r="I28" s="448"/>
      <c r="J28" s="425"/>
      <c r="K28" s="426"/>
      <c r="L28" s="425" t="s">
        <v>354</v>
      </c>
      <c r="M28" s="426"/>
      <c r="N28" s="425" t="s">
        <v>354</v>
      </c>
      <c r="O28" s="426"/>
      <c r="P28" s="425" t="s">
        <v>354</v>
      </c>
      <c r="Q28" s="426"/>
      <c r="R28" s="425" t="s">
        <v>354</v>
      </c>
      <c r="S28" s="426"/>
      <c r="T28" s="425" t="s">
        <v>354</v>
      </c>
      <c r="U28" s="426"/>
      <c r="V28" s="425" t="s">
        <v>354</v>
      </c>
      <c r="W28" s="426"/>
      <c r="X28" s="425" t="s">
        <v>354</v>
      </c>
      <c r="Y28" s="426"/>
      <c r="Z28" s="425"/>
      <c r="AA28" s="426"/>
      <c r="AB28" s="425"/>
      <c r="AC28" s="426"/>
      <c r="AD28" s="425" t="s">
        <v>354</v>
      </c>
      <c r="AE28" s="426"/>
      <c r="AF28" s="425"/>
      <c r="AG28" s="426"/>
      <c r="AH28" s="425"/>
      <c r="AI28" s="426"/>
      <c r="AJ28" s="425" t="s">
        <v>354</v>
      </c>
      <c r="AK28" s="426"/>
      <c r="AL28" s="425" t="s">
        <v>354</v>
      </c>
      <c r="AM28" s="426"/>
      <c r="AN28" s="425" t="s">
        <v>354</v>
      </c>
      <c r="AO28" s="426"/>
    </row>
    <row r="29" spans="1:41" ht="21.95" customHeight="1">
      <c r="A29" s="447" t="s">
        <v>310</v>
      </c>
      <c r="B29" s="448"/>
      <c r="C29" s="453"/>
      <c r="D29" s="454"/>
      <c r="E29" s="455"/>
      <c r="F29" s="456"/>
      <c r="G29" s="56"/>
      <c r="H29" s="447" t="s">
        <v>310</v>
      </c>
      <c r="I29" s="448"/>
      <c r="J29" s="425" t="s">
        <v>354</v>
      </c>
      <c r="K29" s="426"/>
      <c r="L29" s="425" t="s">
        <v>354</v>
      </c>
      <c r="M29" s="426"/>
      <c r="N29" s="425" t="s">
        <v>354</v>
      </c>
      <c r="O29" s="426"/>
      <c r="P29" s="425" t="s">
        <v>354</v>
      </c>
      <c r="Q29" s="426"/>
      <c r="R29" s="425"/>
      <c r="S29" s="426"/>
      <c r="T29" s="425" t="s">
        <v>354</v>
      </c>
      <c r="U29" s="426"/>
      <c r="V29" s="425" t="s">
        <v>354</v>
      </c>
      <c r="W29" s="426"/>
      <c r="X29" s="425" t="s">
        <v>354</v>
      </c>
      <c r="Y29" s="426"/>
      <c r="Z29" s="425" t="s">
        <v>354</v>
      </c>
      <c r="AA29" s="426"/>
      <c r="AB29" s="425" t="s">
        <v>354</v>
      </c>
      <c r="AC29" s="426"/>
      <c r="AD29" s="425" t="s">
        <v>354</v>
      </c>
      <c r="AE29" s="426"/>
      <c r="AF29" s="425" t="s">
        <v>354</v>
      </c>
      <c r="AG29" s="426"/>
      <c r="AH29" s="425"/>
      <c r="AI29" s="426"/>
      <c r="AJ29" s="425" t="s">
        <v>354</v>
      </c>
      <c r="AK29" s="426"/>
      <c r="AL29" s="425" t="s">
        <v>354</v>
      </c>
      <c r="AM29" s="426"/>
      <c r="AN29" s="425" t="s">
        <v>354</v>
      </c>
      <c r="AO29" s="426"/>
    </row>
    <row r="30" spans="1:41" ht="21.95" customHeight="1">
      <c r="A30" s="447" t="s">
        <v>311</v>
      </c>
      <c r="B30" s="448"/>
      <c r="C30" s="453"/>
      <c r="D30" s="454"/>
      <c r="E30" s="455"/>
      <c r="F30" s="457"/>
      <c r="G30" s="56"/>
      <c r="H30" s="447" t="s">
        <v>311</v>
      </c>
      <c r="I30" s="448"/>
      <c r="J30" s="425" t="s">
        <v>354</v>
      </c>
      <c r="K30" s="426"/>
      <c r="L30" s="425" t="s">
        <v>354</v>
      </c>
      <c r="M30" s="426"/>
      <c r="N30" s="425" t="s">
        <v>354</v>
      </c>
      <c r="O30" s="426"/>
      <c r="P30" s="425" t="s">
        <v>354</v>
      </c>
      <c r="Q30" s="426"/>
      <c r="R30" s="425" t="s">
        <v>354</v>
      </c>
      <c r="S30" s="426"/>
      <c r="T30" s="425" t="s">
        <v>354</v>
      </c>
      <c r="U30" s="426"/>
      <c r="V30" s="425" t="s">
        <v>354</v>
      </c>
      <c r="W30" s="426"/>
      <c r="X30" s="425" t="s">
        <v>354</v>
      </c>
      <c r="Y30" s="426"/>
      <c r="Z30" s="425" t="s">
        <v>354</v>
      </c>
      <c r="AA30" s="426"/>
      <c r="AB30" s="425"/>
      <c r="AC30" s="426"/>
      <c r="AD30" s="425" t="s">
        <v>354</v>
      </c>
      <c r="AE30" s="426"/>
      <c r="AF30" s="425" t="s">
        <v>354</v>
      </c>
      <c r="AG30" s="426"/>
      <c r="AH30" s="425" t="s">
        <v>354</v>
      </c>
      <c r="AI30" s="426"/>
      <c r="AJ30" s="425" t="s">
        <v>354</v>
      </c>
      <c r="AK30" s="426"/>
      <c r="AL30" s="425" t="s">
        <v>354</v>
      </c>
      <c r="AM30" s="426"/>
      <c r="AN30" s="425" t="s">
        <v>354</v>
      </c>
      <c r="AO30" s="426"/>
    </row>
    <row r="31" spans="1:41" ht="21.95" customHeight="1">
      <c r="A31" s="447" t="s">
        <v>312</v>
      </c>
      <c r="B31" s="448"/>
      <c r="C31" s="453"/>
      <c r="D31" s="454"/>
      <c r="E31" s="455"/>
      <c r="F31" s="457"/>
      <c r="G31" s="56"/>
      <c r="H31" s="447" t="s">
        <v>312</v>
      </c>
      <c r="I31" s="448"/>
      <c r="J31" s="425"/>
      <c r="K31" s="426"/>
      <c r="L31" s="425" t="s">
        <v>354</v>
      </c>
      <c r="M31" s="426"/>
      <c r="N31" s="425" t="s">
        <v>354</v>
      </c>
      <c r="O31" s="426"/>
      <c r="P31" s="425"/>
      <c r="Q31" s="426"/>
      <c r="R31" s="425" t="s">
        <v>354</v>
      </c>
      <c r="S31" s="426"/>
      <c r="T31" s="425" t="s">
        <v>354</v>
      </c>
      <c r="U31" s="426"/>
      <c r="V31" s="425" t="s">
        <v>354</v>
      </c>
      <c r="W31" s="426"/>
      <c r="X31" s="425" t="s">
        <v>354</v>
      </c>
      <c r="Y31" s="426"/>
      <c r="Z31" s="425" t="s">
        <v>354</v>
      </c>
      <c r="AA31" s="426"/>
      <c r="AB31" s="425"/>
      <c r="AC31" s="426"/>
      <c r="AD31" s="425" t="s">
        <v>354</v>
      </c>
      <c r="AE31" s="426"/>
      <c r="AF31" s="425" t="s">
        <v>354</v>
      </c>
      <c r="AG31" s="426"/>
      <c r="AH31" s="425" t="s">
        <v>354</v>
      </c>
      <c r="AI31" s="426"/>
      <c r="AJ31" s="425" t="s">
        <v>354</v>
      </c>
      <c r="AK31" s="426"/>
      <c r="AL31" s="425" t="s">
        <v>354</v>
      </c>
      <c r="AM31" s="426"/>
      <c r="AN31" s="425" t="s">
        <v>354</v>
      </c>
      <c r="AO31" s="426"/>
    </row>
  </sheetData>
  <sheetProtection sheet="1" objects="1" scenarios="1"/>
  <mergeCells count="556">
    <mergeCell ref="H29:I29"/>
    <mergeCell ref="H30:I30"/>
    <mergeCell ref="H31:I31"/>
    <mergeCell ref="H23:I23"/>
    <mergeCell ref="H24:I24"/>
    <mergeCell ref="H25:I25"/>
    <mergeCell ref="H26:I26"/>
    <mergeCell ref="H27:I27"/>
    <mergeCell ref="H28:I28"/>
    <mergeCell ref="H17:I17"/>
    <mergeCell ref="H18:I18"/>
    <mergeCell ref="H19:I19"/>
    <mergeCell ref="H20:I20"/>
    <mergeCell ref="H21:I21"/>
    <mergeCell ref="H22:I22"/>
    <mergeCell ref="H11:I11"/>
    <mergeCell ref="H12:I12"/>
    <mergeCell ref="H13:I13"/>
    <mergeCell ref="H14:I14"/>
    <mergeCell ref="H15:I15"/>
    <mergeCell ref="H16:I16"/>
    <mergeCell ref="A28:B28"/>
    <mergeCell ref="A29:B29"/>
    <mergeCell ref="A30:B30"/>
    <mergeCell ref="A31:B31"/>
    <mergeCell ref="H5:I5"/>
    <mergeCell ref="H6:I6"/>
    <mergeCell ref="H7:I7"/>
    <mergeCell ref="H8:I8"/>
    <mergeCell ref="H9:I9"/>
    <mergeCell ref="H10:I10"/>
    <mergeCell ref="A22:B22"/>
    <mergeCell ref="A23:B23"/>
    <mergeCell ref="A24:B24"/>
    <mergeCell ref="A25:B25"/>
    <mergeCell ref="A26:B26"/>
    <mergeCell ref="A27:B27"/>
    <mergeCell ref="A16:B16"/>
    <mergeCell ref="A17:B17"/>
    <mergeCell ref="A18:B18"/>
    <mergeCell ref="A19:B19"/>
    <mergeCell ref="A20:B20"/>
    <mergeCell ref="A21:B21"/>
    <mergeCell ref="A10:B10"/>
    <mergeCell ref="A11:B11"/>
    <mergeCell ref="A12:B12"/>
    <mergeCell ref="A13:B13"/>
    <mergeCell ref="A14:B14"/>
    <mergeCell ref="A15:B15"/>
    <mergeCell ref="AL3:AM3"/>
    <mergeCell ref="A5:B5"/>
    <mergeCell ref="A6:B6"/>
    <mergeCell ref="A7:B7"/>
    <mergeCell ref="A8:B8"/>
    <mergeCell ref="A9:B9"/>
    <mergeCell ref="Z3:AA3"/>
    <mergeCell ref="AB3:AC3"/>
    <mergeCell ref="AD3:AE3"/>
    <mergeCell ref="AF3:AG3"/>
    <mergeCell ref="AH3:AI3"/>
    <mergeCell ref="AJ3:AK3"/>
    <mergeCell ref="N3:O3"/>
    <mergeCell ref="P3:Q3"/>
    <mergeCell ref="R3:S3"/>
    <mergeCell ref="T3:U3"/>
    <mergeCell ref="V3:W3"/>
    <mergeCell ref="X3:Y3"/>
    <mergeCell ref="J11:K11"/>
    <mergeCell ref="J12:K12"/>
    <mergeCell ref="AH2:AI2"/>
    <mergeCell ref="AJ2:AK2"/>
    <mergeCell ref="AL2:AM2"/>
    <mergeCell ref="A3:B4"/>
    <mergeCell ref="C3:C4"/>
    <mergeCell ref="D3:D4"/>
    <mergeCell ref="E3:E4"/>
    <mergeCell ref="F3:F4"/>
    <mergeCell ref="J3:K3"/>
    <mergeCell ref="L3:M3"/>
    <mergeCell ref="V2:W2"/>
    <mergeCell ref="X2:Y2"/>
    <mergeCell ref="Z2:AA2"/>
    <mergeCell ref="AB2:AC2"/>
    <mergeCell ref="AD2:AE2"/>
    <mergeCell ref="AF2:AG2"/>
    <mergeCell ref="A1:F2"/>
    <mergeCell ref="T1:U1"/>
    <mergeCell ref="V1:W1"/>
    <mergeCell ref="X1:Y1"/>
    <mergeCell ref="Z1:AA1"/>
    <mergeCell ref="AB1:AC1"/>
    <mergeCell ref="AD1:AE1"/>
    <mergeCell ref="J1:K1"/>
    <mergeCell ref="L1:M1"/>
    <mergeCell ref="N1:O1"/>
    <mergeCell ref="P1:Q1"/>
    <mergeCell ref="R1:S1"/>
    <mergeCell ref="AN1:AO1"/>
    <mergeCell ref="AN2:AO2"/>
    <mergeCell ref="AN3:AO3"/>
    <mergeCell ref="J5:K5"/>
    <mergeCell ref="J6:K6"/>
    <mergeCell ref="AF1:AG1"/>
    <mergeCell ref="AH1:AI1"/>
    <mergeCell ref="AJ1:AK1"/>
    <mergeCell ref="AL1:AM1"/>
    <mergeCell ref="J2:K2"/>
    <mergeCell ref="L2:M2"/>
    <mergeCell ref="N2:O2"/>
    <mergeCell ref="P2:Q2"/>
    <mergeCell ref="R2:S2"/>
    <mergeCell ref="T2:U2"/>
    <mergeCell ref="T4:U4"/>
    <mergeCell ref="V4:W4"/>
    <mergeCell ref="X4:Y4"/>
    <mergeCell ref="AB4:AC4"/>
    <mergeCell ref="Z4:AA4"/>
    <mergeCell ref="J7:K7"/>
    <mergeCell ref="J8:K8"/>
    <mergeCell ref="J9:K9"/>
    <mergeCell ref="J10:K10"/>
    <mergeCell ref="J4:K4"/>
    <mergeCell ref="N4:O4"/>
    <mergeCell ref="L4:M4"/>
    <mergeCell ref="P4:Q4"/>
    <mergeCell ref="R4:S4"/>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L5:M5"/>
    <mergeCell ref="L6:M6"/>
    <mergeCell ref="L7:M7"/>
    <mergeCell ref="L8:M8"/>
    <mergeCell ref="L9:M9"/>
    <mergeCell ref="L10:M10"/>
    <mergeCell ref="L11:M11"/>
    <mergeCell ref="L12:M12"/>
    <mergeCell ref="L13:M13"/>
    <mergeCell ref="L14:M14"/>
    <mergeCell ref="L15:M15"/>
    <mergeCell ref="L16:M16"/>
    <mergeCell ref="L17:M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N5:O5"/>
    <mergeCell ref="N6:O6"/>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P5:Q5"/>
    <mergeCell ref="P6:Q6"/>
    <mergeCell ref="P7:Q7"/>
    <mergeCell ref="P8:Q8"/>
    <mergeCell ref="P9:Q9"/>
    <mergeCell ref="P10:Q10"/>
    <mergeCell ref="P11:Q11"/>
    <mergeCell ref="P12:Q12"/>
    <mergeCell ref="P13:Q13"/>
    <mergeCell ref="P14:Q14"/>
    <mergeCell ref="P15:Q15"/>
    <mergeCell ref="P16:Q16"/>
    <mergeCell ref="P17:Q17"/>
    <mergeCell ref="P18:Q18"/>
    <mergeCell ref="P19:Q19"/>
    <mergeCell ref="P20:Q20"/>
    <mergeCell ref="P21:Q21"/>
    <mergeCell ref="P22:Q22"/>
    <mergeCell ref="P23:Q23"/>
    <mergeCell ref="P24:Q24"/>
    <mergeCell ref="P25:Q25"/>
    <mergeCell ref="P26:Q26"/>
    <mergeCell ref="P27:Q27"/>
    <mergeCell ref="P28:Q28"/>
    <mergeCell ref="P29:Q29"/>
    <mergeCell ref="P30:Q30"/>
    <mergeCell ref="P31:Q31"/>
    <mergeCell ref="R5:S5"/>
    <mergeCell ref="R6:S6"/>
    <mergeCell ref="R7:S7"/>
    <mergeCell ref="R8:S8"/>
    <mergeCell ref="R9:S9"/>
    <mergeCell ref="R10:S10"/>
    <mergeCell ref="R11:S11"/>
    <mergeCell ref="R12:S12"/>
    <mergeCell ref="R13:S13"/>
    <mergeCell ref="R14:S14"/>
    <mergeCell ref="R15:S15"/>
    <mergeCell ref="R16:S16"/>
    <mergeCell ref="R17:S17"/>
    <mergeCell ref="R18:S18"/>
    <mergeCell ref="R19:S19"/>
    <mergeCell ref="R20:S20"/>
    <mergeCell ref="R21:S21"/>
    <mergeCell ref="R22:S22"/>
    <mergeCell ref="R23:S23"/>
    <mergeCell ref="R24:S24"/>
    <mergeCell ref="R25:S25"/>
    <mergeCell ref="R26:S26"/>
    <mergeCell ref="R27:S27"/>
    <mergeCell ref="R28:S28"/>
    <mergeCell ref="R29:S29"/>
    <mergeCell ref="R30:S30"/>
    <mergeCell ref="R31:S31"/>
    <mergeCell ref="T5:U5"/>
    <mergeCell ref="T6:U6"/>
    <mergeCell ref="T7:U7"/>
    <mergeCell ref="T8:U8"/>
    <mergeCell ref="T9:U9"/>
    <mergeCell ref="T10:U10"/>
    <mergeCell ref="T11:U11"/>
    <mergeCell ref="T12:U12"/>
    <mergeCell ref="T13:U13"/>
    <mergeCell ref="T14:U14"/>
    <mergeCell ref="T15:U15"/>
    <mergeCell ref="T16:U16"/>
    <mergeCell ref="T17:U17"/>
    <mergeCell ref="T18:U18"/>
    <mergeCell ref="T19:U19"/>
    <mergeCell ref="T20:U20"/>
    <mergeCell ref="T21:U21"/>
    <mergeCell ref="T22:U22"/>
    <mergeCell ref="T23:U23"/>
    <mergeCell ref="T24:U24"/>
    <mergeCell ref="T25:U25"/>
    <mergeCell ref="T26:U26"/>
    <mergeCell ref="T27:U27"/>
    <mergeCell ref="T28:U28"/>
    <mergeCell ref="T29:U29"/>
    <mergeCell ref="T30:U30"/>
    <mergeCell ref="T31:U31"/>
    <mergeCell ref="V5:W5"/>
    <mergeCell ref="V6:W6"/>
    <mergeCell ref="V7:W7"/>
    <mergeCell ref="V8:W8"/>
    <mergeCell ref="V9:W9"/>
    <mergeCell ref="V10:W10"/>
    <mergeCell ref="V11:W11"/>
    <mergeCell ref="V12:W12"/>
    <mergeCell ref="V13:W13"/>
    <mergeCell ref="V14:W14"/>
    <mergeCell ref="V15:W15"/>
    <mergeCell ref="V16:W16"/>
    <mergeCell ref="V17:W17"/>
    <mergeCell ref="V18:W18"/>
    <mergeCell ref="V19:W19"/>
    <mergeCell ref="V20:W20"/>
    <mergeCell ref="V21:W21"/>
    <mergeCell ref="V22:W22"/>
    <mergeCell ref="V23:W23"/>
    <mergeCell ref="V24:W24"/>
    <mergeCell ref="V25:W25"/>
    <mergeCell ref="V26:W26"/>
    <mergeCell ref="V27:W27"/>
    <mergeCell ref="V28:W28"/>
    <mergeCell ref="V29:W29"/>
    <mergeCell ref="V30:W30"/>
    <mergeCell ref="V31:W31"/>
    <mergeCell ref="X5:Y5"/>
    <mergeCell ref="X6:Y6"/>
    <mergeCell ref="X7:Y7"/>
    <mergeCell ref="X8:Y8"/>
    <mergeCell ref="X9:Y9"/>
    <mergeCell ref="X10:Y10"/>
    <mergeCell ref="X11:Y11"/>
    <mergeCell ref="X12:Y12"/>
    <mergeCell ref="X13:Y13"/>
    <mergeCell ref="X14:Y14"/>
    <mergeCell ref="X15:Y15"/>
    <mergeCell ref="X16:Y16"/>
    <mergeCell ref="X17:Y17"/>
    <mergeCell ref="X18:Y18"/>
    <mergeCell ref="X19:Y19"/>
    <mergeCell ref="X20:Y20"/>
    <mergeCell ref="X21:Y21"/>
    <mergeCell ref="X22:Y22"/>
    <mergeCell ref="X23:Y23"/>
    <mergeCell ref="X24:Y24"/>
    <mergeCell ref="X25:Y25"/>
    <mergeCell ref="X26:Y26"/>
    <mergeCell ref="X27:Y27"/>
    <mergeCell ref="X28:Y28"/>
    <mergeCell ref="X29:Y29"/>
    <mergeCell ref="X30:Y30"/>
    <mergeCell ref="X31:Y31"/>
    <mergeCell ref="Z5:AA5"/>
    <mergeCell ref="Z6:AA6"/>
    <mergeCell ref="Z7:AA7"/>
    <mergeCell ref="Z8:AA8"/>
    <mergeCell ref="Z9:AA9"/>
    <mergeCell ref="Z10:AA10"/>
    <mergeCell ref="Z11:AA11"/>
    <mergeCell ref="Z12:AA12"/>
    <mergeCell ref="Z13:AA13"/>
    <mergeCell ref="Z14:AA14"/>
    <mergeCell ref="Z15:AA15"/>
    <mergeCell ref="Z16:AA16"/>
    <mergeCell ref="Z17:AA17"/>
    <mergeCell ref="Z18:AA18"/>
    <mergeCell ref="Z19:AA19"/>
    <mergeCell ref="Z20:AA20"/>
    <mergeCell ref="Z21:AA21"/>
    <mergeCell ref="Z22:AA22"/>
    <mergeCell ref="Z23:AA23"/>
    <mergeCell ref="Z24:AA24"/>
    <mergeCell ref="Z25:AA25"/>
    <mergeCell ref="Z26:AA26"/>
    <mergeCell ref="Z27:AA27"/>
    <mergeCell ref="Z28:AA28"/>
    <mergeCell ref="Z29:AA29"/>
    <mergeCell ref="Z30:AA30"/>
    <mergeCell ref="Z31:AA31"/>
    <mergeCell ref="AB5:AC5"/>
    <mergeCell ref="AB6:AC6"/>
    <mergeCell ref="AB7:AC7"/>
    <mergeCell ref="AB8:AC8"/>
    <mergeCell ref="AB9:AC9"/>
    <mergeCell ref="AB10:AC10"/>
    <mergeCell ref="AB11:AC11"/>
    <mergeCell ref="AB12:AC12"/>
    <mergeCell ref="AB13:AC13"/>
    <mergeCell ref="AB14:AC14"/>
    <mergeCell ref="AB15:AC15"/>
    <mergeCell ref="AB16:AC16"/>
    <mergeCell ref="AB17:AC17"/>
    <mergeCell ref="AB18:AC18"/>
    <mergeCell ref="AB19:AC19"/>
    <mergeCell ref="AB20:AC20"/>
    <mergeCell ref="AB21:AC21"/>
    <mergeCell ref="AB22:AC22"/>
    <mergeCell ref="AB23:AC23"/>
    <mergeCell ref="AB24:AC24"/>
    <mergeCell ref="AB25:AC25"/>
    <mergeCell ref="AB26:AC26"/>
    <mergeCell ref="AB27:AC27"/>
    <mergeCell ref="AB28:AC28"/>
    <mergeCell ref="AB29:AC29"/>
    <mergeCell ref="AB30:AC30"/>
    <mergeCell ref="AB31:AC31"/>
    <mergeCell ref="AD5:AE5"/>
    <mergeCell ref="AD6:AE6"/>
    <mergeCell ref="AD7:AE7"/>
    <mergeCell ref="AD8:AE8"/>
    <mergeCell ref="AD9:AE9"/>
    <mergeCell ref="AD10:AE10"/>
    <mergeCell ref="AD11:AE11"/>
    <mergeCell ref="AD12:AE12"/>
    <mergeCell ref="AD13:AE13"/>
    <mergeCell ref="AD14:AE14"/>
    <mergeCell ref="AD15:AE15"/>
    <mergeCell ref="AD16:AE16"/>
    <mergeCell ref="AD17:AE17"/>
    <mergeCell ref="AD18:AE18"/>
    <mergeCell ref="AD19:AE19"/>
    <mergeCell ref="AD20:AE20"/>
    <mergeCell ref="AD21:AE21"/>
    <mergeCell ref="AD22:AE22"/>
    <mergeCell ref="AD23:AE23"/>
    <mergeCell ref="AD24:AE24"/>
    <mergeCell ref="AD25:AE25"/>
    <mergeCell ref="AD26:AE26"/>
    <mergeCell ref="AD27:AE27"/>
    <mergeCell ref="AD30:AE30"/>
    <mergeCell ref="AD31:AE31"/>
    <mergeCell ref="AF5:AG5"/>
    <mergeCell ref="AF6:AG6"/>
    <mergeCell ref="AF7:AG7"/>
    <mergeCell ref="AF8:AG8"/>
    <mergeCell ref="AF9:AG9"/>
    <mergeCell ref="AF10:AG10"/>
    <mergeCell ref="AF11:AG11"/>
    <mergeCell ref="AF12:AG12"/>
    <mergeCell ref="AF13:AG13"/>
    <mergeCell ref="AF14:AG14"/>
    <mergeCell ref="AF15:AG15"/>
    <mergeCell ref="AF16:AG16"/>
    <mergeCell ref="AF17:AG17"/>
    <mergeCell ref="AF18:AG18"/>
    <mergeCell ref="AF19:AG19"/>
    <mergeCell ref="AF20:AG20"/>
    <mergeCell ref="AF21:AG21"/>
    <mergeCell ref="AF22:AG22"/>
    <mergeCell ref="AF23:AG23"/>
    <mergeCell ref="AF24:AG24"/>
    <mergeCell ref="AF30:AG30"/>
    <mergeCell ref="AF31:AG31"/>
    <mergeCell ref="AH20:AI20"/>
    <mergeCell ref="AH21:AI21"/>
    <mergeCell ref="AH24:AI24"/>
    <mergeCell ref="AH25:AI25"/>
    <mergeCell ref="AH26:AI26"/>
    <mergeCell ref="AH27:AI27"/>
    <mergeCell ref="AH28:AI28"/>
    <mergeCell ref="AH29:AI29"/>
    <mergeCell ref="AD28:AE28"/>
    <mergeCell ref="AD29:AE29"/>
    <mergeCell ref="AF25:AG25"/>
    <mergeCell ref="AF26:AG26"/>
    <mergeCell ref="AF27:AG27"/>
    <mergeCell ref="AF28:AG28"/>
    <mergeCell ref="AF29:AG29"/>
    <mergeCell ref="AH11:AI11"/>
    <mergeCell ref="AH12:AI12"/>
    <mergeCell ref="AH13:AI13"/>
    <mergeCell ref="AH14:AI14"/>
    <mergeCell ref="AH15:AI15"/>
    <mergeCell ref="AH16:AI16"/>
    <mergeCell ref="AH17:AI17"/>
    <mergeCell ref="AH18:AI18"/>
    <mergeCell ref="AH19:AI19"/>
    <mergeCell ref="AH31:AI31"/>
    <mergeCell ref="AJ5:AK5"/>
    <mergeCell ref="AJ6:AK6"/>
    <mergeCell ref="AJ7:AK7"/>
    <mergeCell ref="AJ8:AK8"/>
    <mergeCell ref="AJ9:AK9"/>
    <mergeCell ref="AJ10:AK10"/>
    <mergeCell ref="AJ11:AK11"/>
    <mergeCell ref="AJ12:AK12"/>
    <mergeCell ref="AJ13:AK13"/>
    <mergeCell ref="AJ14:AK14"/>
    <mergeCell ref="AJ15:AK15"/>
    <mergeCell ref="AJ16:AK16"/>
    <mergeCell ref="AJ17:AK17"/>
    <mergeCell ref="AJ18:AK18"/>
    <mergeCell ref="AJ19:AK19"/>
    <mergeCell ref="AJ20:AK20"/>
    <mergeCell ref="AJ31:AK31"/>
    <mergeCell ref="AH8:AI8"/>
    <mergeCell ref="AH9:AI9"/>
    <mergeCell ref="AH10:AI10"/>
    <mergeCell ref="AH23:AI23"/>
    <mergeCell ref="AJ28:AK28"/>
    <mergeCell ref="AJ29:AK29"/>
    <mergeCell ref="AL5:AM5"/>
    <mergeCell ref="AL6:AM6"/>
    <mergeCell ref="AL7:AM7"/>
    <mergeCell ref="AL8:AM8"/>
    <mergeCell ref="AL9:AM9"/>
    <mergeCell ref="AL10:AM10"/>
    <mergeCell ref="AL11:AM11"/>
    <mergeCell ref="AL12:AM12"/>
    <mergeCell ref="AL13:AM13"/>
    <mergeCell ref="AL14:AM14"/>
    <mergeCell ref="AL15:AM15"/>
    <mergeCell ref="AL16:AM16"/>
    <mergeCell ref="AL17:AM17"/>
    <mergeCell ref="AL18:AM18"/>
    <mergeCell ref="AL19:AM19"/>
    <mergeCell ref="AL20:AM20"/>
    <mergeCell ref="AL31:AM31"/>
    <mergeCell ref="AN5:AO5"/>
    <mergeCell ref="AN6:AO6"/>
    <mergeCell ref="AN7:AO7"/>
    <mergeCell ref="AN8:AO8"/>
    <mergeCell ref="AN9:AO9"/>
    <mergeCell ref="AN10:AO10"/>
    <mergeCell ref="AN11:AO11"/>
    <mergeCell ref="AN12:AO12"/>
    <mergeCell ref="AN13:AO13"/>
    <mergeCell ref="AN14:AO14"/>
    <mergeCell ref="AN15:AO15"/>
    <mergeCell ref="AN16:AO16"/>
    <mergeCell ref="AN17:AO17"/>
    <mergeCell ref="AN18:AO18"/>
    <mergeCell ref="AN19:AO19"/>
    <mergeCell ref="AN20:AO20"/>
    <mergeCell ref="AN21:AO21"/>
    <mergeCell ref="AN31:AO31"/>
    <mergeCell ref="AN25:AO25"/>
    <mergeCell ref="AD4:AE4"/>
    <mergeCell ref="AH4:AI4"/>
    <mergeCell ref="AF4:AG4"/>
    <mergeCell ref="AJ4:AK4"/>
    <mergeCell ref="AL4:AM4"/>
    <mergeCell ref="AN4:AO4"/>
    <mergeCell ref="AN22:AO22"/>
    <mergeCell ref="AN23:AO23"/>
    <mergeCell ref="AN24:AO24"/>
    <mergeCell ref="AH22:AI22"/>
    <mergeCell ref="AL21:AM21"/>
    <mergeCell ref="AL22:AM22"/>
    <mergeCell ref="AL23:AM23"/>
    <mergeCell ref="AL24:AM24"/>
    <mergeCell ref="AJ21:AK21"/>
    <mergeCell ref="AJ22:AK22"/>
    <mergeCell ref="AJ23:AK23"/>
    <mergeCell ref="AJ24:AK24"/>
    <mergeCell ref="AH5:AI5"/>
    <mergeCell ref="AH6:AI6"/>
    <mergeCell ref="AH7:AI7"/>
    <mergeCell ref="AJ30:AK30"/>
    <mergeCell ref="AJ25:AK25"/>
    <mergeCell ref="AJ26:AK26"/>
    <mergeCell ref="AJ27:AK27"/>
    <mergeCell ref="AH30:AI30"/>
    <mergeCell ref="AN26:AO26"/>
    <mergeCell ref="AN27:AO27"/>
    <mergeCell ref="AN28:AO28"/>
    <mergeCell ref="AN29:AO29"/>
    <mergeCell ref="AN30:AO30"/>
    <mergeCell ref="AL25:AM25"/>
    <mergeCell ref="AL26:AM26"/>
    <mergeCell ref="AL27:AM27"/>
    <mergeCell ref="AL28:AM28"/>
    <mergeCell ref="AL29:AM29"/>
    <mergeCell ref="AL30:AM30"/>
  </mergeCells>
  <phoneticPr fontId="8"/>
  <dataValidations count="1">
    <dataValidation type="list" allowBlank="1" showInputMessage="1" showErrorMessage="1" sqref="C5:E31">
      <formula1>"○"</formula1>
    </dataValidation>
  </dataValidations>
  <pageMargins left="1.1023622047244095" right="0.70866141732283472" top="0.74803149606299213" bottom="0.74803149606299213" header="0.31496062992125984" footer="0.31496062992125984"/>
  <pageSetup paperSize="8" scale="57"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E19"/>
  <sheetViews>
    <sheetView showGridLines="0" view="pageBreakPreview" zoomScale="70" zoomScaleNormal="70" zoomScaleSheetLayoutView="70" workbookViewId="0">
      <selection activeCell="C16" sqref="C16"/>
    </sheetView>
  </sheetViews>
  <sheetFormatPr defaultColWidth="10" defaultRowHeight="18" customHeight="1"/>
  <cols>
    <col min="1" max="1" width="8.875" style="99" bestFit="1" customWidth="1"/>
    <col min="2" max="2" width="54.5" style="100" bestFit="1" customWidth="1"/>
    <col min="3" max="3" width="41.75" style="93" bestFit="1" customWidth="1"/>
    <col min="4" max="4" width="74.125" style="93" customWidth="1"/>
    <col min="5" max="16384" width="10" style="93"/>
  </cols>
  <sheetData>
    <row r="1" spans="1:4" ht="18" customHeight="1">
      <c r="A1" s="90"/>
      <c r="B1" s="91" t="s">
        <v>4</v>
      </c>
      <c r="C1" s="91" t="s">
        <v>5</v>
      </c>
      <c r="D1" s="92" t="s">
        <v>3</v>
      </c>
    </row>
    <row r="2" spans="1:4" ht="18" customHeight="1">
      <c r="A2" s="94" t="s">
        <v>186</v>
      </c>
      <c r="B2" s="95" t="s">
        <v>46</v>
      </c>
      <c r="C2" s="96" t="s">
        <v>37</v>
      </c>
      <c r="D2" s="96" t="s">
        <v>50</v>
      </c>
    </row>
    <row r="3" spans="1:4" ht="18" customHeight="1">
      <c r="A3" s="94" t="s">
        <v>187</v>
      </c>
      <c r="B3" s="95" t="s">
        <v>216</v>
      </c>
      <c r="C3" s="96" t="s">
        <v>314</v>
      </c>
      <c r="D3" s="96" t="s">
        <v>217</v>
      </c>
    </row>
    <row r="4" spans="1:4" ht="18" customHeight="1">
      <c r="A4" s="94" t="s">
        <v>315</v>
      </c>
      <c r="B4" s="95" t="s">
        <v>218</v>
      </c>
      <c r="C4" s="96" t="s">
        <v>316</v>
      </c>
      <c r="D4" s="96" t="s">
        <v>219</v>
      </c>
    </row>
    <row r="5" spans="1:4" ht="18" customHeight="1">
      <c r="A5" s="94" t="s">
        <v>318</v>
      </c>
      <c r="B5" s="95" t="s">
        <v>220</v>
      </c>
      <c r="C5" s="96" t="s">
        <v>331</v>
      </c>
      <c r="D5" s="96" t="s">
        <v>221</v>
      </c>
    </row>
    <row r="6" spans="1:4" ht="18" customHeight="1">
      <c r="A6" s="94" t="s">
        <v>188</v>
      </c>
      <c r="B6" s="95" t="s">
        <v>200</v>
      </c>
      <c r="C6" s="96" t="s">
        <v>332</v>
      </c>
      <c r="D6" s="96" t="s">
        <v>201</v>
      </c>
    </row>
    <row r="7" spans="1:4" ht="18" customHeight="1">
      <c r="A7" s="94" t="s">
        <v>189</v>
      </c>
      <c r="B7" s="95" t="s">
        <v>202</v>
      </c>
      <c r="C7" s="96" t="s">
        <v>333</v>
      </c>
      <c r="D7" s="96" t="s">
        <v>203</v>
      </c>
    </row>
    <row r="8" spans="1:4" ht="18" customHeight="1">
      <c r="A8" s="94" t="s">
        <v>190</v>
      </c>
      <c r="B8" s="97" t="s">
        <v>47</v>
      </c>
      <c r="C8" s="98" t="s">
        <v>334</v>
      </c>
      <c r="D8" s="98" t="s">
        <v>54</v>
      </c>
    </row>
    <row r="9" spans="1:4" ht="18" customHeight="1">
      <c r="A9" s="94" t="s">
        <v>191</v>
      </c>
      <c r="B9" s="95" t="s">
        <v>51</v>
      </c>
      <c r="C9" s="96" t="s">
        <v>335</v>
      </c>
      <c r="D9" s="96" t="s">
        <v>53</v>
      </c>
    </row>
    <row r="10" spans="1:4" ht="18" customHeight="1">
      <c r="A10" s="94" t="s">
        <v>192</v>
      </c>
      <c r="B10" s="97" t="s">
        <v>204</v>
      </c>
      <c r="C10" s="98" t="s">
        <v>336</v>
      </c>
      <c r="D10" s="98" t="s">
        <v>205</v>
      </c>
    </row>
    <row r="11" spans="1:4" ht="18" customHeight="1">
      <c r="A11" s="94" t="s">
        <v>193</v>
      </c>
      <c r="B11" s="95" t="s">
        <v>169</v>
      </c>
      <c r="C11" s="98" t="s">
        <v>337</v>
      </c>
      <c r="D11" s="98" t="s">
        <v>206</v>
      </c>
    </row>
    <row r="12" spans="1:4" ht="18" customHeight="1">
      <c r="A12" s="94" t="s">
        <v>194</v>
      </c>
      <c r="B12" s="95" t="s">
        <v>207</v>
      </c>
      <c r="C12" s="98" t="s">
        <v>338</v>
      </c>
      <c r="D12" s="98" t="s">
        <v>208</v>
      </c>
    </row>
    <row r="13" spans="1:4" ht="18" customHeight="1">
      <c r="A13" s="94" t="s">
        <v>195</v>
      </c>
      <c r="B13" s="95" t="s">
        <v>209</v>
      </c>
      <c r="C13" s="96" t="s">
        <v>339</v>
      </c>
      <c r="D13" s="96" t="s">
        <v>210</v>
      </c>
    </row>
    <row r="14" spans="1:4" ht="18" customHeight="1">
      <c r="A14" s="94" t="s">
        <v>196</v>
      </c>
      <c r="B14" s="95" t="s">
        <v>211</v>
      </c>
      <c r="C14" s="98" t="s">
        <v>340</v>
      </c>
      <c r="D14" s="96" t="s">
        <v>55</v>
      </c>
    </row>
    <row r="15" spans="1:4" ht="18" customHeight="1">
      <c r="A15" s="94" t="s">
        <v>197</v>
      </c>
      <c r="B15" s="95" t="s">
        <v>52</v>
      </c>
      <c r="C15" s="98" t="s">
        <v>342</v>
      </c>
      <c r="D15" s="98" t="s">
        <v>212</v>
      </c>
    </row>
    <row r="16" spans="1:4" ht="18" customHeight="1">
      <c r="A16" s="94" t="s">
        <v>198</v>
      </c>
      <c r="B16" s="95" t="s">
        <v>213</v>
      </c>
      <c r="C16" s="96" t="s">
        <v>343</v>
      </c>
      <c r="D16" s="98" t="s">
        <v>214</v>
      </c>
    </row>
    <row r="17" spans="1:5" ht="16.5">
      <c r="A17" s="94" t="s">
        <v>199</v>
      </c>
      <c r="B17" s="95" t="s">
        <v>48</v>
      </c>
      <c r="C17" s="98" t="s">
        <v>49</v>
      </c>
      <c r="D17" s="98" t="s">
        <v>215</v>
      </c>
    </row>
    <row r="18" spans="1:5" ht="18" customHeight="1">
      <c r="E18" s="101"/>
    </row>
    <row r="19" spans="1:5" ht="18" customHeight="1">
      <c r="A19" s="99">
        <v>1</v>
      </c>
      <c r="B19" s="99">
        <v>2</v>
      </c>
      <c r="C19" s="99">
        <v>3</v>
      </c>
      <c r="D19" s="99">
        <v>4</v>
      </c>
    </row>
  </sheetData>
  <sortState ref="A2:CP5">
    <sortCondition ref="A2:A5"/>
  </sortState>
  <phoneticPr fontId="8"/>
  <printOptions horizontalCentered="1"/>
  <pageMargins left="0.23622047244094491" right="0.23622047244094491" top="0.74803149606299213" bottom="0.74803149606299213" header="0.31496062992125984" footer="0.31496062992125984"/>
  <pageSetup paperSize="8" scale="39" fitToHeight="0" orientation="portrait" cellComments="asDisplayed" horizontalDpi="300" verticalDpi="300" r:id="rId1"/>
  <headerFooter>
    <oddFooter xml:space="preserve">&amp;L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Z3"/>
  <sheetViews>
    <sheetView zoomScale="85" zoomScaleNormal="85" workbookViewId="0">
      <selection activeCell="K29" sqref="K29"/>
    </sheetView>
  </sheetViews>
  <sheetFormatPr defaultColWidth="15.75" defaultRowHeight="15.75" outlineLevelCol="1"/>
  <cols>
    <col min="1" max="9" width="15.75" style="43"/>
    <col min="10" max="10" width="3.125" style="43" bestFit="1" customWidth="1"/>
    <col min="11" max="14" width="15.75" style="43"/>
    <col min="15" max="16" width="6.5" style="43" customWidth="1"/>
    <col min="17" max="17" width="3.5" style="43" bestFit="1" customWidth="1"/>
    <col min="18" max="19" width="6.5" style="43" customWidth="1"/>
    <col min="20" max="20" width="3.5" style="43" bestFit="1" customWidth="1"/>
    <col min="21" max="21" width="6.5" style="43" customWidth="1"/>
    <col min="22" max="81" width="15.75" style="43"/>
    <col min="82" max="141" width="15.75" style="43" outlineLevel="1"/>
    <col min="142" max="147" width="15.75" style="43"/>
    <col min="148" max="150" width="26" style="43" customWidth="1"/>
    <col min="151" max="16384" width="15.75" style="43"/>
  </cols>
  <sheetData>
    <row r="1" spans="1:156">
      <c r="A1" s="43" t="s">
        <v>270</v>
      </c>
      <c r="D1" s="43" t="s">
        <v>271</v>
      </c>
      <c r="H1" s="43" t="s">
        <v>159</v>
      </c>
      <c r="O1" s="43" t="s">
        <v>222</v>
      </c>
      <c r="V1" s="43" t="s">
        <v>181</v>
      </c>
      <c r="AI1" s="43" t="s">
        <v>223</v>
      </c>
      <c r="AP1" s="43" t="s">
        <v>183</v>
      </c>
      <c r="AR1" s="43" t="s">
        <v>181</v>
      </c>
      <c r="BD1" s="43" t="s">
        <v>223</v>
      </c>
      <c r="BJ1" s="43" t="s">
        <v>224</v>
      </c>
      <c r="BL1" s="43" t="s">
        <v>181</v>
      </c>
      <c r="BX1" s="43" t="s">
        <v>223</v>
      </c>
      <c r="CD1" s="43" t="s">
        <v>225</v>
      </c>
      <c r="CF1" s="43" t="s">
        <v>181</v>
      </c>
      <c r="CR1" s="43" t="s">
        <v>223</v>
      </c>
      <c r="CX1" s="43" t="s">
        <v>226</v>
      </c>
      <c r="CZ1" s="43" t="s">
        <v>181</v>
      </c>
      <c r="DL1" s="43" t="s">
        <v>223</v>
      </c>
      <c r="DR1" s="43" t="s">
        <v>227</v>
      </c>
      <c r="DT1" s="43" t="s">
        <v>181</v>
      </c>
      <c r="EF1" s="43" t="s">
        <v>223</v>
      </c>
      <c r="EL1" s="449" t="s">
        <v>276</v>
      </c>
      <c r="EM1" s="449"/>
      <c r="EN1" s="449" t="s">
        <v>259</v>
      </c>
      <c r="EO1" s="449"/>
      <c r="EP1" s="449" t="s">
        <v>260</v>
      </c>
      <c r="EQ1" s="449"/>
      <c r="ER1" s="112" t="s">
        <v>279</v>
      </c>
      <c r="ES1" s="113"/>
      <c r="ET1" s="113"/>
      <c r="EU1" s="43" t="s">
        <v>264</v>
      </c>
      <c r="EX1" s="43" t="s">
        <v>265</v>
      </c>
      <c r="EY1" s="43" t="s">
        <v>267</v>
      </c>
    </row>
    <row r="2" spans="1:156" s="103" customFormat="1" ht="41.45" customHeight="1">
      <c r="A2" s="104" t="s">
        <v>228</v>
      </c>
      <c r="B2" s="104" t="s">
        <v>229</v>
      </c>
      <c r="C2" s="104" t="s">
        <v>230</v>
      </c>
      <c r="D2" s="104" t="s">
        <v>231</v>
      </c>
      <c r="E2" s="104" t="s">
        <v>232</v>
      </c>
      <c r="F2" s="104" t="s">
        <v>42</v>
      </c>
      <c r="G2" s="104" t="s">
        <v>233</v>
      </c>
      <c r="H2" s="104" t="s">
        <v>72</v>
      </c>
      <c r="I2" s="450" t="s">
        <v>145</v>
      </c>
      <c r="J2" s="452"/>
      <c r="K2" s="104" t="s">
        <v>146</v>
      </c>
      <c r="L2" s="104" t="s">
        <v>280</v>
      </c>
      <c r="M2" s="104" t="s">
        <v>234</v>
      </c>
      <c r="N2" s="104" t="s">
        <v>235</v>
      </c>
      <c r="O2" s="104" t="s">
        <v>236</v>
      </c>
      <c r="P2" s="450" t="s">
        <v>237</v>
      </c>
      <c r="Q2" s="451"/>
      <c r="R2" s="452"/>
      <c r="S2" s="450" t="s">
        <v>238</v>
      </c>
      <c r="T2" s="451"/>
      <c r="U2" s="452"/>
      <c r="V2" s="104" t="s">
        <v>182</v>
      </c>
      <c r="W2" s="104" t="s">
        <v>239</v>
      </c>
      <c r="X2" s="104" t="s">
        <v>240</v>
      </c>
      <c r="Y2" s="104" t="s">
        <v>241</v>
      </c>
      <c r="Z2" s="104" t="s">
        <v>242</v>
      </c>
      <c r="AA2" s="104" t="s">
        <v>243</v>
      </c>
      <c r="AB2" s="104" t="s">
        <v>244</v>
      </c>
      <c r="AC2" s="104" t="s">
        <v>245</v>
      </c>
      <c r="AD2" s="104" t="s">
        <v>246</v>
      </c>
      <c r="AE2" s="109" t="s">
        <v>273</v>
      </c>
      <c r="AF2" s="109" t="s">
        <v>274</v>
      </c>
      <c r="AG2" s="104" t="s">
        <v>247</v>
      </c>
      <c r="AH2" s="104" t="s">
        <v>248</v>
      </c>
      <c r="AI2" s="104" t="s">
        <v>249</v>
      </c>
      <c r="AJ2" s="104" t="s">
        <v>250</v>
      </c>
      <c r="AK2" s="104" t="s">
        <v>251</v>
      </c>
      <c r="AL2" s="104" t="s">
        <v>252</v>
      </c>
      <c r="AM2" s="104" t="s">
        <v>253</v>
      </c>
      <c r="AN2" s="104" t="s">
        <v>254</v>
      </c>
      <c r="AO2" s="104" t="s">
        <v>255</v>
      </c>
      <c r="AP2" s="110" t="s">
        <v>184</v>
      </c>
      <c r="AQ2" s="110" t="s">
        <v>185</v>
      </c>
      <c r="AR2" s="110" t="s">
        <v>182</v>
      </c>
      <c r="AS2" s="110" t="s">
        <v>239</v>
      </c>
      <c r="AT2" s="110" t="s">
        <v>240</v>
      </c>
      <c r="AU2" s="110" t="s">
        <v>241</v>
      </c>
      <c r="AV2" s="110" t="s">
        <v>242</v>
      </c>
      <c r="AW2" s="110" t="s">
        <v>243</v>
      </c>
      <c r="AX2" s="110" t="s">
        <v>244</v>
      </c>
      <c r="AY2" s="110" t="s">
        <v>245</v>
      </c>
      <c r="AZ2" s="110" t="s">
        <v>246</v>
      </c>
      <c r="BA2" s="110" t="s">
        <v>273</v>
      </c>
      <c r="BB2" s="110" t="s">
        <v>247</v>
      </c>
      <c r="BC2" s="110" t="s">
        <v>248</v>
      </c>
      <c r="BD2" s="110" t="s">
        <v>249</v>
      </c>
      <c r="BE2" s="110" t="s">
        <v>250</v>
      </c>
      <c r="BF2" s="110" t="s">
        <v>251</v>
      </c>
      <c r="BG2" s="110" t="s">
        <v>256</v>
      </c>
      <c r="BH2" s="110" t="s">
        <v>275</v>
      </c>
      <c r="BI2" s="110" t="s">
        <v>254</v>
      </c>
      <c r="BJ2" s="110" t="s">
        <v>184</v>
      </c>
      <c r="BK2" s="110" t="s">
        <v>185</v>
      </c>
      <c r="BL2" s="110" t="s">
        <v>182</v>
      </c>
      <c r="BM2" s="110" t="s">
        <v>239</v>
      </c>
      <c r="BN2" s="110" t="s">
        <v>240</v>
      </c>
      <c r="BO2" s="110" t="s">
        <v>241</v>
      </c>
      <c r="BP2" s="110" t="s">
        <v>242</v>
      </c>
      <c r="BQ2" s="110" t="s">
        <v>243</v>
      </c>
      <c r="BR2" s="110" t="s">
        <v>244</v>
      </c>
      <c r="BS2" s="110" t="s">
        <v>245</v>
      </c>
      <c r="BT2" s="110" t="s">
        <v>246</v>
      </c>
      <c r="BU2" s="111" t="s">
        <v>273</v>
      </c>
      <c r="BV2" s="110" t="s">
        <v>247</v>
      </c>
      <c r="BW2" s="110" t="s">
        <v>248</v>
      </c>
      <c r="BX2" s="110" t="s">
        <v>249</v>
      </c>
      <c r="BY2" s="110" t="s">
        <v>250</v>
      </c>
      <c r="BZ2" s="110" t="s">
        <v>251</v>
      </c>
      <c r="CA2" s="110" t="s">
        <v>256</v>
      </c>
      <c r="CB2" s="110" t="s">
        <v>275</v>
      </c>
      <c r="CC2" s="110" t="s">
        <v>254</v>
      </c>
      <c r="CD2" s="110" t="s">
        <v>184</v>
      </c>
      <c r="CE2" s="110" t="s">
        <v>185</v>
      </c>
      <c r="CF2" s="110" t="s">
        <v>182</v>
      </c>
      <c r="CG2" s="110" t="s">
        <v>239</v>
      </c>
      <c r="CH2" s="110" t="s">
        <v>240</v>
      </c>
      <c r="CI2" s="110" t="s">
        <v>241</v>
      </c>
      <c r="CJ2" s="110" t="s">
        <v>242</v>
      </c>
      <c r="CK2" s="110" t="s">
        <v>243</v>
      </c>
      <c r="CL2" s="110" t="s">
        <v>244</v>
      </c>
      <c r="CM2" s="110" t="s">
        <v>245</v>
      </c>
      <c r="CN2" s="110" t="s">
        <v>246</v>
      </c>
      <c r="CO2" s="111" t="s">
        <v>273</v>
      </c>
      <c r="CP2" s="110" t="s">
        <v>247</v>
      </c>
      <c r="CQ2" s="110" t="s">
        <v>248</v>
      </c>
      <c r="CR2" s="110" t="s">
        <v>249</v>
      </c>
      <c r="CS2" s="110" t="s">
        <v>250</v>
      </c>
      <c r="CT2" s="110" t="s">
        <v>251</v>
      </c>
      <c r="CU2" s="110" t="s">
        <v>256</v>
      </c>
      <c r="CV2" s="110" t="s">
        <v>275</v>
      </c>
      <c r="CW2" s="110" t="s">
        <v>254</v>
      </c>
      <c r="CX2" s="110" t="s">
        <v>184</v>
      </c>
      <c r="CY2" s="110" t="s">
        <v>185</v>
      </c>
      <c r="CZ2" s="110" t="s">
        <v>182</v>
      </c>
      <c r="DA2" s="110" t="s">
        <v>239</v>
      </c>
      <c r="DB2" s="110" t="s">
        <v>240</v>
      </c>
      <c r="DC2" s="110" t="s">
        <v>241</v>
      </c>
      <c r="DD2" s="110" t="s">
        <v>242</v>
      </c>
      <c r="DE2" s="110" t="s">
        <v>243</v>
      </c>
      <c r="DF2" s="110" t="s">
        <v>244</v>
      </c>
      <c r="DG2" s="110" t="s">
        <v>245</v>
      </c>
      <c r="DH2" s="110" t="s">
        <v>246</v>
      </c>
      <c r="DI2" s="111" t="s">
        <v>273</v>
      </c>
      <c r="DJ2" s="110" t="s">
        <v>247</v>
      </c>
      <c r="DK2" s="110" t="s">
        <v>248</v>
      </c>
      <c r="DL2" s="110" t="s">
        <v>249</v>
      </c>
      <c r="DM2" s="110" t="s">
        <v>250</v>
      </c>
      <c r="DN2" s="110" t="s">
        <v>251</v>
      </c>
      <c r="DO2" s="110" t="s">
        <v>256</v>
      </c>
      <c r="DP2" s="110" t="s">
        <v>275</v>
      </c>
      <c r="DQ2" s="110" t="s">
        <v>254</v>
      </c>
      <c r="DR2" s="110" t="s">
        <v>184</v>
      </c>
      <c r="DS2" s="110" t="s">
        <v>185</v>
      </c>
      <c r="DT2" s="110" t="s">
        <v>182</v>
      </c>
      <c r="DU2" s="110" t="s">
        <v>239</v>
      </c>
      <c r="DV2" s="110" t="s">
        <v>240</v>
      </c>
      <c r="DW2" s="110" t="s">
        <v>241</v>
      </c>
      <c r="DX2" s="110" t="s">
        <v>242</v>
      </c>
      <c r="DY2" s="110" t="s">
        <v>243</v>
      </c>
      <c r="DZ2" s="110" t="s">
        <v>244</v>
      </c>
      <c r="EA2" s="110" t="s">
        <v>245</v>
      </c>
      <c r="EB2" s="110" t="s">
        <v>246</v>
      </c>
      <c r="EC2" s="111" t="s">
        <v>273</v>
      </c>
      <c r="ED2" s="110" t="s">
        <v>247</v>
      </c>
      <c r="EE2" s="110" t="s">
        <v>248</v>
      </c>
      <c r="EF2" s="110" t="s">
        <v>249</v>
      </c>
      <c r="EG2" s="110" t="s">
        <v>250</v>
      </c>
      <c r="EH2" s="110" t="s">
        <v>251</v>
      </c>
      <c r="EI2" s="110" t="s">
        <v>256</v>
      </c>
      <c r="EJ2" s="110" t="s">
        <v>275</v>
      </c>
      <c r="EK2" s="110" t="s">
        <v>254</v>
      </c>
      <c r="EL2" s="105" t="s">
        <v>258</v>
      </c>
      <c r="EM2" s="105" t="s">
        <v>262</v>
      </c>
      <c r="EN2" s="105" t="s">
        <v>258</v>
      </c>
      <c r="EO2" s="105" t="s">
        <v>262</v>
      </c>
      <c r="EP2" s="105" t="s">
        <v>258</v>
      </c>
      <c r="EQ2" s="105" t="s">
        <v>262</v>
      </c>
      <c r="ER2" s="105" t="s">
        <v>257</v>
      </c>
      <c r="ES2" s="105" t="s">
        <v>259</v>
      </c>
      <c r="ET2" s="105" t="s">
        <v>261</v>
      </c>
      <c r="EU2" s="105" t="s">
        <v>263</v>
      </c>
      <c r="EV2" s="105" t="s">
        <v>277</v>
      </c>
      <c r="EW2" s="105" t="s">
        <v>278</v>
      </c>
      <c r="EX2" s="105" t="s">
        <v>266</v>
      </c>
      <c r="EY2" s="105" t="s">
        <v>268</v>
      </c>
      <c r="EZ2" s="105" t="s">
        <v>269</v>
      </c>
    </row>
    <row r="3" spans="1:156">
      <c r="A3" s="102" t="str">
        <f>'様式1-1 基本調書'!Q11</f>
        <v/>
      </c>
      <c r="B3" s="102">
        <f>'様式1-1 基本調書'!Q13</f>
        <v>0</v>
      </c>
      <c r="C3" s="102">
        <f>'様式1-1 基本調書'!AC13</f>
        <v>0</v>
      </c>
      <c r="D3" s="102">
        <f>'様式1-1 基本調書'!I16</f>
        <v>0</v>
      </c>
      <c r="E3" s="102">
        <f>'様式1-1 基本調書'!I15</f>
        <v>0</v>
      </c>
      <c r="F3" s="102">
        <f>'様式1-1 基本調書'!Z15</f>
        <v>0</v>
      </c>
      <c r="G3" s="102">
        <f>'様式1-1 基本調書'!Z17</f>
        <v>0</v>
      </c>
      <c r="H3" s="102">
        <f>'様式1-1 基本調書'!I20</f>
        <v>0</v>
      </c>
      <c r="I3" s="102">
        <f>'様式1-1 基本調書'!O20</f>
        <v>0</v>
      </c>
      <c r="J3" s="102">
        <f>'様式1-1 基本調書'!W20</f>
        <v>0</v>
      </c>
      <c r="K3" s="102">
        <f>'様式1-1 基本調書'!X20</f>
        <v>0</v>
      </c>
      <c r="L3" s="114">
        <f>'様式1-1 基本調書'!I21</f>
        <v>0</v>
      </c>
      <c r="M3" s="102">
        <f>'様式1-1 基本調書'!E22</f>
        <v>0</v>
      </c>
      <c r="N3" s="102">
        <f>'様式1-1 基本調書'!E23</f>
        <v>0</v>
      </c>
      <c r="O3" s="102">
        <f>'様式1-1 基本調書'!U22</f>
        <v>0</v>
      </c>
      <c r="P3" s="106">
        <f>'様式1-1 基本調書'!Z22</f>
        <v>0</v>
      </c>
      <c r="Q3" s="108" t="s">
        <v>272</v>
      </c>
      <c r="R3" s="107">
        <f>'様式1-1 基本調書'!AB22</f>
        <v>0</v>
      </c>
      <c r="S3" s="106">
        <f>'様式1-1 基本調書'!AD22</f>
        <v>0</v>
      </c>
      <c r="T3" s="108" t="s">
        <v>272</v>
      </c>
      <c r="U3" s="107">
        <f>'様式1-1 基本調書'!AF22</f>
        <v>0</v>
      </c>
      <c r="V3" s="102">
        <f>'様式1-1 基本調書'!K24</f>
        <v>0</v>
      </c>
      <c r="W3" s="102">
        <f>'様式1-1 基本調書'!P24</f>
        <v>0</v>
      </c>
      <c r="X3" s="102">
        <f>'様式1-1 基本調書'!U24</f>
        <v>0</v>
      </c>
      <c r="Y3" s="102">
        <f>'様式1-1 基本調書'!Z24</f>
        <v>0</v>
      </c>
      <c r="Z3" s="102">
        <f>'様式1-1 基本調書'!AE24</f>
        <v>0</v>
      </c>
      <c r="AA3" s="102">
        <f>'様式1-1 基本調書'!K25</f>
        <v>0</v>
      </c>
      <c r="AB3" s="102">
        <f>'様式1-1 基本調書'!P25</f>
        <v>0</v>
      </c>
      <c r="AC3" s="102">
        <f>'様式1-1 基本調書'!U25</f>
        <v>0</v>
      </c>
      <c r="AD3" s="102">
        <f>'様式1-1 基本調書'!Z25</f>
        <v>0</v>
      </c>
      <c r="AE3" s="102">
        <f>'様式1-1 基本調書'!N26</f>
        <v>0</v>
      </c>
      <c r="AF3" s="102">
        <f>'様式1-1 基本調書'!X26</f>
        <v>0</v>
      </c>
      <c r="AG3" s="102">
        <f>'様式1-1 基本調書'!N28</f>
        <v>0</v>
      </c>
      <c r="AH3" s="102">
        <f>'様式1-1 基本調書'!I30</f>
        <v>0</v>
      </c>
      <c r="AI3" s="102">
        <f>'様式1-1 基本調書'!K31</f>
        <v>0</v>
      </c>
      <c r="AJ3" s="102">
        <f>'様式1-1 基本調書'!P31</f>
        <v>0</v>
      </c>
      <c r="AK3" s="102">
        <f>'様式1-1 基本調書'!U31</f>
        <v>0</v>
      </c>
      <c r="AL3" s="102">
        <f>'様式1-1 基本調書'!G32</f>
        <v>0</v>
      </c>
      <c r="AM3" s="102">
        <f>'様式1-1 基本調書'!P32</f>
        <v>0</v>
      </c>
      <c r="AN3" s="102">
        <f>'様式1-1 基本調書'!AB32</f>
        <v>0</v>
      </c>
      <c r="AO3" s="102">
        <f>'様式1-1 基本調書'!AC35</f>
        <v>0</v>
      </c>
      <c r="AP3" s="102">
        <f>'様式1-1 基本調書'!T37</f>
        <v>0</v>
      </c>
      <c r="AQ3" s="102">
        <f>'様式1-1 基本調書'!T38</f>
        <v>0</v>
      </c>
      <c r="AR3" s="102">
        <f>'様式1-1 基本調書'!K39</f>
        <v>0</v>
      </c>
      <c r="AS3" s="102">
        <f>'様式1-1 基本調書'!P51</f>
        <v>0</v>
      </c>
      <c r="AT3" s="102">
        <f>'様式1-1 基本調書'!U51</f>
        <v>0</v>
      </c>
      <c r="AU3" s="102">
        <f>'様式1-1 基本調書'!Z51</f>
        <v>0</v>
      </c>
      <c r="AV3" s="102">
        <f>'様式1-1 基本調書'!AE51</f>
        <v>0</v>
      </c>
      <c r="AW3" s="102">
        <f>'様式1-1 基本調書'!K52</f>
        <v>0</v>
      </c>
      <c r="AX3" s="102">
        <f>'様式1-1 基本調書'!P52</f>
        <v>0</v>
      </c>
      <c r="AY3" s="102">
        <f>'様式1-1 基本調書'!U52</f>
        <v>0</v>
      </c>
      <c r="AZ3" s="102">
        <f>'様式1-1 基本調書'!Z52</f>
        <v>0</v>
      </c>
      <c r="BA3" s="102">
        <f>'様式1-1 基本調書'!N41</f>
        <v>0</v>
      </c>
      <c r="BB3" s="102">
        <f>'様式1-1 基本調書'!N55</f>
        <v>0</v>
      </c>
      <c r="BC3" s="102">
        <f>'様式1-1 基本調書'!I45</f>
        <v>0</v>
      </c>
      <c r="BD3" s="102">
        <f>'様式1-1 基本調書'!K46</f>
        <v>0</v>
      </c>
      <c r="BE3" s="102">
        <f>'様式1-1 基本調書'!P46</f>
        <v>0</v>
      </c>
      <c r="BF3" s="102">
        <f>'様式1-1 基本調書'!U46</f>
        <v>0</v>
      </c>
      <c r="BG3" s="102">
        <f>'様式1-1 基本調書'!G59</f>
        <v>0</v>
      </c>
      <c r="BH3" s="102">
        <f>'様式1-1 基本調書'!P59</f>
        <v>0</v>
      </c>
      <c r="BI3" s="102">
        <f>'様式1-1 基本調書'!AB59</f>
        <v>0</v>
      </c>
      <c r="BJ3" s="102">
        <f>'様式1-1 基本調書'!T49</f>
        <v>0</v>
      </c>
      <c r="BK3" s="102">
        <f>'様式1-1 基本調書'!T50</f>
        <v>0</v>
      </c>
      <c r="BL3" s="102">
        <f>'様式1-1 基本調書'!K51</f>
        <v>0</v>
      </c>
      <c r="BM3" s="102">
        <f>'様式1-1 基本調書'!P51</f>
        <v>0</v>
      </c>
      <c r="BN3" s="102">
        <f>'様式1-1 基本調書'!U51</f>
        <v>0</v>
      </c>
      <c r="BO3" s="102">
        <f>'様式1-1 基本調書'!Z51</f>
        <v>0</v>
      </c>
      <c r="BP3" s="102">
        <f>'様式1-1 基本調書'!AE51</f>
        <v>0</v>
      </c>
      <c r="BQ3" s="102">
        <f>'様式1-1 基本調書'!K52</f>
        <v>0</v>
      </c>
      <c r="BR3" s="102">
        <f>'様式1-1 基本調書'!P52</f>
        <v>0</v>
      </c>
      <c r="BS3" s="102">
        <f>'様式1-1 基本調書'!U52</f>
        <v>0</v>
      </c>
      <c r="BT3" s="102">
        <f>'様式1-1 基本調書'!Z52</f>
        <v>0</v>
      </c>
      <c r="BU3" s="102">
        <f>'様式1-1 基本調書'!N53</f>
        <v>0</v>
      </c>
      <c r="BV3" s="102">
        <f>'様式1-1 基本調書'!N55</f>
        <v>0</v>
      </c>
      <c r="BW3" s="102">
        <f>'様式1-1 基本調書'!I57</f>
        <v>0</v>
      </c>
      <c r="BX3" s="102">
        <f>'様式1-1 基本調書'!K58</f>
        <v>0</v>
      </c>
      <c r="BY3" s="102">
        <f>'様式1-1 基本調書'!P58</f>
        <v>0</v>
      </c>
      <c r="BZ3" s="102">
        <f>'様式1-1 基本調書'!U58</f>
        <v>0</v>
      </c>
      <c r="CA3" s="102">
        <f>'様式1-1 基本調書'!G59</f>
        <v>0</v>
      </c>
      <c r="CB3" s="102">
        <f>'様式1-1 基本調書'!P59</f>
        <v>0</v>
      </c>
      <c r="CC3" s="102">
        <f>'様式1-1 基本調書'!AB59</f>
        <v>0</v>
      </c>
      <c r="CD3" s="102">
        <f>'様式1-1 基本調書'!T73</f>
        <v>0</v>
      </c>
      <c r="CE3" s="102">
        <f>'様式1-1 基本調書'!T62</f>
        <v>0</v>
      </c>
      <c r="CF3" s="102">
        <f>'様式1-1 基本調書'!K63</f>
        <v>0</v>
      </c>
      <c r="CG3" s="102">
        <f>'様式1-1 基本調書'!P63</f>
        <v>0</v>
      </c>
      <c r="CH3" s="102">
        <f>'様式1-1 基本調書'!U63</f>
        <v>0</v>
      </c>
      <c r="CI3" s="102">
        <f>'様式1-1 基本調書'!Z63</f>
        <v>0</v>
      </c>
      <c r="CJ3" s="102">
        <f>'様式1-1 基本調書'!AE63</f>
        <v>0</v>
      </c>
      <c r="CK3" s="102">
        <f>'様式1-1 基本調書'!K64</f>
        <v>0</v>
      </c>
      <c r="CL3" s="102">
        <f>'様式1-1 基本調書'!P64</f>
        <v>0</v>
      </c>
      <c r="CM3" s="102">
        <f>'様式1-1 基本調書'!U64</f>
        <v>0</v>
      </c>
      <c r="CN3" s="102">
        <f>'様式1-1 基本調書'!Z64</f>
        <v>0</v>
      </c>
      <c r="CO3" s="102">
        <f>'様式1-1 基本調書'!N65</f>
        <v>0</v>
      </c>
      <c r="CP3" s="102">
        <f>'様式1-1 基本調書'!N67</f>
        <v>0</v>
      </c>
      <c r="CQ3" s="102">
        <f>'様式1-1 基本調書'!I69</f>
        <v>0</v>
      </c>
      <c r="CR3" s="102">
        <f>'様式1-1 基本調書'!K70</f>
        <v>0</v>
      </c>
      <c r="CS3" s="102">
        <f>'様式1-1 基本調書'!P70</f>
        <v>0</v>
      </c>
      <c r="CT3" s="102">
        <f>'様式1-1 基本調書'!U70</f>
        <v>0</v>
      </c>
      <c r="CU3" s="102">
        <f>'様式1-1 基本調書'!G71</f>
        <v>0</v>
      </c>
      <c r="CV3" s="102">
        <f>'様式1-1 基本調書'!P71</f>
        <v>0</v>
      </c>
      <c r="CW3" s="102">
        <f>'様式1-1 基本調書'!AB71</f>
        <v>0</v>
      </c>
      <c r="CX3" s="102">
        <f>'様式1-1 基本調書'!T73</f>
        <v>0</v>
      </c>
      <c r="CY3" s="102">
        <f>'様式1-1 基本調書'!T74</f>
        <v>0</v>
      </c>
      <c r="CZ3" s="102">
        <f>'様式1-1 基本調書'!K75</f>
        <v>0</v>
      </c>
      <c r="DA3" s="102">
        <f>'様式1-1 基本調書'!P75</f>
        <v>0</v>
      </c>
      <c r="DB3" s="102">
        <f>'様式1-1 基本調書'!U75</f>
        <v>0</v>
      </c>
      <c r="DC3" s="102">
        <f>'様式1-1 基本調書'!Z75</f>
        <v>0</v>
      </c>
      <c r="DD3" s="102">
        <f>'様式1-1 基本調書'!AE75</f>
        <v>0</v>
      </c>
      <c r="DE3" s="102">
        <f>'様式1-1 基本調書'!K76</f>
        <v>0</v>
      </c>
      <c r="DF3" s="102">
        <f>'様式1-1 基本調書'!P76</f>
        <v>0</v>
      </c>
      <c r="DG3" s="102">
        <f>'様式1-1 基本調書'!U76</f>
        <v>0</v>
      </c>
      <c r="DH3" s="102">
        <f>'様式1-1 基本調書'!Z76</f>
        <v>0</v>
      </c>
      <c r="DI3" s="102">
        <f>'様式1-1 基本調書'!N77</f>
        <v>0</v>
      </c>
      <c r="DJ3" s="102">
        <f>'様式1-1 基本調書'!N79</f>
        <v>0</v>
      </c>
      <c r="DK3" s="102">
        <f>'様式1-1 基本調書'!I81</f>
        <v>0</v>
      </c>
      <c r="DL3" s="102">
        <f>'様式1-1 基本調書'!K82</f>
        <v>0</v>
      </c>
      <c r="DM3" s="102">
        <f>'様式1-1 基本調書'!P82</f>
        <v>0</v>
      </c>
      <c r="DN3" s="102">
        <f>'様式1-1 基本調書'!U82</f>
        <v>0</v>
      </c>
      <c r="DO3" s="102">
        <f>'様式1-1 基本調書'!G83</f>
        <v>0</v>
      </c>
      <c r="DP3" s="102">
        <f>'様式1-1 基本調書'!P83</f>
        <v>0</v>
      </c>
      <c r="DQ3" s="102">
        <f>'様式1-1 基本調書'!AB83</f>
        <v>0</v>
      </c>
      <c r="DR3" s="102">
        <f>'様式1-1 基本調書'!T85</f>
        <v>0</v>
      </c>
      <c r="DS3" s="102">
        <f>'様式1-1 基本調書'!T86</f>
        <v>0</v>
      </c>
      <c r="DT3" s="102">
        <f>'様式1-1 基本調書'!K87</f>
        <v>0</v>
      </c>
      <c r="DU3" s="102">
        <f>'様式1-1 基本調書'!P87</f>
        <v>0</v>
      </c>
      <c r="DV3" s="102">
        <f>'様式1-1 基本調書'!U87</f>
        <v>0</v>
      </c>
      <c r="DW3" s="102">
        <f>'様式1-1 基本調書'!Z87</f>
        <v>0</v>
      </c>
      <c r="DX3" s="102">
        <f>'様式1-1 基本調書'!AE87</f>
        <v>0</v>
      </c>
      <c r="DY3" s="102">
        <f>'様式1-1 基本調書'!K88</f>
        <v>0</v>
      </c>
      <c r="DZ3" s="102">
        <f>'様式1-1 基本調書'!P88</f>
        <v>0</v>
      </c>
      <c r="EA3" s="102">
        <f>'様式1-1 基本調書'!U88</f>
        <v>0</v>
      </c>
      <c r="EB3" s="102">
        <f>'様式1-1 基本調書'!Z88</f>
        <v>0</v>
      </c>
      <c r="EC3" s="102">
        <f>'様式1-1 基本調書'!N89</f>
        <v>0</v>
      </c>
      <c r="ED3" s="102">
        <f>'様式1-1 基本調書'!N91</f>
        <v>0</v>
      </c>
      <c r="EE3" s="102">
        <f>'様式1-1 基本調書'!I93</f>
        <v>0</v>
      </c>
      <c r="EF3" s="102">
        <f>'様式1-1 基本調書'!K94</f>
        <v>0</v>
      </c>
      <c r="EG3" s="102">
        <f>'様式1-1 基本調書'!P94</f>
        <v>0</v>
      </c>
      <c r="EH3" s="102">
        <f>'様式1-1 基本調書'!U94</f>
        <v>0</v>
      </c>
      <c r="EI3" s="102">
        <f>'様式1-1 基本調書'!G95</f>
        <v>0</v>
      </c>
      <c r="EJ3" s="102">
        <f>'様式1-1 基本調書'!P95</f>
        <v>0</v>
      </c>
      <c r="EK3" s="102">
        <f>'様式1-1 基本調書'!AB95</f>
        <v>0</v>
      </c>
      <c r="EL3" s="102">
        <f>'様式1-1 基本調書'!S102</f>
        <v>0</v>
      </c>
      <c r="EM3" s="102" t="str">
        <f>'様式1-1 基本調書'!S103</f>
        <v>　</v>
      </c>
      <c r="EN3" s="102">
        <f>'様式1-1 基本調書'!X102</f>
        <v>0</v>
      </c>
      <c r="EO3" s="102" t="str">
        <f>'様式1-1 基本調書'!X103</f>
        <v>　</v>
      </c>
      <c r="EP3" s="102">
        <f>'様式1-1 基本調書'!AC102</f>
        <v>0</v>
      </c>
      <c r="EQ3" s="102" t="str">
        <f>'様式1-1 基本調書'!AC103</f>
        <v>　</v>
      </c>
      <c r="ER3" s="102">
        <f>'様式1-1 基本調書'!B112</f>
        <v>0</v>
      </c>
      <c r="ES3" s="102">
        <f>'様式1-1 基本調書'!B118</f>
        <v>0</v>
      </c>
      <c r="ET3" s="102">
        <f>'様式1-1 基本調書'!B124</f>
        <v>0</v>
      </c>
      <c r="EU3" s="102">
        <f>'様式1-1 基本調書'!N132</f>
        <v>0</v>
      </c>
      <c r="EV3" s="102">
        <f>'様式1-1 基本調書'!Y134</f>
        <v>0</v>
      </c>
      <c r="EW3" s="102">
        <f>'様式1-1 基本調書'!T135</f>
        <v>0</v>
      </c>
      <c r="EX3" s="102">
        <f>'様式1-1 基本調書'!X139</f>
        <v>0</v>
      </c>
      <c r="EY3" s="102">
        <f>'様式1-1 基本調書'!Y144</f>
        <v>0</v>
      </c>
      <c r="EZ3" s="102">
        <f>'様式1-1 基本調書'!Y147</f>
        <v>0</v>
      </c>
    </row>
  </sheetData>
  <mergeCells count="6">
    <mergeCell ref="EP1:EQ1"/>
    <mergeCell ref="P2:R2"/>
    <mergeCell ref="S2:U2"/>
    <mergeCell ref="I2:J2"/>
    <mergeCell ref="EL1:EM1"/>
    <mergeCell ref="EN1:EO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様式1-1 基本調書</vt:lpstr>
      <vt:lpstr>情報②</vt:lpstr>
      <vt:lpstr>様式1-2 実施可能日程調査票</vt:lpstr>
      <vt:lpstr>情報①</vt:lpstr>
      <vt:lpstr>集約</vt:lpstr>
      <vt:lpstr>情報①!Print_Area</vt:lpstr>
      <vt:lpstr>情報②!Print_Area</vt:lpstr>
      <vt:lpstr>'様式1-1 基本調書'!Print_Area</vt:lpstr>
      <vt:lpstr>'様式1-2 実施可能日程調査票'!Print_Area</vt:lpstr>
      <vt:lpstr>'様式1-2 実施可能日程調査票'!Print_Titles</vt:lpstr>
      <vt:lpstr>'様式1-1 基本調書'!団体ID</vt:lpstr>
    </vt:vector>
  </TitlesOfParts>
  <Company>株式会社 JTBコミュニケーションデザイン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knt</cp:lastModifiedBy>
  <cp:lastPrinted>2023-11-07T08:59:08Z</cp:lastPrinted>
  <dcterms:created xsi:type="dcterms:W3CDTF">2017-10-19T07:09:53Z</dcterms:created>
  <dcterms:modified xsi:type="dcterms:W3CDTF">2025-12-08T05:48:53Z</dcterms:modified>
</cp:coreProperties>
</file>