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G111" i="21" l="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H3" i="21" l="1"/>
  <c r="G3" i="15" s="1"/>
  <c r="C3" i="21"/>
  <c r="F3" i="15" s="1"/>
  <c r="K2" i="21"/>
  <c r="E3" i="15" s="1"/>
  <c r="I2" i="21"/>
  <c r="D3" i="15" s="1"/>
  <c r="G2" i="21"/>
  <c r="C3" i="15" s="1"/>
  <c r="E2" i="21"/>
  <c r="B3" i="15" s="1"/>
</calcChain>
</file>

<file path=xl/comments1.xml><?xml version="1.0" encoding="utf-8"?>
<comments xmlns="http://schemas.openxmlformats.org/spreadsheetml/2006/main">
  <authors>
    <author>Microsoft Office User</author>
  </authors>
  <commentList>
    <comment ref="E15" authorId="0" shapeId="0">
      <text>
        <r>
          <rPr>
            <b/>
            <sz val="10"/>
            <color rgb="FF000000"/>
            <rFont val="Yu Gothic UI"/>
            <family val="3"/>
            <charset val="128"/>
          </rPr>
          <t>ワークショップのみ使用</t>
        </r>
        <r>
          <rPr>
            <sz val="10"/>
            <color rgb="FF000000"/>
            <rFont val="Yu Gothic UI"/>
            <family val="3"/>
            <charset val="128"/>
          </rPr>
          <t xml:space="preserve">
</t>
        </r>
      </text>
    </comment>
    <comment ref="J17" authorId="0" shapeId="0">
      <text>
        <r>
          <rPr>
            <b/>
            <sz val="10"/>
            <color rgb="FF000000"/>
            <rFont val="Yu Gothic UI"/>
            <family val="3"/>
            <charset val="128"/>
          </rPr>
          <t>屋根があれば何</t>
        </r>
        <r>
          <rPr>
            <b/>
            <sz val="10"/>
            <color rgb="FF000000"/>
            <rFont val="Yu Gothic UI"/>
            <family val="3"/>
            <charset val="128"/>
          </rPr>
          <t>m</t>
        </r>
        <r>
          <rPr>
            <b/>
            <sz val="10"/>
            <color rgb="FF000000"/>
            <rFont val="Yu Gothic UI"/>
            <family val="3"/>
            <charset val="128"/>
          </rPr>
          <t>でも応相談</t>
        </r>
      </text>
    </comment>
  </commentList>
</comments>
</file>

<file path=xl/sharedStrings.xml><?xml version="1.0" encoding="utf-8"?>
<sst xmlns="http://schemas.openxmlformats.org/spreadsheetml/2006/main" count="1480" uniqueCount="627">
  <si>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</si>
  <si>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</si>
  <si>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</si>
  <si>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</si>
  <si>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</si>
  <si>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</si>
  <si>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</si>
  <si>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</si>
  <si>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</si>
  <si>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</si>
  <si>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</si>
  <si>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</si>
  <si>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</si>
  <si>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</si>
  <si>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</si>
  <si>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</si>
  <si>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</si>
  <si>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</si>
  <si>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</si>
  <si>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</si>
  <si>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</si>
  <si>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</si>
  <si>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</si>
  <si>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</si>
  <si>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</si>
  <si>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</si>
  <si>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</si>
  <si>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</si>
  <si>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</si>
  <si>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</si>
  <si>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</si>
  <si>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</si>
  <si>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</si>
  <si>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</si>
  <si>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</si>
  <si>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</si>
  <si>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</si>
  <si>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</si>
  <si>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</si>
  <si>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</si>
  <si>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</si>
  <si>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</si>
  <si>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</si>
  <si>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</si>
  <si>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</si>
  <si>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</si>
  <si>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</si>
  <si>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</si>
  <si>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</si>
  <si>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</si>
  <si>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</si>
  <si>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</si>
  <si>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</si>
  <si>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</si>
  <si>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</si>
  <si>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</si>
  <si>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</si>
  <si>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</si>
  <si>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</si>
  <si>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</si>
  <si>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</si>
  <si>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</si>
  <si>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</si>
  <si>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</si>
  <si>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</si>
  <si>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</si>
  <si>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</si>
  <si>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</si>
  <si>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</si>
  <si>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</si>
  <si>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</si>
  <si>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</si>
  <si>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</si>
  <si>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</si>
  <si>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</si>
  <si>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</si>
  <si>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</si>
  <si>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</si>
  <si>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</si>
  <si>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</si>
  <si>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</si>
  <si>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</si>
  <si>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</si>
  <si>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</si>
  <si>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</si>
  <si>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</si>
  <si>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</si>
  <si>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</si>
  <si>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</si>
  <si>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</si>
  <si>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</si>
  <si>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</si>
  <si>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</si>
  <si>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</si>
  <si>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</si>
  <si>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</si>
  <si>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</si>
  <si>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</si>
  <si>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</si>
  <si>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</si>
  <si>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</si>
  <si>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</si>
  <si>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</si>
  <si>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</si>
  <si>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</si>
  <si>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</si>
  <si>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</si>
  <si>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</si>
  <si>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</si>
  <si>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</si>
  <si>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</si>
  <si>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</si>
  <si>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</si>
  <si>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</si>
  <si>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</si>
  <si>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</si>
  <si>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</si>
  <si>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</si>
  <si>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</si>
  <si>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</si>
  <si>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</si>
  <si>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</si>
  <si>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</si>
  <si>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</si>
  <si>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</si>
  <si>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</si>
  <si>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</si>
  <si>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</si>
  <si>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</si>
  <si>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</si>
  <si>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</si>
  <si>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</si>
  <si>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</si>
  <si>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</si>
  <si>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</si>
  <si>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</si>
  <si>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</si>
  <si>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</si>
  <si>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</si>
  <si>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</si>
  <si>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</si>
  <si>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</si>
  <si>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</si>
  <si>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</si>
  <si>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</si>
  <si>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</si>
  <si>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</si>
  <si>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</si>
  <si>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</si>
  <si>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</si>
  <si>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</si>
  <si>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</si>
  <si>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</si>
  <si>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</si>
  <si>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</si>
  <si>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</si>
  <si>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</si>
  <si>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</si>
  <si>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</si>
  <si>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</si>
  <si>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</si>
  <si>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</si>
  <si>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</si>
  <si>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</si>
  <si>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</si>
  <si>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</si>
  <si>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</si>
  <si>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</si>
  <si>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</si>
  <si>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</si>
  <si>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</si>
  <si>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</si>
  <si>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</si>
  <si>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</si>
  <si>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</si>
  <si>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</si>
  <si>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</si>
  <si>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</si>
  <si>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</si>
  <si>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</si>
  <si>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</si>
  <si>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</si>
  <si>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</si>
  <si>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</si>
  <si>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</si>
  <si>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</si>
  <si>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</si>
  <si>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</si>
  <si>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</si>
  <si>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</si>
  <si>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</si>
  <si>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</si>
  <si>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</si>
  <si>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</si>
  <si>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</si>
  <si>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</si>
  <si>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</si>
  <si>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</si>
  <si>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</si>
  <si>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</si>
  <si>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</si>
  <si>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</si>
  <si>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</si>
  <si>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</si>
  <si>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</si>
  <si>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</si>
  <si>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</si>
  <si>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</si>
  <si>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</si>
  <si>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</si>
  <si>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</si>
  <si>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</si>
  <si>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</si>
  <si>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</si>
  <si>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</si>
  <si>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</si>
  <si>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</si>
  <si>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</si>
  <si>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</si>
  <si>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</si>
  <si>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</si>
  <si>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</si>
  <si>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</si>
  <si>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</si>
  <si>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</si>
  <si>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</si>
  <si>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</si>
  <si>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</si>
  <si>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</si>
  <si>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</si>
  <si>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</si>
  <si>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</si>
  <si>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</si>
  <si>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</si>
  <si>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</si>
  <si>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</si>
  <si>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</si>
  <si>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</si>
  <si>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</si>
  <si>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</si>
  <si>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</si>
  <si>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</si>
  <si>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</si>
  <si>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</si>
  <si>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</si>
  <si>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</si>
  <si>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</si>
  <si>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</si>
  <si>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</si>
  <si>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</si>
  <si>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</si>
  <si>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</si>
  <si>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</si>
  <si>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</si>
  <si>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</si>
  <si>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</si>
  <si>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</si>
  <si>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</si>
  <si>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</si>
  <si>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</si>
  <si>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</si>
  <si>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</si>
  <si>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</si>
  <si>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</si>
  <si>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</si>
  <si>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</si>
  <si>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</si>
  <si>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</si>
  <si>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</si>
  <si>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</si>
  <si>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</si>
  <si>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</si>
  <si>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</si>
  <si>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</si>
  <si>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</si>
  <si>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</si>
  <si>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</si>
  <si>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</si>
  <si>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</si>
  <si>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</si>
  <si>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</si>
  <si>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</si>
  <si>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</si>
  <si>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</si>
  <si>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</si>
  <si>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</si>
  <si>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</si>
  <si>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</si>
  <si>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</si>
  <si>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</si>
  <si>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</si>
  <si>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</si>
  <si>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</si>
  <si>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</si>
  <si>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</si>
  <si>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</si>
  <si>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</si>
  <si>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</si>
  <si>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</si>
  <si>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</si>
  <si>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</si>
  <si>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</si>
  <si>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</si>
  <si>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</si>
  <si>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</si>
  <si>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</si>
  <si>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</si>
  <si>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</si>
  <si>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</si>
  <si>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</si>
  <si>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</si>
  <si>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</si>
  <si>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</si>
  <si>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</si>
  <si>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</si>
  <si>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</si>
  <si>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</si>
  <si>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</si>
  <si>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</si>
  <si>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</si>
  <si>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</si>
  <si>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</si>
  <si>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</si>
  <si>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</si>
  <si>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</si>
  <si>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</si>
  <si>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</si>
  <si>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</si>
  <si>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</si>
  <si>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</si>
  <si>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</si>
  <si>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</si>
  <si>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</si>
  <si>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</si>
  <si>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</si>
  <si>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</si>
  <si>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</si>
  <si>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</si>
  <si>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</si>
  <si>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</si>
  <si>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</si>
  <si>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</si>
  <si>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</si>
  <si>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</si>
  <si>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</si>
  <si>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</si>
  <si>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</si>
  <si>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</si>
  <si>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</si>
  <si>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</si>
  <si>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</si>
  <si>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</si>
  <si>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</si>
  <si>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</si>
  <si>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</si>
  <si>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</si>
  <si>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</si>
  <si>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</si>
  <si>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</si>
  <si>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</si>
  <si>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</si>
  <si>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</si>
  <si>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</si>
  <si>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</si>
  <si>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</si>
  <si>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</si>
  <si>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</si>
  <si>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</si>
  <si>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</si>
  <si>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</si>
  <si>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</si>
  <si>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</si>
  <si>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</si>
  <si>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</si>
  <si>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</si>
  <si>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</si>
  <si>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</si>
  <si>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</si>
  <si>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</si>
  <si>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</si>
  <si>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</si>
  <si>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</si>
  <si>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</si>
  <si>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</si>
  <si>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</si>
  <si>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</si>
  <si>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</si>
  <si>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</si>
  <si>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</si>
  <si>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</si>
  <si>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</si>
  <si>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</si>
  <si>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</si>
  <si>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</si>
  <si>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</si>
  <si>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</si>
  <si>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</si>
  <si>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</si>
  <si>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</si>
  <si>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</si>
  <si>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</si>
  <si>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</si>
  <si>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</si>
  <si>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</si>
  <si>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</si>
  <si>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</si>
  <si>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</si>
  <si>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</si>
  <si>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</si>
  <si>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</si>
  <si>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</si>
  <si>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</si>
  <si>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</si>
  <si>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</si>
  <si>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</si>
  <si>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</si>
  <si>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</si>
  <si>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</si>
  <si>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</si>
  <si>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</si>
  <si>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</si>
  <si>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</si>
  <si>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</si>
  <si>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</si>
  <si>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</si>
  <si>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</si>
  <si>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</si>
  <si>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</si>
  <si>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</si>
  <si>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</si>
  <si>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</si>
  <si>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</si>
  <si>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</si>
  <si>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</si>
  <si>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</si>
  <si>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</si>
  <si>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</si>
  <si>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</si>
  <si>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</si>
  <si>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</si>
  <si>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</si>
  <si>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</si>
  <si>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</si>
  <si>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</si>
  <si>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</si>
  <si>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</si>
  <si>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</si>
  <si>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</si>
  <si>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</si>
  <si>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</si>
  <si>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</si>
  <si>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</si>
  <si>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</si>
  <si>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</si>
  <si>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</si>
  <si>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</si>
  <si>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</si>
  <si>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</si>
  <si>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</si>
  <si>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</si>
  <si>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</si>
  <si>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</si>
  <si>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</si>
  <si>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</si>
  <si>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</si>
  <si>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</si>
  <si>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</si>
  <si>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</si>
  <si>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</si>
  <si>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</si>
  <si>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</si>
  <si>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</si>
  <si>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</si>
  <si>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</si>
  <si>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</si>
  <si>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</si>
  <si>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</si>
  <si>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</si>
  <si>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</si>
  <si>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</si>
  <si>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</si>
  <si>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</si>
  <si>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</si>
  <si>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</si>
  <si>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</si>
  <si>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</si>
  <si>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</si>
  <si>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</si>
  <si>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</si>
  <si>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</si>
  <si>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</si>
  <si>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</si>
  <si>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</si>
  <si>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</si>
  <si>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</si>
  <si>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</si>
  <si>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</si>
  <si>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</si>
  <si>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</si>
  <si>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</si>
  <si>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</si>
  <si>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</si>
  <si>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</si>
  <si>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</si>
  <si>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</si>
  <si>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</si>
  <si>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</si>
  <si>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</si>
  <si>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</si>
  <si>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</si>
  <si>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</si>
  <si>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</si>
  <si>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</si>
  <si>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</si>
  <si>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</si>
  <si>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</si>
  <si>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</si>
  <si>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</si>
  <si>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</si>
  <si>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</si>
  <si>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</si>
  <si>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</si>
  <si>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</si>
  <si>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</si>
  <si>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</si>
  <si>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</si>
  <si>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</si>
  <si>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</si>
  <si>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</si>
  <si>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</si>
  <si>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</si>
  <si>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</si>
  <si>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</si>
  <si>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</si>
  <si>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</si>
  <si>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</si>
  <si>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</si>
  <si>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</si>
  <si>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</si>
  <si>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</si>
  <si>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</si>
  <si>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</si>
  <si>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</si>
  <si>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</si>
  <si>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</si>
  <si>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</si>
  <si>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</si>
  <si>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</si>
  <si>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</si>
  <si>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</si>
  <si>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</si>
  <si>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</si>
  <si>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</si>
  <si>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</si>
  <si>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</si>
  <si>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</si>
  <si>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</si>
  <si>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</si>
  <si>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</si>
  <si>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</si>
  <si>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</si>
  <si>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</si>
  <si>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</si>
  <si>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</si>
  <si>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</si>
  <si>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</si>
  <si>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</si>
  <si>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</si>
  <si>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</si>
  <si>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</si>
  <si>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</si>
  <si>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</si>
  <si>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</si>
  <si>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</si>
  <si>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</si>
  <si>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</si>
  <si>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</si>
  <si>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</si>
  <si>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</si>
  <si>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</si>
  <si>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</si>
  <si>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</si>
  <si>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</si>
  <si>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</si>
  <si>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</si>
  <si>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</si>
  <si>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</si>
  <si>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</si>
  <si>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</si>
  <si>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</si>
  <si>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</si>
  <si>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</si>
  <si>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</si>
  <si>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</si>
  <si>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</si>
  <si>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</si>
  <si>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</si>
  <si>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</si>
  <si>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</si>
  <si>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</si>
  <si>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</si>
  <si>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</si>
  <si>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</si>
  <si>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</si>
  <si>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</si>
  <si>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</si>
  <si>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</si>
  <si>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</si>
  <si>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</si>
  <si>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</si>
  <si>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</si>
  <si>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</si>
  <si>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</si>
  <si>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</si>
  <si>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不要</t>
  </si>
  <si>
    <t>必ず使う</t>
  </si>
  <si>
    <t>応相談</t>
  </si>
  <si>
    <t>大型トラック</t>
  </si>
  <si>
    <t>8〜10</t>
    <phoneticPr fontId="1"/>
  </si>
  <si>
    <t>4tトラック(幅2m22cm　長さ7m75cm　高さ3m33cm)</t>
    <phoneticPr fontId="1"/>
  </si>
  <si>
    <t>冬時期に開催予定の場合は、会場と控え室にヒーターの手配をお願いする事があります。</t>
    <phoneticPr fontId="1"/>
  </si>
  <si>
    <t>ワークショップ会場図面(表記単位：メートル)</t>
    <rPh sb="7" eb="9">
      <t>カイジョウ</t>
    </rPh>
    <rPh sb="9" eb="11">
      <t>ズメン</t>
    </rPh>
    <rPh sb="12" eb="14">
      <t>ヒョウキ</t>
    </rPh>
    <rPh sb="14" eb="16">
      <t>タンイ</t>
    </rPh>
    <phoneticPr fontId="1"/>
  </si>
  <si>
    <t>-</t>
    <phoneticPr fontId="1"/>
  </si>
  <si>
    <t>否（WSでは大型楽器の搬入はありません）</t>
    <rPh sb="0" eb="1">
      <t>イナ</t>
    </rPh>
    <rPh sb="6" eb="8">
      <t>オオガタ</t>
    </rPh>
    <rPh sb="8" eb="10">
      <t>ガッキ</t>
    </rPh>
    <rPh sb="11" eb="13">
      <t>ハンニュウ</t>
    </rPh>
    <phoneticPr fontId="1"/>
  </si>
  <si>
    <t>本公演会場図面(表記単位：メートル)</t>
    <rPh sb="0" eb="3">
      <t>ホンコウエン</t>
    </rPh>
    <rPh sb="3" eb="5">
      <t>カイジョウ</t>
    </rPh>
    <rPh sb="5" eb="7">
      <t>ズメン</t>
    </rPh>
    <rPh sb="8" eb="10">
      <t>ヒョウキ</t>
    </rPh>
    <rPh sb="10" eb="12">
      <t>タンイ</t>
    </rPh>
    <phoneticPr fontId="1"/>
  </si>
  <si>
    <t>屋根があれば何mでも応相談</t>
    <phoneticPr fontId="1"/>
  </si>
  <si>
    <t>上記の条件に合わない場合、部分的に写真等の資料をお願いする場合があります。</t>
    <rPh sb="0" eb="2">
      <t>ジョウ</t>
    </rPh>
    <rPh sb="3" eb="5">
      <t>ジョウ</t>
    </rPh>
    <rPh sb="6" eb="7">
      <t>アワナ</t>
    </rPh>
    <rPh sb="13" eb="16">
      <t>ブブn</t>
    </rPh>
    <rPh sb="17" eb="20">
      <t>シャシn</t>
    </rPh>
    <rPh sb="21" eb="23">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</si>
</sst>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10"/>
      <color rgb="FF000000"/>
      <name val="Yu Gothic UI"/>
      <family val="3"/>
      <charset val="128"/>
    </font>
    <font>
      <b/>
      <sz val="10"/>
      <color rgb="FF000000"/>
      <name val="Yu Gothic UI"/>
      <family val="3"/>
      <charset val="128"/>
    </font>
    <font>
      <sz val="10"/>
      <color theme="1"/>
      <name val="ＭＳ Ｐゴシック"/>
      <family val="3"/>
      <charset val="128"/>
      <scheme val="minor"/>
    </font>
    <font>
      <b/>
      <sz val="12"/>
      <color theme="1"/>
      <name val="ＭＳ Ｐゴシック"/>
      <family val="3"/>
      <charset val="128"/>
      <scheme val="minor"/>
    </font>
    <font>
      <sz val="10"/>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5" fillId="0" borderId="0" xfId="0" applyFont="1">
      <alignment vertical="center"/>
    </xf>
    <xf numFmtId="0" fontId="35" fillId="0" borderId="0" xfId="0" applyFont="1" applyAlignment="1">
      <alignment horizontal="center" vertical="center"/>
    </xf>
    <xf numFmtId="0" fontId="37" fillId="0" borderId="0" xfId="0" applyFont="1" applyAlignment="1">
      <alignment horizontal="center" vertical="center"/>
    </xf>
    <xf numFmtId="0" fontId="35" fillId="2" borderId="5" xfId="0" applyFont="1" applyFill="1" applyBorder="1" applyAlignment="1">
      <alignment horizontal="center" vertical="center" wrapText="1"/>
    </xf>
    <xf numFmtId="0" fontId="35" fillId="2" borderId="5" xfId="0" applyFont="1" applyFill="1" applyBorder="1" applyAlignment="1">
      <alignment horizontal="center"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35" fillId="2" borderId="5" xfId="0" applyFont="1" applyFill="1" applyBorder="1" applyAlignment="1">
      <alignment horizontal="center" vertical="center"/>
    </xf>
    <xf numFmtId="0" fontId="35" fillId="4" borderId="5" xfId="0" applyFont="1" applyFill="1" applyBorder="1" applyAlignment="1">
      <alignment horizontal="center" vertical="center"/>
    </xf>
    <xf numFmtId="0" fontId="35" fillId="2" borderId="5" xfId="0" applyFont="1" applyFill="1" applyBorder="1" applyAlignment="1">
      <alignment horizontal="center" vertical="center" wrapText="1"/>
    </xf>
    <xf numFmtId="0" fontId="35" fillId="4" borderId="7" xfId="0" applyFont="1" applyFill="1" applyBorder="1" applyAlignment="1">
      <alignment horizontal="center" vertical="center"/>
    </xf>
    <xf numFmtId="0" fontId="35" fillId="4" borderId="8" xfId="0" applyFont="1" applyFill="1" applyBorder="1" applyAlignment="1">
      <alignment horizontal="center" vertical="center"/>
    </xf>
    <xf numFmtId="0" fontId="36" fillId="3" borderId="0" xfId="0" applyFont="1" applyFill="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3295070"/>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3288168"/>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3288168"/>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3288168"/>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2561251"/>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1830111"/>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1430239"/>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67187" y="21007451"/>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20415849"/>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20425511"/>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124</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123705</xdr:colOff>
      <xdr:row>92</xdr:row>
      <xdr:rowOff>129532</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23705" y="2800603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29322</xdr:colOff>
      <xdr:row>66</xdr:row>
      <xdr:rowOff>22598</xdr:rowOff>
    </xdr:from>
    <xdr:to>
      <xdr:col>1</xdr:col>
      <xdr:colOff>211044</xdr:colOff>
      <xdr:row>97</xdr:row>
      <xdr:rowOff>22225</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35697" y="21803098"/>
          <a:ext cx="181722" cy="723862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3</xdr:col>
      <xdr:colOff>275773</xdr:colOff>
      <xdr:row>68</xdr:row>
      <xdr:rowOff>200329</xdr:rowOff>
    </xdr:from>
    <xdr:to>
      <xdr:col>9</xdr:col>
      <xdr:colOff>0</xdr:colOff>
      <xdr:row>77</xdr:row>
      <xdr:rowOff>111125</xdr:rowOff>
    </xdr:to>
    <xdr:sp macro="" textlink="">
      <xdr:nvSpPr>
        <xdr:cNvPr id="109" name="正方形/長方形 108">
          <a:extLst>
            <a:ext uri="{FF2B5EF4-FFF2-40B4-BE49-F238E27FC236}">
              <a16:creationId xmlns:a16="http://schemas.microsoft.com/office/drawing/2014/main" id="{8FF1BB62-C548-6442-8B17-80F52E5E2CEF}"/>
            </a:ext>
          </a:extLst>
        </xdr:cNvPr>
        <xdr:cNvSpPr/>
      </xdr:nvSpPr>
      <xdr:spPr>
        <a:xfrm>
          <a:off x="2133148" y="22457079"/>
          <a:ext cx="4677227" cy="205392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71</xdr:row>
      <xdr:rowOff>12095</xdr:rowOff>
    </xdr:from>
    <xdr:ext cx="184731" cy="264560"/>
    <xdr:sp macro="" textlink="">
      <xdr:nvSpPr>
        <xdr:cNvPr id="110" name="テキスト ボックス 109">
          <a:extLst>
            <a:ext uri="{FF2B5EF4-FFF2-40B4-BE49-F238E27FC236}">
              <a16:creationId xmlns:a16="http://schemas.microsoft.com/office/drawing/2014/main" id="{E316097D-8ABC-F84C-94A8-D5D4A4F8C1C3}"/>
            </a:ext>
          </a:extLst>
        </xdr:cNvPr>
        <xdr:cNvSpPr txBox="1"/>
      </xdr:nvSpPr>
      <xdr:spPr>
        <a:xfrm>
          <a:off x="11616267" y="155441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188125</xdr:colOff>
      <xdr:row>78</xdr:row>
      <xdr:rowOff>89136</xdr:rowOff>
    </xdr:from>
    <xdr:to>
      <xdr:col>9</xdr:col>
      <xdr:colOff>63500</xdr:colOff>
      <xdr:row>78</xdr:row>
      <xdr:rowOff>95250</xdr:rowOff>
    </xdr:to>
    <xdr:cxnSp macro="">
      <xdr:nvCxnSpPr>
        <xdr:cNvPr id="111" name="直線矢印コネクタ 110">
          <a:extLst>
            <a:ext uri="{FF2B5EF4-FFF2-40B4-BE49-F238E27FC236}">
              <a16:creationId xmlns:a16="http://schemas.microsoft.com/office/drawing/2014/main" id="{FCFF7CA9-4114-F242-B69D-E3576E059014}"/>
            </a:ext>
          </a:extLst>
        </xdr:cNvPr>
        <xdr:cNvCxnSpPr/>
      </xdr:nvCxnSpPr>
      <xdr:spPr>
        <a:xfrm>
          <a:off x="2045500" y="24727136"/>
          <a:ext cx="4828375" cy="6114"/>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176781</xdr:colOff>
      <xdr:row>69</xdr:row>
      <xdr:rowOff>94923</xdr:rowOff>
    </xdr:from>
    <xdr:to>
      <xdr:col>9</xdr:col>
      <xdr:colOff>176781</xdr:colOff>
      <xdr:row>77</xdr:row>
      <xdr:rowOff>179589</xdr:rowOff>
    </xdr:to>
    <xdr:cxnSp macro="">
      <xdr:nvCxnSpPr>
        <xdr:cNvPr id="112" name="直線矢印コネクタ 111">
          <a:extLst>
            <a:ext uri="{FF2B5EF4-FFF2-40B4-BE49-F238E27FC236}">
              <a16:creationId xmlns:a16="http://schemas.microsoft.com/office/drawing/2014/main" id="{71873F5A-81FD-4347-B310-E1DCA1E84D2A}"/>
            </a:ext>
          </a:extLst>
        </xdr:cNvPr>
        <xdr:cNvCxnSpPr/>
      </xdr:nvCxnSpPr>
      <xdr:spPr>
        <a:xfrm>
          <a:off x="6987156" y="22589798"/>
          <a:ext cx="0" cy="1989666"/>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327983</xdr:colOff>
      <xdr:row>61</xdr:row>
      <xdr:rowOff>199785</xdr:rowOff>
    </xdr:from>
    <xdr:to>
      <xdr:col>8</xdr:col>
      <xdr:colOff>714375</xdr:colOff>
      <xdr:row>67</xdr:row>
      <xdr:rowOff>190500</xdr:rowOff>
    </xdr:to>
    <xdr:sp macro="" textlink="">
      <xdr:nvSpPr>
        <xdr:cNvPr id="119" name="正方形/長方形 118">
          <a:extLst>
            <a:ext uri="{FF2B5EF4-FFF2-40B4-BE49-F238E27FC236}">
              <a16:creationId xmlns:a16="http://schemas.microsoft.com/office/drawing/2014/main" id="{AB51CD15-45A9-E44C-9737-1838938D1984}"/>
            </a:ext>
          </a:extLst>
        </xdr:cNvPr>
        <xdr:cNvSpPr/>
      </xdr:nvSpPr>
      <xdr:spPr>
        <a:xfrm>
          <a:off x="2185358" y="20869035"/>
          <a:ext cx="4513892" cy="134009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　　　　　　　使用</a:t>
          </a:r>
        </a:p>
      </xdr:txBody>
    </xdr:sp>
    <xdr:clientData/>
  </xdr:twoCellAnchor>
  <xdr:twoCellAnchor>
    <xdr:from>
      <xdr:col>5</xdr:col>
      <xdr:colOff>80872</xdr:colOff>
      <xdr:row>62</xdr:row>
      <xdr:rowOff>53915</xdr:rowOff>
    </xdr:from>
    <xdr:to>
      <xdr:col>7</xdr:col>
      <xdr:colOff>103696</xdr:colOff>
      <xdr:row>66</xdr:row>
      <xdr:rowOff>30665</xdr:rowOff>
    </xdr:to>
    <xdr:sp macro="" textlink="">
      <xdr:nvSpPr>
        <xdr:cNvPr id="120" name="テキスト ボックス 119">
          <a:extLst>
            <a:ext uri="{FF2B5EF4-FFF2-40B4-BE49-F238E27FC236}">
              <a16:creationId xmlns:a16="http://schemas.microsoft.com/office/drawing/2014/main" id="{E3210CF9-2BDE-7541-8E60-7351C5792B84}"/>
            </a:ext>
          </a:extLst>
        </xdr:cNvPr>
        <xdr:cNvSpPr txBox="1"/>
      </xdr:nvSpPr>
      <xdr:spPr>
        <a:xfrm>
          <a:off x="10126572" y="13731815"/>
          <a:ext cx="1508724" cy="8911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en-US" altLang="ja-JP" sz="1200" b="1">
              <a:solidFill>
                <a:schemeClr val="bg2">
                  <a:lumMod val="25000"/>
                </a:schemeClr>
              </a:solidFill>
            </a:rPr>
            <a:t>(</a:t>
          </a:r>
          <a:r>
            <a:rPr kumimoji="1" lang="ja-JP" altLang="en-US" sz="1200" b="1">
              <a:solidFill>
                <a:schemeClr val="bg2">
                  <a:lumMod val="25000"/>
                </a:schemeClr>
              </a:solidFill>
            </a:rPr>
            <a:t>ステージ上の場合</a:t>
          </a:r>
          <a:r>
            <a:rPr kumimoji="1" lang="en-US" altLang="ja-JP" sz="1200" b="1">
              <a:solidFill>
                <a:schemeClr val="bg2">
                  <a:lumMod val="25000"/>
                </a:schemeClr>
              </a:solidFill>
            </a:rPr>
            <a:t>)</a:t>
          </a:r>
          <a:endParaRPr kumimoji="1" lang="ja-JP" altLang="en-US" sz="1200" b="1">
            <a:solidFill>
              <a:schemeClr val="bg2">
                <a:lumMod val="25000"/>
              </a:schemeClr>
            </a:solidFill>
          </a:endParaRPr>
        </a:p>
      </xdr:txBody>
    </xdr:sp>
    <xdr:clientData/>
  </xdr:twoCellAnchor>
  <xdr:twoCellAnchor>
    <xdr:from>
      <xdr:col>5</xdr:col>
      <xdr:colOff>98844</xdr:colOff>
      <xdr:row>69</xdr:row>
      <xdr:rowOff>8985</xdr:rowOff>
    </xdr:from>
    <xdr:to>
      <xdr:col>7</xdr:col>
      <xdr:colOff>196765</xdr:colOff>
      <xdr:row>73</xdr:row>
      <xdr:rowOff>17013</xdr:rowOff>
    </xdr:to>
    <xdr:sp macro="" textlink="">
      <xdr:nvSpPr>
        <xdr:cNvPr id="121" name="テキスト ボックス 120">
          <a:extLst>
            <a:ext uri="{FF2B5EF4-FFF2-40B4-BE49-F238E27FC236}">
              <a16:creationId xmlns:a16="http://schemas.microsoft.com/office/drawing/2014/main" id="{C6ABF018-FCA8-A448-9F87-9FD140C0F086}"/>
            </a:ext>
          </a:extLst>
        </xdr:cNvPr>
        <xdr:cNvSpPr txBox="1"/>
      </xdr:nvSpPr>
      <xdr:spPr>
        <a:xfrm>
          <a:off x="10144544" y="15185485"/>
          <a:ext cx="1583821" cy="71922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en-US" altLang="ja-JP" sz="1200" b="1">
              <a:solidFill>
                <a:schemeClr val="bg2">
                  <a:lumMod val="25000"/>
                </a:schemeClr>
              </a:solidFill>
            </a:rPr>
            <a:t>(</a:t>
          </a:r>
          <a:r>
            <a:rPr kumimoji="1" lang="ja-JP" altLang="en-US" sz="1200" b="1">
              <a:solidFill>
                <a:schemeClr val="bg2">
                  <a:lumMod val="25000"/>
                </a:schemeClr>
              </a:solidFill>
            </a:rPr>
            <a:t>ステージ下の場合</a:t>
          </a:r>
          <a:r>
            <a:rPr kumimoji="1" lang="en-US" altLang="ja-JP" sz="1200" b="1">
              <a:solidFill>
                <a:schemeClr val="bg2">
                  <a:lumMod val="25000"/>
                </a:schemeClr>
              </a:solidFill>
            </a:rPr>
            <a:t>)</a:t>
          </a:r>
          <a:endParaRPr kumimoji="1" lang="ja-JP" altLang="en-US" sz="1200" b="1">
            <a:solidFill>
              <a:schemeClr val="bg2">
                <a:lumMod val="25000"/>
              </a:schemeClr>
            </a:solidFill>
          </a:endParaRPr>
        </a:p>
      </xdr:txBody>
    </xdr:sp>
    <xdr:clientData/>
  </xdr:twoCellAnchor>
  <xdr:twoCellAnchor>
    <xdr:from>
      <xdr:col>8</xdr:col>
      <xdr:colOff>611936</xdr:colOff>
      <xdr:row>72</xdr:row>
      <xdr:rowOff>108430</xdr:rowOff>
    </xdr:from>
    <xdr:to>
      <xdr:col>9</xdr:col>
      <xdr:colOff>539479</xdr:colOff>
      <xdr:row>73</xdr:row>
      <xdr:rowOff>206924</xdr:rowOff>
    </xdr:to>
    <xdr:sp macro="" textlink="">
      <xdr:nvSpPr>
        <xdr:cNvPr id="122" name="テキスト ボックス 121">
          <a:extLst>
            <a:ext uri="{FF2B5EF4-FFF2-40B4-BE49-F238E27FC236}">
              <a16:creationId xmlns:a16="http://schemas.microsoft.com/office/drawing/2014/main" id="{B3043606-1C70-B944-BFBA-8548FAE3EFDA}"/>
            </a:ext>
          </a:extLst>
        </xdr:cNvPr>
        <xdr:cNvSpPr txBox="1"/>
      </xdr:nvSpPr>
      <xdr:spPr>
        <a:xfrm>
          <a:off x="6596811" y="23317680"/>
          <a:ext cx="753043" cy="33661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en-US" sz="1100" b="1"/>
            <a:t>4~5</a:t>
          </a:r>
          <a:r>
            <a:rPr kumimoji="1" lang="ja-JP" altLang="en-US" sz="1100" b="1"/>
            <a:t>ｍ程度</a:t>
          </a:r>
        </a:p>
      </xdr:txBody>
    </xdr:sp>
    <xdr:clientData/>
  </xdr:twoCellAnchor>
  <xdr:twoCellAnchor>
    <xdr:from>
      <xdr:col>5</xdr:col>
      <xdr:colOff>797643</xdr:colOff>
      <xdr:row>78</xdr:row>
      <xdr:rowOff>5691</xdr:rowOff>
    </xdr:from>
    <xdr:to>
      <xdr:col>7</xdr:col>
      <xdr:colOff>294878</xdr:colOff>
      <xdr:row>79</xdr:row>
      <xdr:rowOff>52120</xdr:rowOff>
    </xdr:to>
    <xdr:sp macro="" textlink="">
      <xdr:nvSpPr>
        <xdr:cNvPr id="123" name="テキスト ボックス 122">
          <a:extLst>
            <a:ext uri="{FF2B5EF4-FFF2-40B4-BE49-F238E27FC236}">
              <a16:creationId xmlns:a16="http://schemas.microsoft.com/office/drawing/2014/main" id="{EEC9C559-4BD8-DB4C-B394-5CA24E82FC5E}"/>
            </a:ext>
          </a:extLst>
        </xdr:cNvPr>
        <xdr:cNvSpPr txBox="1"/>
      </xdr:nvSpPr>
      <xdr:spPr>
        <a:xfrm>
          <a:off x="4306018" y="24643691"/>
          <a:ext cx="1148235" cy="28455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8</a:t>
          </a:r>
          <a:r>
            <a:rPr kumimoji="1" lang="ja-JP" altLang="en-US" sz="1100" b="1"/>
            <a:t>ｍ程度</a:t>
          </a:r>
          <a:r>
            <a:rPr kumimoji="1" lang="en-US" altLang="ja-JP" sz="1100" b="1"/>
            <a:t>m</a:t>
          </a:r>
          <a:endParaRPr kumimoji="1" lang="ja-JP" altLang="en-US" sz="1100" b="1"/>
        </a:p>
      </xdr:txBody>
    </xdr:sp>
    <xdr:clientData/>
  </xdr:twoCellAnchor>
  <xdr:twoCellAnchor>
    <xdr:from>
      <xdr:col>1</xdr:col>
      <xdr:colOff>362857</xdr:colOff>
      <xdr:row>115</xdr:row>
      <xdr:rowOff>24191</xdr:rowOff>
    </xdr:from>
    <xdr:to>
      <xdr:col>12</xdr:col>
      <xdr:colOff>605</xdr:colOff>
      <xdr:row>157</xdr:row>
      <xdr:rowOff>36286</xdr:rowOff>
    </xdr:to>
    <xdr:grpSp>
      <xdr:nvGrpSpPr>
        <xdr:cNvPr id="124" name="グループ化 28">
          <a:extLst>
            <a:ext uri="{FF2B5EF4-FFF2-40B4-BE49-F238E27FC236}">
              <a16:creationId xmlns:a16="http://schemas.microsoft.com/office/drawing/2014/main" id="{9C5B3C92-D4BC-DF40-91EE-D9623F59F5F6}"/>
            </a:ext>
          </a:extLst>
        </xdr:cNvPr>
        <xdr:cNvGrpSpPr/>
      </xdr:nvGrpSpPr>
      <xdr:grpSpPr>
        <a:xfrm>
          <a:off x="560546" y="33442564"/>
          <a:ext cx="8102417" cy="10202047"/>
          <a:chOff x="362857" y="10982477"/>
          <a:chExt cx="5733143" cy="7426476"/>
        </a:xfrm>
      </xdr:grpSpPr>
      <xdr:sp macro="" textlink="">
        <xdr:nvSpPr>
          <xdr:cNvPr id="125" name="テキスト ボックス 124">
            <a:extLst>
              <a:ext uri="{FF2B5EF4-FFF2-40B4-BE49-F238E27FC236}">
                <a16:creationId xmlns:a16="http://schemas.microsoft.com/office/drawing/2014/main" id="{4C944F2F-9A43-85F3-F3A1-FB6A90E2377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26" name="テキスト ボックス 125">
            <a:extLst>
              <a:ext uri="{FF2B5EF4-FFF2-40B4-BE49-F238E27FC236}">
                <a16:creationId xmlns:a16="http://schemas.microsoft.com/office/drawing/2014/main" id="{62FBD735-6E96-96EB-CC9F-0DF85A01C98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27" name="テキスト ボックス 126">
            <a:extLst>
              <a:ext uri="{FF2B5EF4-FFF2-40B4-BE49-F238E27FC236}">
                <a16:creationId xmlns:a16="http://schemas.microsoft.com/office/drawing/2014/main" id="{1EFDC748-3BAB-B807-DFC8-EAD7ED54286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28" name="グループ化 27">
            <a:extLst>
              <a:ext uri="{FF2B5EF4-FFF2-40B4-BE49-F238E27FC236}">
                <a16:creationId xmlns:a16="http://schemas.microsoft.com/office/drawing/2014/main" id="{CC7F60FC-3E5C-E3C7-F796-A96086102C07}"/>
              </a:ext>
            </a:extLst>
          </xdr:cNvPr>
          <xdr:cNvGrpSpPr/>
        </xdr:nvGrpSpPr>
        <xdr:grpSpPr>
          <a:xfrm>
            <a:off x="362857" y="10982477"/>
            <a:ext cx="5733143" cy="7426476"/>
            <a:chOff x="362857" y="10982477"/>
            <a:chExt cx="5733143" cy="7426476"/>
          </a:xfrm>
        </xdr:grpSpPr>
        <xdr:sp macro="" textlink="">
          <xdr:nvSpPr>
            <xdr:cNvPr id="130" name="正方形/長方形 129">
              <a:extLst>
                <a:ext uri="{FF2B5EF4-FFF2-40B4-BE49-F238E27FC236}">
                  <a16:creationId xmlns:a16="http://schemas.microsoft.com/office/drawing/2014/main" id="{366C61A5-798F-BE68-6DCE-7B1B7946CC19}"/>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1" name="正方形/長方形 130">
              <a:extLst>
                <a:ext uri="{FF2B5EF4-FFF2-40B4-BE49-F238E27FC236}">
                  <a16:creationId xmlns:a16="http://schemas.microsoft.com/office/drawing/2014/main" id="{2317EE57-D5E0-FA9E-9BE9-FA32ABC6630A}"/>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2" name="直線コネクタ 131">
              <a:extLst>
                <a:ext uri="{FF2B5EF4-FFF2-40B4-BE49-F238E27FC236}">
                  <a16:creationId xmlns:a16="http://schemas.microsoft.com/office/drawing/2014/main" id="{C275C4E0-83A4-65A8-ABEE-48F229AFA64B}"/>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3" name="直線コネクタ 132">
              <a:extLst>
                <a:ext uri="{FF2B5EF4-FFF2-40B4-BE49-F238E27FC236}">
                  <a16:creationId xmlns:a16="http://schemas.microsoft.com/office/drawing/2014/main" id="{E9C3928B-2D60-EBB5-743D-3E6A6C53EA76}"/>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34" name="正方形/長方形 133">
              <a:extLst>
                <a:ext uri="{FF2B5EF4-FFF2-40B4-BE49-F238E27FC236}">
                  <a16:creationId xmlns:a16="http://schemas.microsoft.com/office/drawing/2014/main" id="{CF81F38F-46C8-EF13-36DA-59FF335E1B9A}"/>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9" name="テキスト ボックス 128">
            <a:extLst>
              <a:ext uri="{FF2B5EF4-FFF2-40B4-BE49-F238E27FC236}">
                <a16:creationId xmlns:a16="http://schemas.microsoft.com/office/drawing/2014/main" id="{A5EC6319-E3DF-154D-91C0-500D8DEE3047}"/>
              </a:ext>
            </a:extLst>
          </xdr:cNvPr>
          <xdr:cNvSpPr txBox="1"/>
        </xdr:nvSpPr>
        <xdr:spPr>
          <a:xfrm>
            <a:off x="2910114" y="1799287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72573</xdr:colOff>
      <xdr:row>124</xdr:row>
      <xdr:rowOff>120954</xdr:rowOff>
    </xdr:from>
    <xdr:to>
      <xdr:col>10</xdr:col>
      <xdr:colOff>0</xdr:colOff>
      <xdr:row>136</xdr:row>
      <xdr:rowOff>139700</xdr:rowOff>
    </xdr:to>
    <xdr:sp macro="" textlink="">
      <xdr:nvSpPr>
        <xdr:cNvPr id="135" name="正方形/長方形 134">
          <a:extLst>
            <a:ext uri="{FF2B5EF4-FFF2-40B4-BE49-F238E27FC236}">
              <a16:creationId xmlns:a16="http://schemas.microsoft.com/office/drawing/2014/main" id="{00A26821-54DA-2D40-A572-986453CE0F17}"/>
            </a:ext>
          </a:extLst>
        </xdr:cNvPr>
        <xdr:cNvSpPr/>
      </xdr:nvSpPr>
      <xdr:spPr>
        <a:xfrm>
          <a:off x="8822873" y="26511554"/>
          <a:ext cx="4829627" cy="21523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使用</a:t>
          </a:r>
        </a:p>
      </xdr:txBody>
    </xdr:sp>
    <xdr:clientData/>
  </xdr:twoCellAnchor>
  <xdr:oneCellAnchor>
    <xdr:from>
      <xdr:col>7</xdr:col>
      <xdr:colOff>84667</xdr:colOff>
      <xdr:row>127</xdr:row>
      <xdr:rowOff>12095</xdr:rowOff>
    </xdr:from>
    <xdr:ext cx="184731" cy="264560"/>
    <xdr:sp macro="" textlink="">
      <xdr:nvSpPr>
        <xdr:cNvPr id="136" name="テキスト ボックス 135">
          <a:extLst>
            <a:ext uri="{FF2B5EF4-FFF2-40B4-BE49-F238E27FC236}">
              <a16:creationId xmlns:a16="http://schemas.microsoft.com/office/drawing/2014/main" id="{47586EA3-7339-5949-810A-FF997A5F7900}"/>
            </a:ext>
          </a:extLst>
        </xdr:cNvPr>
        <xdr:cNvSpPr txBox="1"/>
      </xdr:nvSpPr>
      <xdr:spPr>
        <a:xfrm>
          <a:off x="11616267" y="26936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533399</xdr:colOff>
      <xdr:row>125</xdr:row>
      <xdr:rowOff>22376</xdr:rowOff>
    </xdr:from>
    <xdr:to>
      <xdr:col>10</xdr:col>
      <xdr:colOff>355599</xdr:colOff>
      <xdr:row>136</xdr:row>
      <xdr:rowOff>139699</xdr:rowOff>
    </xdr:to>
    <xdr:grpSp>
      <xdr:nvGrpSpPr>
        <xdr:cNvPr id="137" name="グループ化 42">
          <a:extLst>
            <a:ext uri="{FF2B5EF4-FFF2-40B4-BE49-F238E27FC236}">
              <a16:creationId xmlns:a16="http://schemas.microsoft.com/office/drawing/2014/main" id="{EA698E5A-9E96-9845-9702-63DD22277317}"/>
            </a:ext>
          </a:extLst>
        </xdr:cNvPr>
        <xdr:cNvGrpSpPr/>
      </xdr:nvGrpSpPr>
      <xdr:grpSpPr>
        <a:xfrm>
          <a:off x="6517974" y="35866928"/>
          <a:ext cx="1475597" cy="2786120"/>
          <a:chOff x="5381919" y="13014477"/>
          <a:chExt cx="1056296" cy="1439333"/>
        </a:xfrm>
      </xdr:grpSpPr>
      <xdr:cxnSp macro="">
        <xdr:nvCxnSpPr>
          <xdr:cNvPr id="138" name="直線矢印コネクタ 137">
            <a:extLst>
              <a:ext uri="{FF2B5EF4-FFF2-40B4-BE49-F238E27FC236}">
                <a16:creationId xmlns:a16="http://schemas.microsoft.com/office/drawing/2014/main" id="{D4FC4F1F-79F7-6E87-28B4-C4EAF78ADAC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9" name="テキスト ボックス 138">
            <a:extLst>
              <a:ext uri="{FF2B5EF4-FFF2-40B4-BE49-F238E27FC236}">
                <a16:creationId xmlns:a16="http://schemas.microsoft.com/office/drawing/2014/main" id="{D68517BE-6A5B-837F-E823-D72D4AC913BD}"/>
              </a:ext>
            </a:extLst>
          </xdr:cNvPr>
          <xdr:cNvSpPr txBox="1"/>
        </xdr:nvSpPr>
        <xdr:spPr>
          <a:xfrm>
            <a:off x="5381919" y="13601096"/>
            <a:ext cx="1056296"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8~10</a:t>
            </a:r>
            <a:r>
              <a:rPr kumimoji="1" lang="ja-JP" altLang="en-US" sz="1100" b="1"/>
              <a:t>ｍ程度</a:t>
            </a:r>
          </a:p>
        </xdr:txBody>
      </xdr:sp>
    </xdr:grpSp>
    <xdr:clientData/>
  </xdr:twoCellAnchor>
  <xdr:twoCellAnchor>
    <xdr:from>
      <xdr:col>3</xdr:col>
      <xdr:colOff>136072</xdr:colOff>
      <xdr:row>139</xdr:row>
      <xdr:rowOff>44148</xdr:rowOff>
    </xdr:from>
    <xdr:to>
      <xdr:col>10</xdr:col>
      <xdr:colOff>127000</xdr:colOff>
      <xdr:row>155</xdr:row>
      <xdr:rowOff>114300</xdr:rowOff>
    </xdr:to>
    <xdr:sp macro="" textlink="">
      <xdr:nvSpPr>
        <xdr:cNvPr id="140" name="正方形/長方形 139">
          <a:extLst>
            <a:ext uri="{FF2B5EF4-FFF2-40B4-BE49-F238E27FC236}">
              <a16:creationId xmlns:a16="http://schemas.microsoft.com/office/drawing/2014/main" id="{F0EE4FC2-9FD8-5442-A3EE-26762146C3F3}"/>
            </a:ext>
          </a:extLst>
        </xdr:cNvPr>
        <xdr:cNvSpPr/>
      </xdr:nvSpPr>
      <xdr:spPr>
        <a:xfrm>
          <a:off x="8886372" y="29101748"/>
          <a:ext cx="4893128" cy="291495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749300</xdr:colOff>
      <xdr:row>157</xdr:row>
      <xdr:rowOff>88900</xdr:rowOff>
    </xdr:from>
    <xdr:to>
      <xdr:col>7</xdr:col>
      <xdr:colOff>152400</xdr:colOff>
      <xdr:row>163</xdr:row>
      <xdr:rowOff>190500</xdr:rowOff>
    </xdr:to>
    <xdr:sp macro="" textlink="">
      <xdr:nvSpPr>
        <xdr:cNvPr id="141" name="正方形/長方形 140">
          <a:extLst>
            <a:ext uri="{FF2B5EF4-FFF2-40B4-BE49-F238E27FC236}">
              <a16:creationId xmlns:a16="http://schemas.microsoft.com/office/drawing/2014/main" id="{4E153897-9749-B446-B208-6C2415570B5E}"/>
            </a:ext>
          </a:extLst>
        </xdr:cNvPr>
        <xdr:cNvSpPr/>
      </xdr:nvSpPr>
      <xdr:spPr>
        <a:xfrm>
          <a:off x="10795000" y="32346900"/>
          <a:ext cx="889000" cy="115570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1</xdr:col>
      <xdr:colOff>362857</xdr:colOff>
      <xdr:row>115</xdr:row>
      <xdr:rowOff>24191</xdr:rowOff>
    </xdr:from>
    <xdr:to>
      <xdr:col>12</xdr:col>
      <xdr:colOff>605</xdr:colOff>
      <xdr:row>157</xdr:row>
      <xdr:rowOff>36286</xdr:rowOff>
    </xdr:to>
    <xdr:grpSp>
      <xdr:nvGrpSpPr>
        <xdr:cNvPr id="142" name="グループ化 171">
          <a:extLst>
            <a:ext uri="{FF2B5EF4-FFF2-40B4-BE49-F238E27FC236}">
              <a16:creationId xmlns:a16="http://schemas.microsoft.com/office/drawing/2014/main" id="{44F7A3A4-D174-1A46-AF38-69FFF3037E94}"/>
            </a:ext>
          </a:extLst>
        </xdr:cNvPr>
        <xdr:cNvGrpSpPr/>
      </xdr:nvGrpSpPr>
      <xdr:grpSpPr>
        <a:xfrm>
          <a:off x="560546" y="33442564"/>
          <a:ext cx="8102417" cy="10202047"/>
          <a:chOff x="362857" y="10982477"/>
          <a:chExt cx="5733143" cy="7426476"/>
        </a:xfrm>
      </xdr:grpSpPr>
      <xdr:sp macro="" textlink="">
        <xdr:nvSpPr>
          <xdr:cNvPr id="143" name="テキスト ボックス 142">
            <a:extLst>
              <a:ext uri="{FF2B5EF4-FFF2-40B4-BE49-F238E27FC236}">
                <a16:creationId xmlns:a16="http://schemas.microsoft.com/office/drawing/2014/main" id="{EEFD1F14-1B93-AFAA-040D-81498453E699}"/>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44" name="テキスト ボックス 143">
            <a:extLst>
              <a:ext uri="{FF2B5EF4-FFF2-40B4-BE49-F238E27FC236}">
                <a16:creationId xmlns:a16="http://schemas.microsoft.com/office/drawing/2014/main" id="{273B5111-0DCE-0B28-9EBF-A40A25B8E63C}"/>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45" name="テキスト ボックス 144">
            <a:extLst>
              <a:ext uri="{FF2B5EF4-FFF2-40B4-BE49-F238E27FC236}">
                <a16:creationId xmlns:a16="http://schemas.microsoft.com/office/drawing/2014/main" id="{E80204CB-D8C4-552D-C451-AFF32788C482}"/>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46" name="グループ化 175">
            <a:extLst>
              <a:ext uri="{FF2B5EF4-FFF2-40B4-BE49-F238E27FC236}">
                <a16:creationId xmlns:a16="http://schemas.microsoft.com/office/drawing/2014/main" id="{F11E2974-75D1-4F69-83F4-98AFE1900730}"/>
              </a:ext>
            </a:extLst>
          </xdr:cNvPr>
          <xdr:cNvGrpSpPr/>
        </xdr:nvGrpSpPr>
        <xdr:grpSpPr>
          <a:xfrm>
            <a:off x="362857" y="10982477"/>
            <a:ext cx="5733143" cy="7426476"/>
            <a:chOff x="362857" y="10982477"/>
            <a:chExt cx="5733143" cy="7426476"/>
          </a:xfrm>
        </xdr:grpSpPr>
        <xdr:sp macro="" textlink="">
          <xdr:nvSpPr>
            <xdr:cNvPr id="148" name="正方形/長方形 147">
              <a:extLst>
                <a:ext uri="{FF2B5EF4-FFF2-40B4-BE49-F238E27FC236}">
                  <a16:creationId xmlns:a16="http://schemas.microsoft.com/office/drawing/2014/main" id="{451AAF6F-F6C4-ABFC-6EA1-A65DE50D27F0}"/>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C7E82AF6-ECC3-A0DC-42E5-553C6ED081EE}"/>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0" name="直線コネクタ 149">
              <a:extLst>
                <a:ext uri="{FF2B5EF4-FFF2-40B4-BE49-F238E27FC236}">
                  <a16:creationId xmlns:a16="http://schemas.microsoft.com/office/drawing/2014/main" id="{AAB5E40C-8120-D0AA-A63A-9DB07AC8DB4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a:extLst>
                <a:ext uri="{FF2B5EF4-FFF2-40B4-BE49-F238E27FC236}">
                  <a16:creationId xmlns:a16="http://schemas.microsoft.com/office/drawing/2014/main" id="{87EE39A2-3371-87F7-DC54-25A1E4975416}"/>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正方形/長方形 151">
              <a:extLst>
                <a:ext uri="{FF2B5EF4-FFF2-40B4-BE49-F238E27FC236}">
                  <a16:creationId xmlns:a16="http://schemas.microsoft.com/office/drawing/2014/main" id="{8E8807C7-6434-EC10-5BBC-2DB6A9EF1B7E}"/>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7" name="テキスト ボックス 146">
            <a:extLst>
              <a:ext uri="{FF2B5EF4-FFF2-40B4-BE49-F238E27FC236}">
                <a16:creationId xmlns:a16="http://schemas.microsoft.com/office/drawing/2014/main" id="{B3A9653D-7B70-A230-E2C9-BB1E644E0F3D}"/>
              </a:ext>
            </a:extLst>
          </xdr:cNvPr>
          <xdr:cNvSpPr txBox="1"/>
        </xdr:nvSpPr>
        <xdr:spPr>
          <a:xfrm>
            <a:off x="2910114" y="1799287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127</xdr:row>
      <xdr:rowOff>12095</xdr:rowOff>
    </xdr:from>
    <xdr:ext cx="184731" cy="264560"/>
    <xdr:sp macro="" textlink="">
      <xdr:nvSpPr>
        <xdr:cNvPr id="153" name="テキスト ボックス 152">
          <a:extLst>
            <a:ext uri="{FF2B5EF4-FFF2-40B4-BE49-F238E27FC236}">
              <a16:creationId xmlns:a16="http://schemas.microsoft.com/office/drawing/2014/main" id="{724A5ADE-F682-B943-AC4E-A72E08DC38A6}"/>
            </a:ext>
          </a:extLst>
        </xdr:cNvPr>
        <xdr:cNvSpPr txBox="1"/>
      </xdr:nvSpPr>
      <xdr:spPr>
        <a:xfrm>
          <a:off x="11616267" y="26936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362857</xdr:colOff>
      <xdr:row>115</xdr:row>
      <xdr:rowOff>24191</xdr:rowOff>
    </xdr:from>
    <xdr:to>
      <xdr:col>12</xdr:col>
      <xdr:colOff>605</xdr:colOff>
      <xdr:row>157</xdr:row>
      <xdr:rowOff>36286</xdr:rowOff>
    </xdr:to>
    <xdr:grpSp>
      <xdr:nvGrpSpPr>
        <xdr:cNvPr id="154" name="グループ化 183">
          <a:extLst>
            <a:ext uri="{FF2B5EF4-FFF2-40B4-BE49-F238E27FC236}">
              <a16:creationId xmlns:a16="http://schemas.microsoft.com/office/drawing/2014/main" id="{374DB695-F59D-774D-9CAD-A43B1202B5BF}"/>
            </a:ext>
          </a:extLst>
        </xdr:cNvPr>
        <xdr:cNvGrpSpPr/>
      </xdr:nvGrpSpPr>
      <xdr:grpSpPr>
        <a:xfrm>
          <a:off x="560546" y="33442564"/>
          <a:ext cx="8102417" cy="10202047"/>
          <a:chOff x="362857" y="10982477"/>
          <a:chExt cx="5733143" cy="7426476"/>
        </a:xfrm>
      </xdr:grpSpPr>
      <xdr:sp macro="" textlink="">
        <xdr:nvSpPr>
          <xdr:cNvPr id="155" name="テキスト ボックス 154">
            <a:extLst>
              <a:ext uri="{FF2B5EF4-FFF2-40B4-BE49-F238E27FC236}">
                <a16:creationId xmlns:a16="http://schemas.microsoft.com/office/drawing/2014/main" id="{FFAF5AAD-48F3-FC77-8FFB-B52E9F1DBE72}"/>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56" name="テキスト ボックス 155">
            <a:extLst>
              <a:ext uri="{FF2B5EF4-FFF2-40B4-BE49-F238E27FC236}">
                <a16:creationId xmlns:a16="http://schemas.microsoft.com/office/drawing/2014/main" id="{07970A60-8804-DF09-FF4D-15297C8B220C}"/>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57" name="テキスト ボックス 156">
            <a:extLst>
              <a:ext uri="{FF2B5EF4-FFF2-40B4-BE49-F238E27FC236}">
                <a16:creationId xmlns:a16="http://schemas.microsoft.com/office/drawing/2014/main" id="{7052AD39-0509-8064-0FC9-29321BB2E603}"/>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58" name="グループ化 187">
            <a:extLst>
              <a:ext uri="{FF2B5EF4-FFF2-40B4-BE49-F238E27FC236}">
                <a16:creationId xmlns:a16="http://schemas.microsoft.com/office/drawing/2014/main" id="{9730C90E-2887-2470-3C6E-9F186CBAE808}"/>
              </a:ext>
            </a:extLst>
          </xdr:cNvPr>
          <xdr:cNvGrpSpPr/>
        </xdr:nvGrpSpPr>
        <xdr:grpSpPr>
          <a:xfrm>
            <a:off x="362857" y="10982477"/>
            <a:ext cx="5733143" cy="7426476"/>
            <a:chOff x="362857" y="10982477"/>
            <a:chExt cx="5733143" cy="7426476"/>
          </a:xfrm>
        </xdr:grpSpPr>
        <xdr:sp macro="" textlink="">
          <xdr:nvSpPr>
            <xdr:cNvPr id="160" name="正方形/長方形 159">
              <a:extLst>
                <a:ext uri="{FF2B5EF4-FFF2-40B4-BE49-F238E27FC236}">
                  <a16:creationId xmlns:a16="http://schemas.microsoft.com/office/drawing/2014/main" id="{298B1FC5-962E-4639-359A-6B960D0BA1EE}"/>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1" name="正方形/長方形 160">
              <a:extLst>
                <a:ext uri="{FF2B5EF4-FFF2-40B4-BE49-F238E27FC236}">
                  <a16:creationId xmlns:a16="http://schemas.microsoft.com/office/drawing/2014/main" id="{F15FEF64-1007-39B8-B961-F40172BD2106}"/>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2" name="直線コネクタ 161">
              <a:extLst>
                <a:ext uri="{FF2B5EF4-FFF2-40B4-BE49-F238E27FC236}">
                  <a16:creationId xmlns:a16="http://schemas.microsoft.com/office/drawing/2014/main" id="{B7490466-2AAF-1B9B-8B6E-61DFAD253B9E}"/>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3" name="直線コネクタ 162">
              <a:extLst>
                <a:ext uri="{FF2B5EF4-FFF2-40B4-BE49-F238E27FC236}">
                  <a16:creationId xmlns:a16="http://schemas.microsoft.com/office/drawing/2014/main" id="{A2F3BCC7-8535-68BB-27DA-7402053A8F8E}"/>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64" name="正方形/長方形 163">
              <a:extLst>
                <a:ext uri="{FF2B5EF4-FFF2-40B4-BE49-F238E27FC236}">
                  <a16:creationId xmlns:a16="http://schemas.microsoft.com/office/drawing/2014/main" id="{F9961443-CF94-FC31-0ADC-557B40EE24DB}"/>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59" name="テキスト ボックス 158">
            <a:extLst>
              <a:ext uri="{FF2B5EF4-FFF2-40B4-BE49-F238E27FC236}">
                <a16:creationId xmlns:a16="http://schemas.microsoft.com/office/drawing/2014/main" id="{C0A7AF9C-AE60-4B97-5FCB-59944EEF9DB7}"/>
              </a:ext>
            </a:extLst>
          </xdr:cNvPr>
          <xdr:cNvSpPr txBox="1"/>
        </xdr:nvSpPr>
        <xdr:spPr>
          <a:xfrm>
            <a:off x="2910114" y="1799287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16566</xdr:colOff>
      <xdr:row>117</xdr:row>
      <xdr:rowOff>154084</xdr:rowOff>
    </xdr:from>
    <xdr:to>
      <xdr:col>9</xdr:col>
      <xdr:colOff>314739</xdr:colOff>
      <xdr:row>123</xdr:row>
      <xdr:rowOff>149087</xdr:rowOff>
    </xdr:to>
    <xdr:sp macro="" textlink="">
      <xdr:nvSpPr>
        <xdr:cNvPr id="165" name="正方形/長方形 164">
          <a:extLst>
            <a:ext uri="{FF2B5EF4-FFF2-40B4-BE49-F238E27FC236}">
              <a16:creationId xmlns:a16="http://schemas.microsoft.com/office/drawing/2014/main" id="{51A897AC-FA31-AE4D-80F9-6548FD03297D}"/>
            </a:ext>
          </a:extLst>
        </xdr:cNvPr>
        <xdr:cNvSpPr/>
      </xdr:nvSpPr>
      <xdr:spPr>
        <a:xfrm>
          <a:off x="9414566" y="25300084"/>
          <a:ext cx="3816073" cy="106180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使用</a:t>
          </a:r>
        </a:p>
      </xdr:txBody>
    </xdr:sp>
    <xdr:clientData/>
  </xdr:twoCellAnchor>
  <xdr:twoCellAnchor>
    <xdr:from>
      <xdr:col>3</xdr:col>
      <xdr:colOff>51537</xdr:colOff>
      <xdr:row>127</xdr:row>
      <xdr:rowOff>12</xdr:rowOff>
    </xdr:from>
    <xdr:to>
      <xdr:col>9</xdr:col>
      <xdr:colOff>563217</xdr:colOff>
      <xdr:row>127</xdr:row>
      <xdr:rowOff>171006</xdr:rowOff>
    </xdr:to>
    <xdr:grpSp>
      <xdr:nvGrpSpPr>
        <xdr:cNvPr id="166" name="グループ化 196">
          <a:extLst>
            <a:ext uri="{FF2B5EF4-FFF2-40B4-BE49-F238E27FC236}">
              <a16:creationId xmlns:a16="http://schemas.microsoft.com/office/drawing/2014/main" id="{C52578B5-A547-A04D-81EF-A335C1CD720B}"/>
            </a:ext>
          </a:extLst>
        </xdr:cNvPr>
        <xdr:cNvGrpSpPr/>
      </xdr:nvGrpSpPr>
      <xdr:grpSpPr>
        <a:xfrm>
          <a:off x="1902622" y="36329800"/>
          <a:ext cx="5471869" cy="170994"/>
          <a:chOff x="1076477" y="14941943"/>
          <a:chExt cx="4160761" cy="223607"/>
        </a:xfrm>
      </xdr:grpSpPr>
      <xdr:cxnSp macro="">
        <xdr:nvCxnSpPr>
          <xdr:cNvPr id="167" name="直線矢印コネクタ 166">
            <a:extLst>
              <a:ext uri="{FF2B5EF4-FFF2-40B4-BE49-F238E27FC236}">
                <a16:creationId xmlns:a16="http://schemas.microsoft.com/office/drawing/2014/main" id="{4D883CDE-E583-3DA6-57E5-3E9BD81EA218}"/>
              </a:ext>
            </a:extLst>
          </xdr:cNvPr>
          <xdr:cNvCxnSpPr/>
        </xdr:nvCxnSpPr>
        <xdr:spPr>
          <a:xfrm>
            <a:off x="1076477" y="15090924"/>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8" name="テキスト ボックス 167">
            <a:extLst>
              <a:ext uri="{FF2B5EF4-FFF2-40B4-BE49-F238E27FC236}">
                <a16:creationId xmlns:a16="http://schemas.microsoft.com/office/drawing/2014/main" id="{BA67EFAE-1DF8-18C3-10A0-E8A39568CE43}"/>
              </a:ext>
            </a:extLst>
          </xdr:cNvPr>
          <xdr:cNvSpPr txBox="1"/>
        </xdr:nvSpPr>
        <xdr:spPr>
          <a:xfrm>
            <a:off x="3526112" y="14941943"/>
            <a:ext cx="1156720" cy="22360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８</a:t>
            </a:r>
            <a:r>
              <a:rPr kumimoji="1" lang="en-US" altLang="ja-JP" sz="1400" b="1"/>
              <a:t>~10</a:t>
            </a:r>
            <a:r>
              <a:rPr kumimoji="1" lang="ja-JP" altLang="en-US" sz="1400" b="1"/>
              <a:t>ｍ程度</a:t>
            </a:r>
          </a:p>
        </xdr:txBody>
      </xdr:sp>
    </xdr:grpSp>
    <xdr:clientData/>
  </xdr:twoCellAnchor>
  <xdr:twoCellAnchor>
    <xdr:from>
      <xdr:col>7</xdr:col>
      <xdr:colOff>364433</xdr:colOff>
      <xdr:row>118</xdr:row>
      <xdr:rowOff>16565</xdr:rowOff>
    </xdr:from>
    <xdr:to>
      <xdr:col>8</xdr:col>
      <xdr:colOff>513522</xdr:colOff>
      <xdr:row>123</xdr:row>
      <xdr:rowOff>145140</xdr:rowOff>
    </xdr:to>
    <xdr:grpSp>
      <xdr:nvGrpSpPr>
        <xdr:cNvPr id="169" name="グループ化 199">
          <a:extLst>
            <a:ext uri="{FF2B5EF4-FFF2-40B4-BE49-F238E27FC236}">
              <a16:creationId xmlns:a16="http://schemas.microsoft.com/office/drawing/2014/main" id="{376539CD-815C-EC44-AF48-0F51B2BE46D7}"/>
            </a:ext>
          </a:extLst>
        </xdr:cNvPr>
        <xdr:cNvGrpSpPr/>
      </xdr:nvGrpSpPr>
      <xdr:grpSpPr>
        <a:xfrm>
          <a:off x="5522310" y="34162791"/>
          <a:ext cx="975787" cy="1341665"/>
          <a:chOff x="5321905" y="13014477"/>
          <a:chExt cx="677334" cy="1439333"/>
        </a:xfrm>
      </xdr:grpSpPr>
      <xdr:cxnSp macro="">
        <xdr:nvCxnSpPr>
          <xdr:cNvPr id="170" name="直線矢印コネクタ 169">
            <a:extLst>
              <a:ext uri="{FF2B5EF4-FFF2-40B4-BE49-F238E27FC236}">
                <a16:creationId xmlns:a16="http://schemas.microsoft.com/office/drawing/2014/main" id="{966E2B83-521D-BAEE-EB5D-636CBEE8E86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1" name="テキスト ボックス 170">
            <a:extLst>
              <a:ext uri="{FF2B5EF4-FFF2-40B4-BE49-F238E27FC236}">
                <a16:creationId xmlns:a16="http://schemas.microsoft.com/office/drawing/2014/main" id="{B4F3DF17-DBBA-77B4-AF10-CA95D1F16CC7}"/>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３　ｍ</a:t>
            </a:r>
          </a:p>
        </xdr:txBody>
      </xdr:sp>
    </xdr:grpSp>
    <xdr:clientData/>
  </xdr:twoCellAnchor>
  <xdr:twoCellAnchor>
    <xdr:from>
      <xdr:col>5</xdr:col>
      <xdr:colOff>749300</xdr:colOff>
      <xdr:row>157</xdr:row>
      <xdr:rowOff>88900</xdr:rowOff>
    </xdr:from>
    <xdr:to>
      <xdr:col>7</xdr:col>
      <xdr:colOff>152400</xdr:colOff>
      <xdr:row>163</xdr:row>
      <xdr:rowOff>190500</xdr:rowOff>
    </xdr:to>
    <xdr:sp macro="" textlink="">
      <xdr:nvSpPr>
        <xdr:cNvPr id="172" name="正方形/長方形 171">
          <a:extLst>
            <a:ext uri="{FF2B5EF4-FFF2-40B4-BE49-F238E27FC236}">
              <a16:creationId xmlns:a16="http://schemas.microsoft.com/office/drawing/2014/main" id="{217C180E-165D-6A42-A45F-800ACF81B010}"/>
            </a:ext>
          </a:extLst>
        </xdr:cNvPr>
        <xdr:cNvSpPr/>
      </xdr:nvSpPr>
      <xdr:spPr>
        <a:xfrm>
          <a:off x="10795000" y="32346900"/>
          <a:ext cx="889000" cy="115570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9</xdr:col>
      <xdr:colOff>381000</xdr:colOff>
      <xdr:row>115</xdr:row>
      <xdr:rowOff>149088</xdr:rowOff>
    </xdr:from>
    <xdr:to>
      <xdr:col>11</xdr:col>
      <xdr:colOff>165652</xdr:colOff>
      <xdr:row>123</xdr:row>
      <xdr:rowOff>16566</xdr:rowOff>
    </xdr:to>
    <xdr:sp macro="" textlink="">
      <xdr:nvSpPr>
        <xdr:cNvPr id="173" name="テキスト ボックス 172">
          <a:extLst>
            <a:ext uri="{FF2B5EF4-FFF2-40B4-BE49-F238E27FC236}">
              <a16:creationId xmlns:a16="http://schemas.microsoft.com/office/drawing/2014/main" id="{F3637FBF-2D52-6B4A-A669-4A3FC1956EFB}"/>
            </a:ext>
          </a:extLst>
        </xdr:cNvPr>
        <xdr:cNvSpPr txBox="1"/>
      </xdr:nvSpPr>
      <xdr:spPr>
        <a:xfrm>
          <a:off x="13296900" y="24939488"/>
          <a:ext cx="1168952" cy="128987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使用する</a:t>
          </a:r>
        </a:p>
      </xdr:txBody>
    </xdr:sp>
    <xdr:clientData/>
  </xdr:twoCellAnchor>
  <xdr:twoCellAnchor>
    <xdr:from>
      <xdr:col>5</xdr:col>
      <xdr:colOff>681382</xdr:colOff>
      <xdr:row>133</xdr:row>
      <xdr:rowOff>152401</xdr:rowOff>
    </xdr:from>
    <xdr:to>
      <xdr:col>7</xdr:col>
      <xdr:colOff>234121</xdr:colOff>
      <xdr:row>137</xdr:row>
      <xdr:rowOff>3314</xdr:rowOff>
    </xdr:to>
    <xdr:sp macro="" textlink="">
      <xdr:nvSpPr>
        <xdr:cNvPr id="174" name="テキスト ボックス 173">
          <a:extLst>
            <a:ext uri="{FF2B5EF4-FFF2-40B4-BE49-F238E27FC236}">
              <a16:creationId xmlns:a16="http://schemas.microsoft.com/office/drawing/2014/main" id="{8EDF2E7D-5620-2C43-B718-727242A0239B}"/>
            </a:ext>
          </a:extLst>
        </xdr:cNvPr>
        <xdr:cNvSpPr txBox="1"/>
      </xdr:nvSpPr>
      <xdr:spPr>
        <a:xfrm>
          <a:off x="10727082" y="28143201"/>
          <a:ext cx="1038639" cy="56211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oneCellAnchor>
    <xdr:from>
      <xdr:col>8</xdr:col>
      <xdr:colOff>6836</xdr:colOff>
      <xdr:row>158</xdr:row>
      <xdr:rowOff>36445</xdr:rowOff>
    </xdr:from>
    <xdr:ext cx="1903085" cy="461665"/>
    <xdr:sp macro="" textlink="">
      <xdr:nvSpPr>
        <xdr:cNvPr id="175" name="テキスト ボックス 174">
          <a:extLst>
            <a:ext uri="{FF2B5EF4-FFF2-40B4-BE49-F238E27FC236}">
              <a16:creationId xmlns:a16="http://schemas.microsoft.com/office/drawing/2014/main" id="{1F5FD68C-6D65-2B41-AE86-2DF67D2E1799}"/>
            </a:ext>
          </a:extLst>
        </xdr:cNvPr>
        <xdr:cNvSpPr txBox="1"/>
      </xdr:nvSpPr>
      <xdr:spPr>
        <a:xfrm>
          <a:off x="12275036" y="32472245"/>
          <a:ext cx="1903085" cy="461665"/>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xdr:col>
      <xdr:colOff>447260</xdr:colOff>
      <xdr:row>115</xdr:row>
      <xdr:rowOff>115957</xdr:rowOff>
    </xdr:from>
    <xdr:to>
      <xdr:col>3</xdr:col>
      <xdr:colOff>430696</xdr:colOff>
      <xdr:row>123</xdr:row>
      <xdr:rowOff>16565</xdr:rowOff>
    </xdr:to>
    <xdr:sp macro="" textlink="">
      <xdr:nvSpPr>
        <xdr:cNvPr id="176" name="テキスト ボックス 175">
          <a:extLst>
            <a:ext uri="{FF2B5EF4-FFF2-40B4-BE49-F238E27FC236}">
              <a16:creationId xmlns:a16="http://schemas.microsoft.com/office/drawing/2014/main" id="{B5F91E46-E5E0-3945-8D44-B061375A2821}"/>
            </a:ext>
          </a:extLst>
        </xdr:cNvPr>
        <xdr:cNvSpPr txBox="1"/>
      </xdr:nvSpPr>
      <xdr:spPr>
        <a:xfrm>
          <a:off x="8168860" y="24906357"/>
          <a:ext cx="1012136" cy="132300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使用する</a:t>
          </a:r>
          <a:endParaRPr kumimoji="1" lang="en-US" altLang="ja-JP" sz="1100">
            <a:solidFill>
              <a:schemeClr val="bg2">
                <a:lumMod val="25000"/>
              </a:schemeClr>
            </a:solidFill>
          </a:endParaRPr>
        </a:p>
      </xdr:txBody>
    </xdr:sp>
    <xdr:clientData/>
  </xdr:twoCellAnchor>
  <xdr:twoCellAnchor>
    <xdr:from>
      <xdr:col>8</xdr:col>
      <xdr:colOff>298174</xdr:colOff>
      <xdr:row>121</xdr:row>
      <xdr:rowOff>149087</xdr:rowOff>
    </xdr:from>
    <xdr:to>
      <xdr:col>11</xdr:col>
      <xdr:colOff>49696</xdr:colOff>
      <xdr:row>123</xdr:row>
      <xdr:rowOff>93499</xdr:rowOff>
    </xdr:to>
    <xdr:grpSp>
      <xdr:nvGrpSpPr>
        <xdr:cNvPr id="177" name="グループ化 215">
          <a:extLst>
            <a:ext uri="{FF2B5EF4-FFF2-40B4-BE49-F238E27FC236}">
              <a16:creationId xmlns:a16="http://schemas.microsoft.com/office/drawing/2014/main" id="{EBC02762-F72F-E246-A05B-D89CB08235DF}"/>
            </a:ext>
          </a:extLst>
        </xdr:cNvPr>
        <xdr:cNvGrpSpPr/>
      </xdr:nvGrpSpPr>
      <xdr:grpSpPr>
        <a:xfrm>
          <a:off x="6282749" y="35023167"/>
          <a:ext cx="2231617" cy="429648"/>
          <a:chOff x="13749130" y="11015869"/>
          <a:chExt cx="1540566" cy="275717"/>
        </a:xfrm>
      </xdr:grpSpPr>
      <xdr:cxnSp macro="">
        <xdr:nvCxnSpPr>
          <xdr:cNvPr id="178" name="直線矢印コネクタ 177">
            <a:extLst>
              <a:ext uri="{FF2B5EF4-FFF2-40B4-BE49-F238E27FC236}">
                <a16:creationId xmlns:a16="http://schemas.microsoft.com/office/drawing/2014/main" id="{41B369A3-BD05-BEA3-9E6F-9328BB7D352F}"/>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79" name="テキスト ボックス 178">
            <a:extLst>
              <a:ext uri="{FF2B5EF4-FFF2-40B4-BE49-F238E27FC236}">
                <a16:creationId xmlns:a16="http://schemas.microsoft.com/office/drawing/2014/main" id="{CD29345F-BEAB-9567-1F74-C8E190454EF9}"/>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xdr:col>
      <xdr:colOff>434008</xdr:colOff>
      <xdr:row>122</xdr:row>
      <xdr:rowOff>19877</xdr:rowOff>
    </xdr:from>
    <xdr:to>
      <xdr:col>4</xdr:col>
      <xdr:colOff>533401</xdr:colOff>
      <xdr:row>123</xdr:row>
      <xdr:rowOff>129942</xdr:rowOff>
    </xdr:to>
    <xdr:grpSp>
      <xdr:nvGrpSpPr>
        <xdr:cNvPr id="180" name="グループ化 218">
          <a:extLst>
            <a:ext uri="{FF2B5EF4-FFF2-40B4-BE49-F238E27FC236}">
              <a16:creationId xmlns:a16="http://schemas.microsoft.com/office/drawing/2014/main" id="{21D52835-B53D-9C4C-96EB-FD3E20C0FF73}"/>
            </a:ext>
          </a:extLst>
        </xdr:cNvPr>
        <xdr:cNvGrpSpPr/>
      </xdr:nvGrpSpPr>
      <xdr:grpSpPr>
        <a:xfrm>
          <a:off x="631697" y="35136575"/>
          <a:ext cx="2579487" cy="352683"/>
          <a:chOff x="13749130" y="11015869"/>
          <a:chExt cx="1540566" cy="275717"/>
        </a:xfrm>
      </xdr:grpSpPr>
      <xdr:cxnSp macro="">
        <xdr:nvCxnSpPr>
          <xdr:cNvPr id="181" name="直線矢印コネクタ 180">
            <a:extLst>
              <a:ext uri="{FF2B5EF4-FFF2-40B4-BE49-F238E27FC236}">
                <a16:creationId xmlns:a16="http://schemas.microsoft.com/office/drawing/2014/main" id="{BC3BF9F5-51C8-E13F-AF7C-8AD38C7E76FD}"/>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82" name="テキスト ボックス 181">
            <a:extLst>
              <a:ext uri="{FF2B5EF4-FFF2-40B4-BE49-F238E27FC236}">
                <a16:creationId xmlns:a16="http://schemas.microsoft.com/office/drawing/2014/main" id="{5671E9B4-85C6-71CB-7352-89DAFAFFCFE4}"/>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xdr:col>
      <xdr:colOff>495300</xdr:colOff>
      <xdr:row>136</xdr:row>
      <xdr:rowOff>168275</xdr:rowOff>
    </xdr:from>
    <xdr:to>
      <xdr:col>3</xdr:col>
      <xdr:colOff>317764</xdr:colOff>
      <xdr:row>139</xdr:row>
      <xdr:rowOff>147351</xdr:rowOff>
    </xdr:to>
    <xdr:grpSp>
      <xdr:nvGrpSpPr>
        <xdr:cNvPr id="183" name="グループ化 221">
          <a:extLst>
            <a:ext uri="{FF2B5EF4-FFF2-40B4-BE49-F238E27FC236}">
              <a16:creationId xmlns:a16="http://schemas.microsoft.com/office/drawing/2014/main" id="{6AD518FB-85B3-F042-9CC7-BDC219053723}"/>
            </a:ext>
          </a:extLst>
        </xdr:cNvPr>
        <xdr:cNvGrpSpPr/>
      </xdr:nvGrpSpPr>
      <xdr:grpSpPr>
        <a:xfrm>
          <a:off x="692989" y="38681624"/>
          <a:ext cx="1475860" cy="706930"/>
          <a:chOff x="5335742" y="13014477"/>
          <a:chExt cx="677334" cy="1439333"/>
        </a:xfrm>
      </xdr:grpSpPr>
      <xdr:cxnSp macro="">
        <xdr:nvCxnSpPr>
          <xdr:cNvPr id="184" name="直線矢印コネクタ 183">
            <a:extLst>
              <a:ext uri="{FF2B5EF4-FFF2-40B4-BE49-F238E27FC236}">
                <a16:creationId xmlns:a16="http://schemas.microsoft.com/office/drawing/2014/main" id="{F792A698-94B6-8B17-D1D3-29A3FB1C441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5" name="テキスト ボックス 184">
            <a:extLst>
              <a:ext uri="{FF2B5EF4-FFF2-40B4-BE49-F238E27FC236}">
                <a16:creationId xmlns:a16="http://schemas.microsoft.com/office/drawing/2014/main" id="{03F7D536-3C51-A66A-7258-946D08537F28}"/>
              </a:ext>
            </a:extLst>
          </xdr:cNvPr>
          <xdr:cNvSpPr txBox="1"/>
        </xdr:nvSpPr>
        <xdr:spPr>
          <a:xfrm>
            <a:off x="5335742" y="13345549"/>
            <a:ext cx="677334" cy="74222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1.5~2</a:t>
            </a:r>
            <a:r>
              <a:rPr kumimoji="1" lang="ja-JP" altLang="en-US" sz="1400" b="1"/>
              <a:t>ｍ</a:t>
            </a:r>
          </a:p>
        </xdr:txBody>
      </xdr:sp>
    </xdr:grpSp>
    <xdr:clientData/>
  </xdr:twoCellAnchor>
  <xdr:twoCellAnchor>
    <xdr:from>
      <xdr:col>1</xdr:col>
      <xdr:colOff>419100</xdr:colOff>
      <xdr:row>124</xdr:row>
      <xdr:rowOff>76200</xdr:rowOff>
    </xdr:from>
    <xdr:to>
      <xdr:col>2</xdr:col>
      <xdr:colOff>330200</xdr:colOff>
      <xdr:row>146</xdr:row>
      <xdr:rowOff>190500</xdr:rowOff>
    </xdr:to>
    <xdr:sp macro="" textlink="">
      <xdr:nvSpPr>
        <xdr:cNvPr id="186" name="テキスト ボックス 185">
          <a:extLst>
            <a:ext uri="{FF2B5EF4-FFF2-40B4-BE49-F238E27FC236}">
              <a16:creationId xmlns:a16="http://schemas.microsoft.com/office/drawing/2014/main" id="{2605A13B-D4C4-1740-8AB4-A63038BD0358}"/>
            </a:ext>
          </a:extLst>
        </xdr:cNvPr>
        <xdr:cNvSpPr txBox="1"/>
      </xdr:nvSpPr>
      <xdr:spPr>
        <a:xfrm>
          <a:off x="8140700" y="26466800"/>
          <a:ext cx="584200" cy="40132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使用する</a:t>
          </a:r>
          <a:r>
            <a:rPr kumimoji="1" lang="en-US" altLang="ja-JP" sz="1100">
              <a:solidFill>
                <a:schemeClr val="bg2">
                  <a:lumMod val="25000"/>
                </a:schemeClr>
              </a:solidFill>
            </a:rPr>
            <a:t> ※</a:t>
          </a:r>
          <a:r>
            <a:rPr kumimoji="1" lang="ja-JP" altLang="en-US" sz="1100">
              <a:solidFill>
                <a:schemeClr val="bg2">
                  <a:lumMod val="25000"/>
                </a:schemeClr>
              </a:solidFill>
            </a:rPr>
            <a:t>体育館の広さにより、使用する場合があります。</a:t>
          </a:r>
          <a:endParaRPr kumimoji="1" lang="en-US" altLang="ja-JP" sz="1100">
            <a:solidFill>
              <a:schemeClr val="bg2">
                <a:lumMod val="25000"/>
              </a:schemeClr>
            </a:solidFill>
          </a:endParaRPr>
        </a:p>
      </xdr:txBody>
    </xdr:sp>
    <xdr:clientData/>
  </xdr:twoCellAnchor>
  <xdr:twoCellAnchor>
    <xdr:from>
      <xdr:col>10</xdr:col>
      <xdr:colOff>190500</xdr:colOff>
      <xdr:row>124</xdr:row>
      <xdr:rowOff>76200</xdr:rowOff>
    </xdr:from>
    <xdr:to>
      <xdr:col>11</xdr:col>
      <xdr:colOff>127000</xdr:colOff>
      <xdr:row>146</xdr:row>
      <xdr:rowOff>190500</xdr:rowOff>
    </xdr:to>
    <xdr:sp macro="" textlink="">
      <xdr:nvSpPr>
        <xdr:cNvPr id="187" name="テキスト ボックス 186">
          <a:extLst>
            <a:ext uri="{FF2B5EF4-FFF2-40B4-BE49-F238E27FC236}">
              <a16:creationId xmlns:a16="http://schemas.microsoft.com/office/drawing/2014/main" id="{097169A7-E985-514B-8511-C20F55B24DA6}"/>
            </a:ext>
          </a:extLst>
        </xdr:cNvPr>
        <xdr:cNvSpPr txBox="1"/>
      </xdr:nvSpPr>
      <xdr:spPr>
        <a:xfrm>
          <a:off x="13843000" y="26466800"/>
          <a:ext cx="584200" cy="40132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使用する</a:t>
          </a:r>
          <a:r>
            <a:rPr kumimoji="1" lang="en-US" altLang="ja-JP" sz="1100">
              <a:solidFill>
                <a:schemeClr val="bg2">
                  <a:lumMod val="25000"/>
                </a:schemeClr>
              </a:solidFill>
            </a:rPr>
            <a:t> ※</a:t>
          </a:r>
          <a:r>
            <a:rPr kumimoji="1" lang="ja-JP" altLang="en-US" sz="1100">
              <a:solidFill>
                <a:schemeClr val="bg2">
                  <a:lumMod val="25000"/>
                </a:schemeClr>
              </a:solidFill>
            </a:rPr>
            <a:t>体育館の広さにより、使用する場合があります。</a:t>
          </a:r>
          <a:endParaRPr kumimoji="1" lang="en-US" altLang="ja-JP" sz="1100">
            <a:solidFill>
              <a:schemeClr val="bg2">
                <a:lumMod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65"/>
  <sheetViews>
    <sheetView showGridLines="0" tabSelected="1" view="pageBreakPreview" topLeftCell="A4" zoomScale="106" zoomScaleNormal="106" zoomScaleSheetLayoutView="106" workbookViewId="0">
      <selection activeCell="J29" sqref="J29"/>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01" t="s">
        <v>439</v>
      </c>
      <c r="C1" s="101"/>
      <c r="D1" s="101"/>
      <c r="E1" s="101"/>
      <c r="F1" s="101"/>
      <c r="G1" s="101"/>
      <c r="H1" s="101"/>
      <c r="I1" s="101"/>
      <c r="J1" s="101"/>
      <c r="K1" s="101"/>
      <c r="L1" s="25"/>
      <c r="M1" s="43"/>
      <c r="N1" s="43"/>
      <c r="O1" s="43"/>
      <c r="P1" s="43"/>
      <c r="Q1" s="43"/>
      <c r="R1" s="43"/>
      <c r="S1" s="43"/>
      <c r="T1" s="43"/>
      <c r="U1" s="43"/>
      <c r="V1" s="43"/>
      <c r="W1" s="43"/>
      <c r="X1" s="43"/>
      <c r="Y1" s="43"/>
    </row>
    <row r="2" spans="1:26" ht="27.95" customHeight="1" x14ac:dyDescent="0.15">
      <c r="A2" s="28"/>
      <c r="B2" s="26" t="s">
        <v>0</v>
      </c>
      <c r="C2" s="74" t="s">
        <v>214</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102" t="str">
        <f>VLOOKUP($C$2,'R7_制作団体一覧'!A:H,8,FALSE)</f>
        <v>東京フィルハーモニー交響楽団</v>
      </c>
      <c r="D3" s="102"/>
      <c r="E3" s="102"/>
      <c r="F3" s="102"/>
      <c r="G3" s="27" t="s">
        <v>4</v>
      </c>
      <c r="H3" s="103" t="str">
        <f>VLOOKUP($C$2,'R7_制作団体一覧'!A:H,7,FALSE)</f>
        <v>公益財団法人東京フィルハーモニー交響楽団</v>
      </c>
      <c r="I3" s="103"/>
      <c r="J3" s="103"/>
      <c r="K3" s="103"/>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4" t="s">
        <v>471</v>
      </c>
      <c r="C5" s="104"/>
      <c r="D5" s="104"/>
      <c r="E5" s="104"/>
      <c r="F5" s="104"/>
      <c r="G5" s="104"/>
      <c r="H5" s="104"/>
      <c r="I5" s="104"/>
      <c r="J5" s="104"/>
      <c r="K5" s="104"/>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5" t="s">
        <v>462</v>
      </c>
      <c r="C7" s="105"/>
      <c r="D7" s="105"/>
      <c r="E7" s="105"/>
      <c r="F7" s="105"/>
      <c r="G7" s="105"/>
      <c r="H7" s="105"/>
      <c r="I7" s="105"/>
      <c r="J7" s="105"/>
      <c r="K7" s="105"/>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7" t="s">
        <v>38</v>
      </c>
      <c r="C9" s="98"/>
      <c r="D9" s="98"/>
      <c r="E9" s="106" t="s">
        <v>613</v>
      </c>
      <c r="F9" s="107"/>
      <c r="G9" s="108" t="s">
        <v>47</v>
      </c>
      <c r="H9" s="109"/>
      <c r="I9" s="109"/>
      <c r="J9" s="47"/>
      <c r="K9" s="48" t="s">
        <v>440</v>
      </c>
      <c r="L9" s="37"/>
      <c r="M9" s="43"/>
      <c r="N9" s="43"/>
      <c r="O9" s="43"/>
      <c r="P9" s="43"/>
      <c r="Q9" s="43"/>
      <c r="R9" s="43"/>
      <c r="S9" s="43"/>
      <c r="T9" s="43"/>
      <c r="U9" s="43"/>
      <c r="V9" s="43"/>
      <c r="W9" s="43"/>
      <c r="X9" s="43"/>
      <c r="Y9" s="43"/>
      <c r="Z9" s="43"/>
    </row>
    <row r="10" spans="1:26" ht="27.95" customHeight="1" x14ac:dyDescent="0.15">
      <c r="A10" s="37"/>
      <c r="B10" s="110" t="s">
        <v>39</v>
      </c>
      <c r="C10" s="111"/>
      <c r="D10" s="112"/>
      <c r="E10" s="49" t="s">
        <v>41</v>
      </c>
      <c r="F10" s="50" t="s">
        <v>618</v>
      </c>
      <c r="G10" s="51" t="s">
        <v>40</v>
      </c>
      <c r="H10" s="52" t="s">
        <v>42</v>
      </c>
      <c r="I10" s="50" t="s">
        <v>618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3"/>
      <c r="C11" s="114"/>
      <c r="D11" s="115"/>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6" t="s">
        <v>43</v>
      </c>
      <c r="C12" s="117"/>
      <c r="D12" s="118"/>
      <c r="E12" s="60" t="s">
        <v>44</v>
      </c>
      <c r="F12" s="119" t="s">
        <v>419</v>
      </c>
      <c r="G12" s="119"/>
      <c r="H12" s="120" t="s">
        <v>45</v>
      </c>
      <c r="I12" s="121"/>
      <c r="J12" s="122" t="s">
        <v>419</v>
      </c>
      <c r="K12" s="123"/>
      <c r="L12" s="34"/>
      <c r="M12" s="43"/>
      <c r="N12" s="43"/>
      <c r="O12" s="43"/>
      <c r="P12" s="43"/>
      <c r="Q12" s="43"/>
      <c r="R12" s="43"/>
      <c r="S12" s="43"/>
      <c r="T12" s="43"/>
      <c r="U12" s="43"/>
      <c r="V12" s="43"/>
      <c r="W12" s="43"/>
      <c r="X12" s="43"/>
      <c r="Y12" s="43"/>
      <c r="Z12" s="43"/>
    </row>
    <row r="13" spans="1:26" ht="27.95" customHeight="1" x14ac:dyDescent="0.15">
      <c r="A13" s="34"/>
      <c r="B13" s="97" t="s">
        <v>51</v>
      </c>
      <c r="C13" s="98"/>
      <c r="D13" s="98"/>
      <c r="E13" s="49" t="s">
        <v>6</v>
      </c>
      <c r="F13" s="50">
        <v>2</v>
      </c>
      <c r="G13" s="51" t="s">
        <v>40</v>
      </c>
      <c r="H13" s="49" t="s">
        <v>7</v>
      </c>
      <c r="I13" s="50">
        <v>2</v>
      </c>
      <c r="J13" s="99" t="s">
        <v>40</v>
      </c>
      <c r="K13" s="100"/>
      <c r="L13" s="34"/>
      <c r="M13" s="43"/>
      <c r="N13" s="43"/>
      <c r="O13" s="43"/>
      <c r="P13" s="43"/>
      <c r="Q13" s="43"/>
      <c r="R13" s="43"/>
      <c r="S13" s="43"/>
      <c r="T13" s="43"/>
      <c r="U13" s="43"/>
      <c r="V13" s="43"/>
      <c r="W13" s="43"/>
      <c r="X13" s="43"/>
      <c r="Y13" s="43"/>
      <c r="Z13" s="43"/>
    </row>
    <row r="14" spans="1:26" ht="27.95" customHeight="1" x14ac:dyDescent="0.15">
      <c r="A14" s="21"/>
      <c r="B14" s="97" t="s">
        <v>46</v>
      </c>
      <c r="C14" s="98"/>
      <c r="D14" s="124"/>
      <c r="E14" s="125" t="s">
        <v>614</v>
      </c>
      <c r="F14" s="125"/>
      <c r="G14" s="126" t="s">
        <v>50</v>
      </c>
      <c r="H14" s="127"/>
      <c r="I14" s="127"/>
      <c r="J14" s="128" t="s">
        <v>420</v>
      </c>
      <c r="K14" s="129"/>
      <c r="L14" s="21"/>
      <c r="M14" s="43"/>
      <c r="N14" s="43"/>
      <c r="O14" s="43"/>
      <c r="P14" s="43"/>
      <c r="Q14" s="43"/>
      <c r="R14" s="43"/>
      <c r="S14" s="43"/>
      <c r="T14" s="43"/>
      <c r="U14" s="43"/>
      <c r="V14" s="43"/>
      <c r="W14" s="43"/>
      <c r="X14" s="43"/>
      <c r="Y14" s="43"/>
      <c r="Z14" s="43"/>
    </row>
    <row r="15" spans="1:26" ht="27.95" customHeight="1" x14ac:dyDescent="0.15">
      <c r="A15" s="21"/>
      <c r="B15" s="116" t="s">
        <v>49</v>
      </c>
      <c r="C15" s="117"/>
      <c r="D15" s="118"/>
      <c r="E15" s="133" t="s">
        <v>615</v>
      </c>
      <c r="F15" s="134"/>
      <c r="G15" s="137" t="s">
        <v>48</v>
      </c>
      <c r="H15" s="138"/>
      <c r="I15" s="138"/>
      <c r="J15" s="125" t="s">
        <v>426</v>
      </c>
      <c r="K15" s="139"/>
      <c r="L15" s="39"/>
      <c r="M15" s="43"/>
      <c r="N15" s="43"/>
      <c r="O15" s="43"/>
      <c r="P15" s="43"/>
      <c r="Q15" s="43"/>
      <c r="R15" s="43"/>
      <c r="S15" s="43"/>
      <c r="T15" s="43"/>
      <c r="U15" s="43"/>
      <c r="V15" s="43"/>
      <c r="W15" s="43"/>
      <c r="X15" s="43"/>
      <c r="Y15" s="43"/>
      <c r="Z15" s="43"/>
    </row>
    <row r="16" spans="1:26" ht="27.95" customHeight="1" x14ac:dyDescent="0.15">
      <c r="A16" s="21"/>
      <c r="B16" s="130"/>
      <c r="C16" s="131"/>
      <c r="D16" s="132"/>
      <c r="E16" s="135"/>
      <c r="F16" s="136"/>
      <c r="G16" s="137" t="s">
        <v>61</v>
      </c>
      <c r="H16" s="138"/>
      <c r="I16" s="138"/>
      <c r="J16" s="128" t="s">
        <v>421</v>
      </c>
      <c r="K16" s="129"/>
      <c r="L16" s="21"/>
      <c r="M16" s="43"/>
      <c r="N16" s="43"/>
      <c r="O16" s="43"/>
      <c r="P16" s="43"/>
      <c r="Q16" s="43"/>
      <c r="R16" s="43"/>
      <c r="S16" s="43"/>
      <c r="T16" s="43"/>
      <c r="U16" s="43"/>
      <c r="V16" s="43"/>
      <c r="W16" s="43"/>
      <c r="X16" s="43"/>
      <c r="Y16" s="43"/>
      <c r="Z16" s="43"/>
    </row>
    <row r="17" spans="1:26" ht="38.25" customHeight="1" x14ac:dyDescent="0.15">
      <c r="A17" s="21"/>
      <c r="B17" s="126" t="s">
        <v>52</v>
      </c>
      <c r="C17" s="127"/>
      <c r="D17" s="142"/>
      <c r="E17" s="128" t="s">
        <v>616</v>
      </c>
      <c r="F17" s="129"/>
      <c r="G17" s="143" t="s">
        <v>53</v>
      </c>
      <c r="H17" s="144"/>
      <c r="I17" s="144"/>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6" t="s">
        <v>58</v>
      </c>
      <c r="C18" s="127"/>
      <c r="D18" s="142"/>
      <c r="E18" s="145" t="s">
        <v>617</v>
      </c>
      <c r="F18" s="146"/>
      <c r="G18" s="44" t="s">
        <v>56</v>
      </c>
      <c r="H18" s="45">
        <v>1</v>
      </c>
      <c r="I18" s="46" t="s">
        <v>57</v>
      </c>
      <c r="J18" s="127"/>
      <c r="K18" s="147"/>
      <c r="L18" s="24"/>
      <c r="M18" s="43"/>
      <c r="N18" s="43"/>
      <c r="O18" s="43"/>
      <c r="P18" s="43"/>
      <c r="Q18" s="43"/>
      <c r="R18" s="43"/>
      <c r="S18" s="43"/>
      <c r="T18" s="43"/>
      <c r="U18" s="43"/>
      <c r="V18" s="43"/>
      <c r="W18" s="43"/>
      <c r="X18" s="43"/>
      <c r="Y18" s="43"/>
      <c r="Z18" s="43"/>
    </row>
    <row r="19" spans="1:26" ht="27.95" customHeight="1" x14ac:dyDescent="0.15">
      <c r="A19" s="23"/>
      <c r="B19" s="148" t="s">
        <v>59</v>
      </c>
      <c r="C19" s="149"/>
      <c r="D19" s="150"/>
      <c r="E19" s="61" t="s">
        <v>54</v>
      </c>
      <c r="F19" s="62">
        <v>2.2200000000000002</v>
      </c>
      <c r="G19" s="63" t="s">
        <v>40</v>
      </c>
      <c r="H19" s="64" t="s">
        <v>55</v>
      </c>
      <c r="I19" s="62">
        <v>7.75</v>
      </c>
      <c r="J19" s="151" t="s">
        <v>40</v>
      </c>
      <c r="K19" s="152"/>
      <c r="L19" s="23"/>
      <c r="M19" s="43"/>
      <c r="N19" s="43"/>
      <c r="O19" s="43"/>
      <c r="P19" s="43"/>
      <c r="Q19" s="43"/>
      <c r="R19" s="43"/>
      <c r="S19" s="43"/>
      <c r="T19" s="43"/>
      <c r="U19" s="43"/>
      <c r="V19" s="43"/>
      <c r="W19" s="43"/>
      <c r="X19" s="43"/>
      <c r="Y19" s="43"/>
      <c r="Z19" s="43"/>
    </row>
    <row r="20" spans="1:26" ht="51" customHeight="1" x14ac:dyDescent="0.15">
      <c r="A20" s="23"/>
      <c r="B20" s="148" t="s">
        <v>461</v>
      </c>
      <c r="C20" s="149"/>
      <c r="D20" s="150"/>
      <c r="E20" s="156" t="s">
        <v>619</v>
      </c>
      <c r="F20" s="157"/>
      <c r="G20" s="157"/>
      <c r="H20" s="157"/>
      <c r="I20" s="157"/>
      <c r="J20" s="157"/>
      <c r="K20" s="158"/>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3" t="s">
        <v>443</v>
      </c>
      <c r="C24" s="153"/>
      <c r="D24" s="153"/>
      <c r="E24" s="153"/>
      <c r="F24" s="153"/>
      <c r="G24" s="153"/>
      <c r="H24" s="153"/>
      <c r="I24" s="153"/>
      <c r="J24" s="153"/>
      <c r="K24" s="153"/>
      <c r="L24" s="22"/>
      <c r="M24" s="43"/>
      <c r="N24" s="43"/>
      <c r="O24" s="43"/>
      <c r="P24" s="43"/>
      <c r="Q24" s="43"/>
      <c r="R24" s="43"/>
      <c r="S24" s="43"/>
      <c r="T24" s="43"/>
      <c r="U24" s="43"/>
      <c r="V24" s="43"/>
      <c r="W24" s="43"/>
      <c r="X24" s="43"/>
      <c r="Y24" s="43"/>
      <c r="Z24" s="43"/>
    </row>
    <row r="25" spans="1:26" ht="33" customHeight="1" x14ac:dyDescent="0.15">
      <c r="A25" s="21"/>
      <c r="B25" s="154" t="s">
        <v>94</v>
      </c>
      <c r="C25" s="154"/>
      <c r="D25" s="154"/>
      <c r="E25" s="155" t="s">
        <v>421</v>
      </c>
      <c r="F25" s="155"/>
      <c r="G25" s="155"/>
      <c r="H25" s="155"/>
      <c r="I25" s="155"/>
      <c r="J25" s="155"/>
      <c r="K25" s="155"/>
      <c r="L25" s="21"/>
      <c r="M25" s="43"/>
      <c r="N25" s="43"/>
      <c r="O25" s="43"/>
      <c r="P25" s="43"/>
      <c r="Q25" s="43"/>
      <c r="R25" s="43"/>
      <c r="S25" s="43"/>
      <c r="T25" s="43"/>
      <c r="U25" s="43"/>
      <c r="V25" s="43"/>
      <c r="W25" s="43"/>
      <c r="X25" s="43"/>
      <c r="Y25" s="43"/>
      <c r="Z25" s="43"/>
    </row>
    <row r="26" spans="1:26" ht="33" customHeight="1" x14ac:dyDescent="0.15">
      <c r="A26" s="21"/>
      <c r="B26" s="140" t="s">
        <v>95</v>
      </c>
      <c r="C26" s="140"/>
      <c r="D26" s="140"/>
      <c r="E26" s="141" t="s">
        <v>626</v>
      </c>
      <c r="F26" s="141"/>
      <c r="G26" s="141"/>
      <c r="H26" s="141"/>
      <c r="I26" s="141"/>
      <c r="J26" s="141"/>
      <c r="K26" s="14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8" t="s">
        <v>467</v>
      </c>
      <c r="C32" s="169"/>
      <c r="D32" s="169"/>
      <c r="E32" s="169"/>
      <c r="F32" s="170"/>
      <c r="G32" s="171" t="s">
        <v>468</v>
      </c>
      <c r="H32" s="172"/>
      <c r="I32" s="172"/>
      <c r="J32" s="172"/>
      <c r="K32" s="173"/>
      <c r="L32" s="19"/>
      <c r="M32" s="43"/>
      <c r="N32" s="43"/>
      <c r="O32" s="43"/>
      <c r="P32" s="43"/>
      <c r="Q32" s="43"/>
      <c r="R32" s="43"/>
      <c r="S32" s="43"/>
      <c r="T32" s="43"/>
      <c r="U32" s="43"/>
      <c r="V32" s="43"/>
      <c r="W32" s="43"/>
      <c r="X32" s="43"/>
      <c r="Y32" s="43"/>
      <c r="Z32" s="43"/>
    </row>
    <row r="33" spans="1:26" ht="36.75" customHeight="1" x14ac:dyDescent="0.15">
      <c r="B33" s="41">
        <v>1</v>
      </c>
      <c r="C33" s="174" t="s">
        <v>620</v>
      </c>
      <c r="D33" s="175"/>
      <c r="E33" s="175"/>
      <c r="F33" s="175"/>
      <c r="G33" s="176"/>
      <c r="H33" s="176"/>
      <c r="I33" s="176"/>
      <c r="J33" s="176"/>
      <c r="K33" s="176"/>
      <c r="L33" s="21"/>
      <c r="M33" s="43"/>
      <c r="N33" s="43"/>
      <c r="O33" s="43"/>
      <c r="P33" s="43"/>
      <c r="Q33" s="43"/>
      <c r="R33" s="43"/>
      <c r="S33" s="43"/>
      <c r="T33" s="43"/>
      <c r="U33" s="43"/>
      <c r="V33" s="43"/>
      <c r="W33" s="43"/>
      <c r="X33" s="43"/>
      <c r="Y33" s="43"/>
      <c r="Z33" s="43"/>
    </row>
    <row r="34" spans="1:26" ht="36.75" customHeight="1" x14ac:dyDescent="0.15">
      <c r="B34" s="41">
        <v>2</v>
      </c>
      <c r="C34" s="174"/>
      <c r="D34" s="175"/>
      <c r="E34" s="175"/>
      <c r="F34" s="175"/>
      <c r="G34" s="176"/>
      <c r="H34" s="176"/>
      <c r="I34" s="176"/>
      <c r="J34" s="176"/>
      <c r="K34" s="176"/>
      <c r="L34" s="21"/>
      <c r="M34" s="43"/>
      <c r="N34" s="43"/>
      <c r="O34" s="43"/>
      <c r="P34" s="43"/>
      <c r="Q34" s="43"/>
      <c r="R34" s="43"/>
      <c r="S34" s="43"/>
      <c r="T34" s="43"/>
      <c r="U34" s="43"/>
      <c r="V34" s="43"/>
      <c r="W34" s="43"/>
      <c r="X34" s="43"/>
      <c r="Y34" s="43"/>
      <c r="Z34" s="43"/>
    </row>
    <row r="35" spans="1:26" ht="36.75" customHeight="1" x14ac:dyDescent="0.15">
      <c r="B35" s="41">
        <v>3</v>
      </c>
      <c r="C35" s="174"/>
      <c r="D35" s="175"/>
      <c r="E35" s="175"/>
      <c r="F35" s="175"/>
      <c r="G35" s="176"/>
      <c r="H35" s="176"/>
      <c r="I35" s="176"/>
      <c r="J35" s="176"/>
      <c r="K35" s="176"/>
      <c r="L35" s="21"/>
      <c r="M35" s="43"/>
      <c r="N35" s="43"/>
      <c r="O35" s="43"/>
      <c r="P35" s="43"/>
      <c r="Q35" s="43"/>
      <c r="R35" s="43"/>
      <c r="S35" s="43"/>
      <c r="T35" s="43"/>
      <c r="U35" s="43"/>
      <c r="V35" s="43"/>
      <c r="W35" s="43"/>
      <c r="X35" s="43"/>
      <c r="Y35" s="43"/>
      <c r="Z35" s="43"/>
    </row>
    <row r="36" spans="1:26" ht="36.75" hidden="1" customHeight="1" x14ac:dyDescent="0.15">
      <c r="B36" s="41">
        <v>4</v>
      </c>
      <c r="C36" s="174"/>
      <c r="D36" s="175"/>
      <c r="E36" s="175"/>
      <c r="F36" s="175"/>
      <c r="G36" s="176"/>
      <c r="H36" s="176"/>
      <c r="I36" s="176"/>
      <c r="J36" s="176"/>
      <c r="K36" s="176"/>
      <c r="L36" s="23"/>
      <c r="M36" s="43"/>
      <c r="N36" s="43"/>
      <c r="O36" s="43"/>
      <c r="P36" s="43"/>
      <c r="Q36" s="43"/>
      <c r="R36" s="43"/>
      <c r="S36" s="43"/>
      <c r="T36" s="43"/>
      <c r="U36" s="43"/>
      <c r="V36" s="43"/>
      <c r="W36" s="43"/>
      <c r="X36" s="43"/>
      <c r="Y36" s="43"/>
      <c r="Z36" s="43"/>
    </row>
    <row r="37" spans="1:26" ht="36.75" hidden="1" customHeight="1" x14ac:dyDescent="0.15">
      <c r="B37" s="41">
        <v>5</v>
      </c>
      <c r="C37" s="174"/>
      <c r="D37" s="175"/>
      <c r="E37" s="175"/>
      <c r="F37" s="175"/>
      <c r="G37" s="176"/>
      <c r="H37" s="176"/>
      <c r="I37" s="176"/>
      <c r="J37" s="176"/>
      <c r="K37" s="176"/>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9" t="s">
        <v>444</v>
      </c>
      <c r="C43" s="159"/>
      <c r="D43" s="159"/>
      <c r="E43" s="159"/>
      <c r="F43" s="159"/>
      <c r="G43" s="159"/>
      <c r="H43" s="159"/>
      <c r="I43" s="159"/>
      <c r="J43" s="159"/>
      <c r="K43" s="159"/>
      <c r="L43" s="77"/>
      <c r="M43" s="43"/>
      <c r="N43" s="43"/>
      <c r="O43" s="43"/>
      <c r="P43" s="43"/>
      <c r="Q43" s="43"/>
      <c r="R43" s="43"/>
      <c r="S43" s="43"/>
      <c r="T43" s="43"/>
      <c r="U43" s="43"/>
      <c r="V43" s="43"/>
      <c r="W43" s="43"/>
      <c r="X43" s="43"/>
      <c r="Y43" s="43"/>
      <c r="Z43" s="43"/>
    </row>
    <row r="44" spans="1:26" ht="35.1" customHeight="1" x14ac:dyDescent="0.15">
      <c r="A44" s="21"/>
      <c r="B44" s="159" t="s">
        <v>445</v>
      </c>
      <c r="C44" s="159"/>
      <c r="D44" s="159"/>
      <c r="E44" s="159"/>
      <c r="F44" s="159"/>
      <c r="G44" s="159"/>
      <c r="H44" s="159"/>
      <c r="I44" s="159"/>
      <c r="J44" s="159"/>
      <c r="K44" s="159"/>
      <c r="L44" s="77"/>
      <c r="M44" s="43"/>
      <c r="N44" s="43"/>
      <c r="O44" s="43"/>
      <c r="P44" s="43"/>
      <c r="Q44" s="43"/>
      <c r="R44" s="43"/>
      <c r="S44" s="43"/>
      <c r="T44" s="43"/>
      <c r="U44" s="43"/>
      <c r="V44" s="43"/>
      <c r="W44" s="43"/>
      <c r="X44" s="43"/>
      <c r="Y44" s="43"/>
      <c r="Z44" s="43"/>
    </row>
    <row r="45" spans="1:26" ht="35.1" customHeight="1" x14ac:dyDescent="0.15">
      <c r="A45" s="21"/>
      <c r="B45" s="160" t="s">
        <v>460</v>
      </c>
      <c r="C45" s="160"/>
      <c r="D45" s="160"/>
      <c r="E45" s="160"/>
      <c r="F45" s="160"/>
      <c r="G45" s="160"/>
      <c r="H45" s="160"/>
      <c r="I45" s="160"/>
      <c r="J45" s="160"/>
      <c r="K45" s="160"/>
      <c r="L45" s="77"/>
      <c r="M45" s="43"/>
      <c r="N45" s="43"/>
      <c r="O45" s="43"/>
      <c r="P45" s="43"/>
      <c r="Q45" s="43"/>
      <c r="R45" s="43"/>
      <c r="S45" s="43"/>
      <c r="T45" s="43"/>
      <c r="U45" s="43"/>
      <c r="V45" s="43"/>
      <c r="W45" s="43"/>
      <c r="X45" s="43"/>
      <c r="Y45" s="43"/>
      <c r="Z45" s="43"/>
    </row>
    <row r="46" spans="1:26" ht="18.75" customHeight="1" x14ac:dyDescent="0.15">
      <c r="A46" s="21"/>
      <c r="B46" s="73"/>
      <c r="C46" s="83" t="s">
        <v>430</v>
      </c>
      <c r="D46" s="161" t="s">
        <v>433</v>
      </c>
      <c r="E46" s="162"/>
      <c r="F46" s="108" t="s">
        <v>431</v>
      </c>
      <c r="G46" s="163"/>
      <c r="H46" s="108" t="s">
        <v>432</v>
      </c>
      <c r="I46" s="163"/>
      <c r="J46" s="108" t="s">
        <v>434</v>
      </c>
      <c r="K46" s="163"/>
      <c r="L46" s="21"/>
      <c r="M46" s="43"/>
      <c r="N46" s="43"/>
      <c r="O46" s="43"/>
      <c r="P46" s="43"/>
      <c r="Q46" s="43"/>
      <c r="R46" s="43"/>
      <c r="S46" s="43"/>
      <c r="T46" s="43"/>
      <c r="U46" s="43"/>
      <c r="V46" s="43"/>
      <c r="W46" s="43"/>
      <c r="X46" s="43"/>
      <c r="Y46" s="43"/>
      <c r="Z46" s="43"/>
    </row>
    <row r="47" spans="1:26" ht="80.45" customHeight="1" x14ac:dyDescent="0.15">
      <c r="A47" s="21"/>
      <c r="B47" s="73" t="s">
        <v>428</v>
      </c>
      <c r="C47" s="82"/>
      <c r="D47" s="164"/>
      <c r="E47" s="165"/>
      <c r="F47" s="166"/>
      <c r="G47" s="167"/>
      <c r="H47" s="166"/>
      <c r="I47" s="167"/>
      <c r="J47" s="166"/>
      <c r="K47" s="167"/>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4"/>
      <c r="E48" s="165"/>
      <c r="F48" s="166"/>
      <c r="G48" s="167"/>
      <c r="H48" s="166"/>
      <c r="I48" s="167"/>
      <c r="J48" s="166"/>
      <c r="K48" s="167"/>
      <c r="L48" s="21"/>
      <c r="M48" s="43"/>
      <c r="N48" s="43"/>
      <c r="O48" s="43"/>
      <c r="P48" s="43"/>
      <c r="Q48" s="43"/>
      <c r="R48" s="43"/>
      <c r="S48" s="43"/>
      <c r="T48" s="43"/>
      <c r="U48" s="43"/>
      <c r="V48" s="43"/>
      <c r="W48" s="43"/>
      <c r="X48" s="43"/>
      <c r="Y48" s="43"/>
      <c r="Z48" s="43"/>
    </row>
    <row r="49" spans="1:26" ht="80.45" customHeight="1" x14ac:dyDescent="0.15">
      <c r="A49" s="21"/>
      <c r="B49" s="73" t="s">
        <v>429</v>
      </c>
      <c r="C49" s="82"/>
      <c r="D49" s="164"/>
      <c r="E49" s="165"/>
      <c r="F49" s="166"/>
      <c r="G49" s="167"/>
      <c r="H49" s="166"/>
      <c r="I49" s="167"/>
      <c r="J49" s="166"/>
      <c r="K49" s="167"/>
      <c r="L49" s="21"/>
      <c r="M49" s="43"/>
      <c r="N49" s="43"/>
      <c r="O49" s="43"/>
      <c r="P49" s="43"/>
      <c r="Q49" s="43"/>
      <c r="R49" s="43"/>
      <c r="S49" s="43"/>
      <c r="T49" s="43"/>
      <c r="U49" s="43"/>
      <c r="V49" s="43"/>
      <c r="W49" s="43"/>
      <c r="X49" s="43"/>
      <c r="Y49" s="43"/>
      <c r="Z49" s="43"/>
    </row>
    <row r="50" spans="1:26" ht="80.45" customHeight="1" x14ac:dyDescent="0.15">
      <c r="A50" s="21"/>
      <c r="B50" s="73" t="s">
        <v>429</v>
      </c>
      <c r="C50" s="82"/>
      <c r="D50" s="164"/>
      <c r="E50" s="165"/>
      <c r="F50" s="166"/>
      <c r="G50" s="167"/>
      <c r="H50" s="166"/>
      <c r="I50" s="167"/>
      <c r="J50" s="166"/>
      <c r="K50" s="167"/>
      <c r="L50" s="21"/>
      <c r="M50" s="43"/>
      <c r="N50" s="43"/>
      <c r="O50" s="43"/>
      <c r="P50" s="43"/>
      <c r="Q50" s="43"/>
      <c r="R50" s="43"/>
      <c r="S50" s="43"/>
      <c r="T50" s="43"/>
      <c r="U50" s="43"/>
      <c r="V50" s="43"/>
      <c r="W50" s="43"/>
      <c r="X50" s="43"/>
      <c r="Y50" s="43"/>
      <c r="Z50" s="43"/>
    </row>
    <row r="51" spans="1:26" ht="18.75" customHeight="1" x14ac:dyDescent="0.15">
      <c r="A51" s="22" t="s">
        <v>448</v>
      </c>
      <c r="B51" s="105" t="s">
        <v>464</v>
      </c>
      <c r="C51" s="105"/>
      <c r="D51" s="105"/>
      <c r="E51" s="105"/>
      <c r="F51" s="105"/>
      <c r="G51" s="105"/>
      <c r="H51" s="105"/>
      <c r="I51" s="105"/>
      <c r="J51" s="105"/>
      <c r="K51" s="10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91"/>
      <c r="B53" s="182" t="s">
        <v>621</v>
      </c>
      <c r="C53" s="182"/>
      <c r="D53" s="182"/>
      <c r="E53" s="182"/>
      <c r="F53" s="182"/>
      <c r="G53" s="182"/>
      <c r="H53" s="182"/>
      <c r="I53" s="182"/>
      <c r="J53" s="182"/>
      <c r="K53" s="182"/>
      <c r="L53" s="182"/>
      <c r="M53" s="32"/>
      <c r="W53" s="32"/>
      <c r="X53" s="32"/>
      <c r="Y53" s="32"/>
    </row>
    <row r="54" spans="1:26" ht="7.5" customHeight="1" x14ac:dyDescent="0.15">
      <c r="A54" s="91"/>
      <c r="B54" s="92"/>
      <c r="C54" s="92"/>
      <c r="D54" s="93"/>
      <c r="E54" s="91"/>
      <c r="F54" s="91"/>
      <c r="G54" s="91"/>
      <c r="H54" s="91"/>
      <c r="I54" s="91"/>
      <c r="J54" s="91"/>
      <c r="K54" s="91"/>
      <c r="L54" s="91"/>
      <c r="M54" s="32"/>
      <c r="W54" s="32"/>
      <c r="X54" s="32"/>
      <c r="Y54" s="32"/>
    </row>
    <row r="55" spans="1:26" ht="17.100000000000001" customHeight="1" x14ac:dyDescent="0.15">
      <c r="A55" s="91"/>
      <c r="B55" s="179" t="s">
        <v>9</v>
      </c>
      <c r="C55" s="179"/>
      <c r="D55" s="179"/>
      <c r="E55" s="179"/>
      <c r="F55" s="94" t="s">
        <v>6</v>
      </c>
      <c r="G55" s="180" t="s">
        <v>622</v>
      </c>
      <c r="H55" s="181"/>
      <c r="I55" s="95" t="s">
        <v>7</v>
      </c>
      <c r="J55" s="180" t="s">
        <v>622</v>
      </c>
      <c r="K55" s="181"/>
      <c r="L55" s="91"/>
      <c r="M55" s="32"/>
      <c r="W55" s="32"/>
      <c r="X55" s="32"/>
      <c r="Y55" s="32"/>
    </row>
    <row r="56" spans="1:26" ht="17.100000000000001" customHeight="1" x14ac:dyDescent="0.15">
      <c r="A56" s="91"/>
      <c r="B56" s="177" t="s">
        <v>8</v>
      </c>
      <c r="C56" s="177"/>
      <c r="D56" s="177"/>
      <c r="E56" s="177"/>
      <c r="F56" s="177"/>
      <c r="G56" s="178" t="s">
        <v>623</v>
      </c>
      <c r="H56" s="178"/>
      <c r="I56" s="178"/>
      <c r="J56" s="178"/>
      <c r="K56" s="178"/>
      <c r="L56" s="91"/>
      <c r="M56" s="32"/>
      <c r="W56" s="32"/>
      <c r="X56" s="32"/>
      <c r="Y56" s="32"/>
    </row>
    <row r="57" spans="1:26" ht="17.100000000000001" customHeight="1" x14ac:dyDescent="0.15">
      <c r="A57" s="91"/>
      <c r="B57" s="177" t="s">
        <v>12</v>
      </c>
      <c r="C57" s="177"/>
      <c r="D57" s="177"/>
      <c r="E57" s="177"/>
      <c r="F57" s="177"/>
      <c r="G57" s="178" t="s">
        <v>622</v>
      </c>
      <c r="H57" s="178"/>
      <c r="I57" s="178"/>
      <c r="J57" s="178"/>
      <c r="K57" s="178"/>
      <c r="L57" s="91"/>
    </row>
    <row r="58" spans="1:26" ht="18" customHeight="1" x14ac:dyDescent="0.15">
      <c r="A58" s="91"/>
      <c r="B58"/>
      <c r="C58" t="s">
        <v>11</v>
      </c>
      <c r="D58"/>
      <c r="E58"/>
      <c r="F58"/>
      <c r="G58"/>
      <c r="H58"/>
      <c r="I58"/>
      <c r="J58"/>
      <c r="K58"/>
      <c r="L58" s="91"/>
    </row>
    <row r="59" spans="1:26" ht="12" customHeight="1" x14ac:dyDescent="0.15">
      <c r="A59" s="91"/>
      <c r="B59" s="91"/>
      <c r="C59" s="91"/>
      <c r="D59" s="91"/>
      <c r="E59" s="91"/>
      <c r="F59" s="91"/>
      <c r="G59" s="91"/>
      <c r="H59" s="91"/>
      <c r="I59" s="91"/>
      <c r="J59" s="91"/>
      <c r="K59" s="91"/>
      <c r="L59" s="91"/>
    </row>
    <row r="60" spans="1:26" ht="18" customHeight="1" x14ac:dyDescent="0.15">
      <c r="A60" s="91"/>
      <c r="B60" s="91"/>
      <c r="C60" s="91"/>
      <c r="D60" s="91"/>
      <c r="E60" s="91"/>
      <c r="F60" s="91"/>
      <c r="G60" s="91"/>
      <c r="H60" s="91"/>
      <c r="I60" s="91"/>
      <c r="J60" s="91"/>
      <c r="K60" s="91"/>
      <c r="L60" s="91"/>
    </row>
    <row r="61" spans="1:26" ht="18" customHeight="1" x14ac:dyDescent="0.15">
      <c r="A61" s="91"/>
      <c r="B61" s="91"/>
      <c r="C61" s="91"/>
      <c r="D61" s="91"/>
      <c r="E61" s="91"/>
      <c r="F61" s="91"/>
      <c r="G61" s="91"/>
      <c r="H61" s="91"/>
      <c r="I61" s="91"/>
      <c r="J61" s="91"/>
      <c r="K61" s="91"/>
      <c r="L61" s="91"/>
    </row>
    <row r="62" spans="1:26" ht="18" customHeight="1" x14ac:dyDescent="0.15">
      <c r="A62" s="91"/>
      <c r="B62" s="91"/>
      <c r="C62" s="91"/>
      <c r="D62" s="91"/>
      <c r="E62" s="91"/>
      <c r="F62" s="91"/>
      <c r="G62" s="91"/>
      <c r="H62" s="91"/>
      <c r="I62" s="91"/>
      <c r="J62" s="91"/>
      <c r="K62" s="91"/>
      <c r="L62" s="91"/>
    </row>
    <row r="63" spans="1:26" s="31" customFormat="1" ht="18" customHeight="1" x14ac:dyDescent="0.15">
      <c r="A63" s="91"/>
      <c r="B63" s="91"/>
      <c r="C63" s="91"/>
      <c r="D63" s="91"/>
      <c r="E63" s="91"/>
      <c r="F63" s="91"/>
      <c r="G63" s="91"/>
      <c r="H63" s="91"/>
      <c r="I63" s="91"/>
      <c r="J63" s="91"/>
      <c r="K63" s="91"/>
      <c r="L63" s="91"/>
      <c r="Z63" s="18"/>
    </row>
    <row r="64" spans="1:26" s="31" customFormat="1" ht="18" customHeight="1" x14ac:dyDescent="0.15">
      <c r="A64" s="91"/>
      <c r="B64" s="91"/>
      <c r="C64" s="91"/>
      <c r="D64" s="91"/>
      <c r="E64" s="91"/>
      <c r="F64" s="91"/>
      <c r="G64" s="91"/>
      <c r="H64" s="91"/>
      <c r="I64" s="91"/>
      <c r="J64" s="91"/>
      <c r="K64" s="91"/>
      <c r="L64" s="91"/>
      <c r="Z64" s="18"/>
    </row>
    <row r="65" spans="1:26" s="31" customFormat="1" ht="18" customHeight="1" x14ac:dyDescent="0.15">
      <c r="A65" s="91"/>
      <c r="B65" s="91"/>
      <c r="C65" s="91"/>
      <c r="D65" s="91"/>
      <c r="E65" s="91"/>
      <c r="F65" s="91"/>
      <c r="G65" s="91"/>
      <c r="H65" s="91"/>
      <c r="I65" s="91"/>
      <c r="J65" s="91"/>
      <c r="K65" s="91"/>
      <c r="L65" s="91"/>
      <c r="Z65" s="18"/>
    </row>
    <row r="66" spans="1:26" s="31" customFormat="1" ht="18" customHeight="1" x14ac:dyDescent="0.15">
      <c r="A66" s="91"/>
      <c r="B66" s="91"/>
      <c r="C66" s="91"/>
      <c r="D66" s="91"/>
      <c r="E66" s="91"/>
      <c r="F66" s="91"/>
      <c r="G66" s="91"/>
      <c r="H66" s="91"/>
      <c r="I66" s="91"/>
      <c r="J66" s="91"/>
      <c r="K66" s="91"/>
      <c r="L66" s="91"/>
      <c r="Z66" s="18"/>
    </row>
    <row r="67" spans="1:26" s="31" customFormat="1" x14ac:dyDescent="0.15">
      <c r="A67" s="91"/>
      <c r="B67" s="91"/>
      <c r="C67" s="91"/>
      <c r="D67" s="91"/>
      <c r="E67" s="91"/>
      <c r="F67" s="91"/>
      <c r="G67" s="91"/>
      <c r="H67" s="91"/>
      <c r="I67" s="91"/>
      <c r="J67" s="91"/>
      <c r="K67" s="91"/>
      <c r="L67" s="91"/>
      <c r="Z67" s="18"/>
    </row>
    <row r="68" spans="1:26" s="31" customFormat="1" x14ac:dyDescent="0.15">
      <c r="A68" s="91"/>
      <c r="B68" s="91"/>
      <c r="C68" s="91"/>
      <c r="D68" s="91"/>
      <c r="E68" s="91"/>
      <c r="F68" s="91"/>
      <c r="G68" s="91"/>
      <c r="H68" s="91"/>
      <c r="I68" s="91"/>
      <c r="J68" s="91"/>
      <c r="K68" s="91"/>
      <c r="L68" s="91"/>
      <c r="Z68" s="18"/>
    </row>
    <row r="69" spans="1:26" s="31" customFormat="1" x14ac:dyDescent="0.15">
      <c r="A69" s="91"/>
      <c r="B69" s="91"/>
      <c r="C69" s="91"/>
      <c r="D69" s="91"/>
      <c r="E69" s="91"/>
      <c r="F69" s="91"/>
      <c r="G69" s="91"/>
      <c r="H69" s="91"/>
      <c r="I69" s="91"/>
      <c r="J69" s="91"/>
      <c r="K69" s="91"/>
      <c r="L69" s="91"/>
      <c r="Z69" s="18"/>
    </row>
    <row r="70" spans="1:26" s="31" customFormat="1" x14ac:dyDescent="0.15">
      <c r="A70" s="91"/>
      <c r="B70" s="91"/>
      <c r="C70" s="91"/>
      <c r="D70" s="91"/>
      <c r="E70" s="91"/>
      <c r="F70" s="91"/>
      <c r="G70" s="91"/>
      <c r="H70" s="91"/>
      <c r="I70" s="91"/>
      <c r="J70" s="91"/>
      <c r="K70" s="91"/>
      <c r="L70" s="91"/>
      <c r="Z70" s="18"/>
    </row>
    <row r="71" spans="1:26" s="31" customFormat="1" x14ac:dyDescent="0.15">
      <c r="A71" s="91"/>
      <c r="B71" s="91"/>
      <c r="C71" s="91"/>
      <c r="D71" s="91"/>
      <c r="E71" s="91"/>
      <c r="F71" s="91"/>
      <c r="G71" s="91"/>
      <c r="H71" s="91"/>
      <c r="I71" s="91"/>
      <c r="J71" s="91"/>
      <c r="K71" s="91"/>
      <c r="L71" s="91"/>
      <c r="Z71" s="18"/>
    </row>
    <row r="72" spans="1:26" s="31" customFormat="1" x14ac:dyDescent="0.15">
      <c r="A72" s="91"/>
      <c r="B72" s="91"/>
      <c r="C72" s="91"/>
      <c r="D72" s="91"/>
      <c r="E72" s="91"/>
      <c r="F72" s="91"/>
      <c r="G72" s="91"/>
      <c r="H72" s="91"/>
      <c r="I72" s="91"/>
      <c r="J72" s="91"/>
      <c r="K72" s="91"/>
      <c r="L72" s="91"/>
      <c r="Z72" s="18"/>
    </row>
    <row r="73" spans="1:26" s="31" customFormat="1" x14ac:dyDescent="0.15">
      <c r="A73" s="91"/>
      <c r="B73" s="91"/>
      <c r="C73" s="91"/>
      <c r="D73" s="91"/>
      <c r="E73" s="91"/>
      <c r="F73" s="91"/>
      <c r="G73" s="91"/>
      <c r="H73" s="91"/>
      <c r="I73" s="91"/>
      <c r="J73" s="91"/>
      <c r="K73" s="91"/>
      <c r="L73" s="91"/>
      <c r="Z73" s="18"/>
    </row>
    <row r="74" spans="1:26" s="31" customFormat="1" x14ac:dyDescent="0.15">
      <c r="A74" s="91"/>
      <c r="B74" s="91"/>
      <c r="C74" s="91"/>
      <c r="D74" s="91"/>
      <c r="E74" s="91"/>
      <c r="F74" s="91"/>
      <c r="G74" s="91"/>
      <c r="H74" s="91"/>
      <c r="I74" s="91"/>
      <c r="J74" s="91"/>
      <c r="K74" s="91"/>
      <c r="L74" s="91"/>
      <c r="Z74" s="18"/>
    </row>
    <row r="75" spans="1:26" s="31" customFormat="1" x14ac:dyDescent="0.15">
      <c r="A75" s="91"/>
      <c r="B75" s="91"/>
      <c r="C75" s="91"/>
      <c r="D75" s="91"/>
      <c r="E75" s="91"/>
      <c r="F75" s="91"/>
      <c r="G75" s="91"/>
      <c r="H75" s="91"/>
      <c r="I75" s="91"/>
      <c r="J75" s="91"/>
      <c r="K75" s="91"/>
      <c r="L75" s="91"/>
      <c r="Z75" s="18"/>
    </row>
    <row r="76" spans="1:26" s="31" customFormat="1" x14ac:dyDescent="0.15">
      <c r="A76" s="91"/>
      <c r="B76" s="91"/>
      <c r="C76" s="91"/>
      <c r="D76" s="91"/>
      <c r="E76" s="91"/>
      <c r="F76" s="91"/>
      <c r="G76" s="91"/>
      <c r="H76" s="91"/>
      <c r="I76" s="91"/>
      <c r="J76" s="91"/>
      <c r="K76" s="91"/>
      <c r="L76" s="91"/>
      <c r="Z76" s="18"/>
    </row>
    <row r="77" spans="1:26" s="31" customFormat="1" x14ac:dyDescent="0.15">
      <c r="A77" s="91"/>
      <c r="B77" s="91"/>
      <c r="C77" s="91"/>
      <c r="D77" s="91"/>
      <c r="E77" s="91"/>
      <c r="F77" s="91"/>
      <c r="G77" s="91"/>
      <c r="H77" s="91"/>
      <c r="I77" s="91"/>
      <c r="J77" s="91"/>
      <c r="K77" s="91"/>
      <c r="L77" s="91"/>
      <c r="Z77" s="18"/>
    </row>
    <row r="78" spans="1:26" s="31" customFormat="1" x14ac:dyDescent="0.15">
      <c r="A78" s="91"/>
      <c r="B78" s="91"/>
      <c r="C78" s="91"/>
      <c r="D78" s="91"/>
      <c r="E78" s="91"/>
      <c r="F78" s="91"/>
      <c r="G78" s="91"/>
      <c r="H78" s="91"/>
      <c r="I78" s="91"/>
      <c r="J78" s="91"/>
      <c r="K78" s="91"/>
      <c r="L78" s="91"/>
      <c r="Z78" s="18"/>
    </row>
    <row r="79" spans="1:26" x14ac:dyDescent="0.15">
      <c r="A79" s="91"/>
      <c r="B79" s="91"/>
      <c r="C79" s="91"/>
      <c r="D79" s="91"/>
      <c r="E79" s="91"/>
      <c r="F79" s="91"/>
      <c r="G79" s="91"/>
      <c r="H79" s="91"/>
      <c r="I79" s="91"/>
      <c r="J79" s="91"/>
      <c r="K79" s="91"/>
      <c r="L79" s="91"/>
    </row>
    <row r="80" spans="1:26" ht="15" customHeight="1" x14ac:dyDescent="0.15">
      <c r="A80" s="91"/>
      <c r="B80" s="91"/>
      <c r="C80" s="91"/>
      <c r="D80" s="91"/>
      <c r="E80" s="91"/>
      <c r="F80" s="91"/>
      <c r="G80" s="91"/>
      <c r="H80" s="91"/>
      <c r="I80" s="91"/>
      <c r="J80" s="91"/>
      <c r="K80" s="91"/>
      <c r="L80" s="91"/>
    </row>
    <row r="81" spans="1:26" ht="15" customHeight="1" x14ac:dyDescent="0.15">
      <c r="A81" s="91"/>
      <c r="B81" s="91"/>
      <c r="C81" s="91"/>
      <c r="D81" s="91"/>
      <c r="E81" s="91"/>
      <c r="F81" s="91"/>
      <c r="G81" s="91"/>
      <c r="H81" s="91"/>
      <c r="I81" s="91"/>
      <c r="J81" s="91"/>
      <c r="K81" s="91"/>
      <c r="L81" s="91"/>
    </row>
    <row r="82" spans="1:26" x14ac:dyDescent="0.15">
      <c r="A82" s="91"/>
      <c r="B82" s="91"/>
      <c r="C82" s="91"/>
      <c r="D82" s="91"/>
      <c r="E82" s="91"/>
      <c r="F82" s="91"/>
      <c r="G82" s="91"/>
      <c r="H82" s="91"/>
      <c r="I82" s="91"/>
      <c r="J82" s="91"/>
      <c r="K82" s="91"/>
      <c r="L82" s="91"/>
    </row>
    <row r="83" spans="1:26" x14ac:dyDescent="0.15">
      <c r="A83" s="91"/>
      <c r="B83" s="91"/>
      <c r="C83" s="91"/>
      <c r="D83" s="91"/>
      <c r="E83" s="91"/>
      <c r="F83" s="91"/>
      <c r="G83" s="91"/>
      <c r="H83" s="91"/>
      <c r="I83" s="91"/>
      <c r="J83" s="91"/>
      <c r="K83" s="91"/>
      <c r="L83" s="91"/>
    </row>
    <row r="84" spans="1:26" x14ac:dyDescent="0.15">
      <c r="A84" s="91"/>
      <c r="B84" s="91"/>
      <c r="C84" s="91"/>
      <c r="D84" s="91"/>
      <c r="E84" s="91"/>
      <c r="F84" s="91"/>
      <c r="G84" s="91"/>
      <c r="H84" s="91"/>
      <c r="I84" s="91"/>
      <c r="J84" s="91"/>
      <c r="K84" s="91"/>
      <c r="L84" s="91"/>
    </row>
    <row r="85" spans="1:26" x14ac:dyDescent="0.15">
      <c r="A85" s="91"/>
      <c r="B85" s="91"/>
      <c r="C85" s="91"/>
      <c r="D85" s="91"/>
      <c r="E85" s="91"/>
      <c r="F85" s="91"/>
      <c r="G85" s="91"/>
      <c r="H85" s="91"/>
      <c r="I85" s="91"/>
      <c r="J85" s="91"/>
      <c r="K85" s="91"/>
      <c r="L85" s="91"/>
    </row>
    <row r="86" spans="1:26" x14ac:dyDescent="0.15">
      <c r="A86" s="91"/>
      <c r="B86" s="91"/>
      <c r="C86" s="91"/>
      <c r="D86" s="91"/>
      <c r="E86" s="91"/>
      <c r="F86" s="91"/>
      <c r="G86" s="91"/>
      <c r="H86" s="91"/>
      <c r="I86" s="91"/>
      <c r="J86" s="91"/>
      <c r="K86" s="91"/>
      <c r="L86" s="91"/>
    </row>
    <row r="87" spans="1:26" x14ac:dyDescent="0.15">
      <c r="A87" s="91"/>
      <c r="B87" s="91"/>
      <c r="C87" s="91"/>
      <c r="D87" s="91"/>
      <c r="E87" s="91"/>
      <c r="F87" s="91"/>
      <c r="G87" s="91"/>
      <c r="H87" s="91"/>
      <c r="I87" s="91"/>
      <c r="J87" s="91"/>
      <c r="K87" s="91"/>
      <c r="L87" s="91"/>
      <c r="Z87" s="19"/>
    </row>
    <row r="88" spans="1:26" x14ac:dyDescent="0.15">
      <c r="A88" s="91"/>
      <c r="B88" s="91"/>
      <c r="C88" s="91"/>
      <c r="D88" s="91"/>
      <c r="E88" s="91"/>
      <c r="F88" s="91"/>
      <c r="G88" s="91"/>
      <c r="H88" s="91"/>
      <c r="I88" s="91"/>
      <c r="J88" s="91"/>
      <c r="K88" s="91"/>
      <c r="L88" s="91"/>
      <c r="Z88" s="19"/>
    </row>
    <row r="89" spans="1:26" x14ac:dyDescent="0.15">
      <c r="A89" s="91"/>
      <c r="B89" s="91"/>
      <c r="C89" s="91"/>
      <c r="D89" s="91"/>
      <c r="E89" s="91"/>
      <c r="F89" s="91"/>
      <c r="G89" s="91"/>
      <c r="H89" s="91"/>
      <c r="I89" s="91"/>
      <c r="J89" s="91"/>
      <c r="K89" s="91"/>
      <c r="L89" s="91"/>
    </row>
    <row r="90" spans="1:26" x14ac:dyDescent="0.15">
      <c r="A90" s="91"/>
      <c r="B90" s="91"/>
      <c r="C90" s="91"/>
      <c r="D90" s="91"/>
      <c r="E90" s="91"/>
      <c r="F90" s="91"/>
      <c r="G90" s="91"/>
      <c r="H90" s="91"/>
      <c r="I90" s="91"/>
      <c r="J90" s="91"/>
      <c r="K90" s="91"/>
      <c r="L90" s="91"/>
      <c r="Z90" s="19"/>
    </row>
    <row r="91" spans="1:26" x14ac:dyDescent="0.15">
      <c r="A91" s="91"/>
      <c r="B91" s="91"/>
      <c r="C91" s="91"/>
      <c r="D91" s="91"/>
      <c r="E91" s="91"/>
      <c r="F91" s="91"/>
      <c r="G91" s="91"/>
      <c r="H91" s="91"/>
      <c r="I91" s="91"/>
      <c r="J91" s="91"/>
      <c r="K91" s="91"/>
      <c r="L91" s="91"/>
      <c r="Z91" s="19"/>
    </row>
    <row r="92" spans="1:26" x14ac:dyDescent="0.15">
      <c r="A92" s="91"/>
      <c r="B92" s="91"/>
      <c r="C92" s="91"/>
      <c r="D92" s="91"/>
      <c r="E92" s="91"/>
      <c r="F92" s="91"/>
      <c r="G92" s="91"/>
      <c r="H92" s="91"/>
      <c r="I92" s="91"/>
      <c r="J92" s="91"/>
      <c r="K92" s="91"/>
      <c r="L92" s="91"/>
      <c r="Z92" s="19"/>
    </row>
    <row r="93" spans="1:26" x14ac:dyDescent="0.15">
      <c r="A93" s="91"/>
      <c r="B93" s="91"/>
      <c r="C93" s="91"/>
      <c r="D93" s="91"/>
      <c r="E93" s="91"/>
      <c r="F93" s="91"/>
      <c r="G93" s="91"/>
      <c r="H93" s="91"/>
      <c r="I93" s="91"/>
      <c r="J93" s="91"/>
      <c r="K93" s="91"/>
      <c r="L93" s="91"/>
      <c r="Z93" s="19"/>
    </row>
    <row r="94" spans="1:26" x14ac:dyDescent="0.15">
      <c r="A94" s="91"/>
      <c r="B94" s="91"/>
      <c r="C94" s="91"/>
      <c r="D94" s="91"/>
      <c r="E94" s="91"/>
      <c r="F94" s="91"/>
      <c r="G94" s="91"/>
      <c r="H94" s="91"/>
      <c r="I94" s="91"/>
      <c r="J94" s="91"/>
      <c r="K94" s="91"/>
      <c r="L94" s="91"/>
      <c r="Z94" s="19"/>
    </row>
    <row r="95" spans="1:26" ht="16.5" customHeight="1" x14ac:dyDescent="0.15">
      <c r="A95" s="91"/>
      <c r="B95" s="91"/>
      <c r="C95" s="91"/>
      <c r="D95" s="91"/>
      <c r="E95" s="91"/>
      <c r="F95" s="91"/>
      <c r="G95" s="91"/>
      <c r="H95" s="91"/>
      <c r="I95" s="91"/>
      <c r="J95" s="91"/>
      <c r="K95" s="91"/>
      <c r="L95" s="91"/>
    </row>
    <row r="96" spans="1:26" x14ac:dyDescent="0.15">
      <c r="A96" s="91"/>
      <c r="B96" s="91"/>
      <c r="C96" s="91"/>
      <c r="D96" s="91"/>
      <c r="E96" s="91"/>
      <c r="F96" s="91"/>
      <c r="G96" s="91"/>
      <c r="H96" s="91"/>
      <c r="I96" s="91"/>
      <c r="J96" s="91"/>
      <c r="K96" s="91"/>
      <c r="L96" s="91"/>
    </row>
    <row r="97" spans="1:26" ht="18" customHeight="1" x14ac:dyDescent="0.15">
      <c r="A97" s="91"/>
      <c r="B97" s="91"/>
      <c r="C97" s="91"/>
      <c r="D97" s="91"/>
      <c r="E97" s="91"/>
      <c r="F97" s="91"/>
      <c r="G97" s="91"/>
      <c r="H97" s="91"/>
      <c r="I97" s="91"/>
      <c r="J97" s="91"/>
      <c r="K97" s="91"/>
      <c r="L97" s="91"/>
    </row>
    <row r="98" spans="1:26" x14ac:dyDescent="0.15">
      <c r="A98" s="91"/>
      <c r="B98" s="91"/>
      <c r="C98" s="91"/>
      <c r="D98" s="91"/>
      <c r="E98" s="91"/>
      <c r="F98" s="91"/>
      <c r="G98" s="91"/>
      <c r="H98" s="91"/>
      <c r="I98" s="91"/>
      <c r="J98" s="91"/>
      <c r="K98" s="91"/>
      <c r="L98" s="91"/>
    </row>
    <row r="99" spans="1:26" x14ac:dyDescent="0.15">
      <c r="A99" s="91"/>
      <c r="B99" s="91"/>
      <c r="C99" s="91"/>
      <c r="D99" s="91"/>
      <c r="E99" s="91"/>
      <c r="F99" s="91"/>
      <c r="G99" s="91"/>
      <c r="H99" s="91"/>
      <c r="I99" s="91"/>
      <c r="J99" s="91"/>
      <c r="K99" s="91"/>
      <c r="L99" s="91"/>
    </row>
    <row r="100" spans="1:26" ht="13.35" customHeight="1" x14ac:dyDescent="0.15">
      <c r="A100" s="91"/>
      <c r="B100" s="91"/>
      <c r="C100" s="91"/>
      <c r="D100" s="91"/>
      <c r="E100" s="91"/>
      <c r="F100" s="91"/>
      <c r="G100" s="91"/>
      <c r="H100" s="91"/>
      <c r="I100" s="91"/>
      <c r="J100" s="91"/>
      <c r="K100" s="91"/>
      <c r="L100" s="91"/>
    </row>
    <row r="101" spans="1:26" ht="13.5" customHeight="1" x14ac:dyDescent="0.15">
      <c r="A101" s="91"/>
      <c r="B101" s="91"/>
      <c r="C101" s="91"/>
      <c r="D101" s="91"/>
      <c r="E101" s="91"/>
      <c r="F101" s="91"/>
      <c r="G101" s="91"/>
      <c r="H101" s="91"/>
      <c r="I101" s="91"/>
      <c r="J101" s="91"/>
      <c r="K101" s="91"/>
      <c r="L101" s="91"/>
    </row>
    <row r="102" spans="1:26" ht="13.35" customHeight="1" x14ac:dyDescent="0.15">
      <c r="A102" s="91"/>
      <c r="B102" s="91"/>
      <c r="C102" s="91"/>
      <c r="D102" s="91"/>
      <c r="E102" s="91"/>
      <c r="F102" s="91"/>
      <c r="G102" s="91"/>
      <c r="H102" s="91"/>
      <c r="I102" s="91"/>
      <c r="J102" s="91"/>
      <c r="K102" s="91"/>
      <c r="L102" s="91"/>
    </row>
    <row r="103" spans="1:26" ht="17.100000000000001" customHeight="1" x14ac:dyDescent="0.15">
      <c r="A103"/>
      <c r="B103"/>
      <c r="C103"/>
      <c r="D103"/>
      <c r="E103"/>
      <c r="F103"/>
      <c r="G103"/>
      <c r="H103"/>
      <c r="I103"/>
      <c r="J103"/>
      <c r="K103"/>
      <c r="L103"/>
    </row>
    <row r="104" spans="1:26" ht="17.100000000000001" customHeight="1" x14ac:dyDescent="0.15">
      <c r="A104"/>
      <c r="B104"/>
      <c r="C104"/>
      <c r="D104"/>
      <c r="E104"/>
      <c r="F104"/>
      <c r="G104"/>
      <c r="H104"/>
      <c r="I104"/>
      <c r="J104"/>
      <c r="K104"/>
      <c r="L104"/>
    </row>
    <row r="105" spans="1:26" ht="17.100000000000001" customHeight="1" x14ac:dyDescent="0.15">
      <c r="A105"/>
      <c r="B105"/>
      <c r="C105"/>
      <c r="D105"/>
      <c r="E105"/>
      <c r="F105"/>
      <c r="G105"/>
      <c r="H105"/>
      <c r="I105"/>
      <c r="J105"/>
      <c r="K105"/>
      <c r="L105"/>
    </row>
    <row r="106" spans="1:26" s="31" customFormat="1" x14ac:dyDescent="0.15">
      <c r="A106" s="91"/>
      <c r="B106" s="91"/>
      <c r="C106"/>
      <c r="D106"/>
      <c r="E106"/>
      <c r="F106"/>
      <c r="G106"/>
      <c r="H106"/>
      <c r="I106"/>
      <c r="J106"/>
      <c r="K106"/>
      <c r="L106"/>
      <c r="Z106" s="18"/>
    </row>
    <row r="107" spans="1:26" s="31" customFormat="1" x14ac:dyDescent="0.15">
      <c r="A107" s="91"/>
      <c r="B107" s="91"/>
      <c r="C107"/>
      <c r="D107"/>
      <c r="E107"/>
      <c r="F107"/>
      <c r="G107"/>
      <c r="H107"/>
      <c r="I107"/>
      <c r="J107"/>
      <c r="K107"/>
      <c r="L107"/>
      <c r="Z107" s="18"/>
    </row>
    <row r="108" spans="1:26" s="31" customFormat="1" ht="19.5" customHeight="1" x14ac:dyDescent="0.15">
      <c r="A108"/>
      <c r="B108" s="182" t="s">
        <v>624</v>
      </c>
      <c r="C108" s="182"/>
      <c r="D108" s="182"/>
      <c r="E108" s="182"/>
      <c r="F108" s="182"/>
      <c r="G108" s="182"/>
      <c r="H108" s="182"/>
      <c r="I108" s="182"/>
      <c r="J108" s="182"/>
      <c r="K108" s="182"/>
      <c r="L108" s="182"/>
      <c r="Z108" s="18"/>
    </row>
    <row r="109" spans="1:26" s="31" customFormat="1" x14ac:dyDescent="0.15">
      <c r="A109" s="92"/>
      <c r="B109" s="91"/>
      <c r="C109" s="91"/>
      <c r="D109" s="91"/>
      <c r="E109" s="91"/>
      <c r="F109" s="91"/>
      <c r="G109" s="91"/>
      <c r="H109" s="91"/>
      <c r="I109" s="91"/>
      <c r="J109" s="91"/>
      <c r="K109" s="91"/>
      <c r="L109" s="91"/>
      <c r="Z109" s="18"/>
    </row>
    <row r="110" spans="1:26" s="31" customFormat="1" x14ac:dyDescent="0.15">
      <c r="A110" s="92"/>
      <c r="B110" s="179" t="s">
        <v>9</v>
      </c>
      <c r="C110" s="179"/>
      <c r="D110" s="179"/>
      <c r="E110" s="179"/>
      <c r="F110" s="94" t="s">
        <v>6</v>
      </c>
      <c r="G110" s="180">
        <v>2</v>
      </c>
      <c r="H110" s="181"/>
      <c r="I110" s="95" t="s">
        <v>7</v>
      </c>
      <c r="J110" s="180">
        <v>2</v>
      </c>
      <c r="K110" s="181"/>
      <c r="L110" s="91"/>
      <c r="Z110" s="18"/>
    </row>
    <row r="111" spans="1:26" s="31" customFormat="1" x14ac:dyDescent="0.15">
      <c r="A111" s="92"/>
      <c r="B111" s="177" t="s">
        <v>8</v>
      </c>
      <c r="C111" s="177"/>
      <c r="D111" s="177"/>
      <c r="E111" s="177"/>
      <c r="F111" s="177"/>
      <c r="G111" s="178" t="str">
        <f>E17</f>
        <v>応相談</v>
      </c>
      <c r="H111" s="178"/>
      <c r="I111" s="178"/>
      <c r="J111" s="178"/>
      <c r="K111" s="178"/>
      <c r="L111" s="91"/>
      <c r="Z111" s="18"/>
    </row>
    <row r="112" spans="1:26" s="31" customFormat="1" ht="21.75" customHeight="1" x14ac:dyDescent="0.15">
      <c r="A112" s="92"/>
      <c r="B112" s="177" t="s">
        <v>12</v>
      </c>
      <c r="C112" s="177"/>
      <c r="D112" s="177"/>
      <c r="E112" s="177"/>
      <c r="F112" s="177"/>
      <c r="G112" s="178" t="s">
        <v>625</v>
      </c>
      <c r="H112" s="178"/>
      <c r="I112" s="178"/>
      <c r="J112" s="178"/>
      <c r="K112" s="178"/>
      <c r="L112" s="91"/>
      <c r="Z112" s="18"/>
    </row>
    <row r="113" spans="1:26" s="31" customFormat="1" x14ac:dyDescent="0.15">
      <c r="A113" s="92"/>
      <c r="B113"/>
      <c r="C113" t="s">
        <v>11</v>
      </c>
      <c r="D113"/>
      <c r="E113"/>
      <c r="F113"/>
      <c r="G113"/>
      <c r="H113"/>
      <c r="I113"/>
      <c r="J113"/>
      <c r="K113"/>
      <c r="L113" s="91"/>
      <c r="Z113" s="18"/>
    </row>
    <row r="114" spans="1:26" s="31" customFormat="1" x14ac:dyDescent="0.15">
      <c r="A114" s="92"/>
      <c r="B114" s="91"/>
      <c r="C114" s="91"/>
      <c r="D114" s="91"/>
      <c r="E114" s="91"/>
      <c r="F114" s="91"/>
      <c r="G114" s="91"/>
      <c r="H114" s="91"/>
      <c r="I114" s="91"/>
      <c r="J114" s="91"/>
      <c r="K114" s="91"/>
      <c r="L114" s="91"/>
      <c r="Z114" s="18"/>
    </row>
    <row r="115" spans="1:26" s="31" customFormat="1" x14ac:dyDescent="0.15">
      <c r="A115" s="91"/>
      <c r="B115" s="91"/>
      <c r="C115" s="91"/>
      <c r="D115" s="92"/>
      <c r="E115" s="91"/>
      <c r="F115" s="91"/>
      <c r="G115" s="91"/>
      <c r="H115" s="91"/>
      <c r="I115" s="91"/>
      <c r="J115" s="91"/>
      <c r="K115" s="91"/>
      <c r="L115" s="91"/>
      <c r="Z115" s="18"/>
    </row>
    <row r="116" spans="1:26" s="31" customFormat="1" x14ac:dyDescent="0.15">
      <c r="A116" s="91"/>
      <c r="B116" s="91"/>
      <c r="C116" s="91"/>
      <c r="D116" s="92"/>
      <c r="E116" s="91"/>
      <c r="F116" s="91"/>
      <c r="G116" s="91"/>
      <c r="H116" s="91"/>
      <c r="I116" s="91"/>
      <c r="J116" s="91"/>
      <c r="K116" s="91"/>
      <c r="L116" s="91"/>
      <c r="Z116" s="18"/>
    </row>
    <row r="117" spans="1:26" s="31" customFormat="1" x14ac:dyDescent="0.15">
      <c r="A117" s="91"/>
      <c r="B117" s="91"/>
      <c r="C117" s="91"/>
      <c r="D117" s="92"/>
      <c r="E117" s="91"/>
      <c r="F117" s="91"/>
      <c r="G117" s="91"/>
      <c r="H117" s="91"/>
      <c r="I117" s="91"/>
      <c r="J117" s="91"/>
      <c r="K117" s="91"/>
      <c r="L117" s="91"/>
      <c r="Z117" s="18"/>
    </row>
    <row r="118" spans="1:26" s="31" customFormat="1" x14ac:dyDescent="0.15">
      <c r="A118" s="91"/>
      <c r="B118" s="91"/>
      <c r="C118" s="91"/>
      <c r="D118" s="92"/>
      <c r="E118" s="91"/>
      <c r="F118" s="91"/>
      <c r="G118" s="91"/>
      <c r="H118" s="91"/>
      <c r="I118" s="91"/>
      <c r="J118" s="91"/>
      <c r="K118" s="91"/>
      <c r="L118" s="91"/>
      <c r="Z118" s="18"/>
    </row>
    <row r="119" spans="1:26" s="31" customFormat="1" x14ac:dyDescent="0.15">
      <c r="A119" s="91"/>
      <c r="B119" s="91"/>
      <c r="C119" s="91"/>
      <c r="D119" s="92"/>
      <c r="E119" s="91"/>
      <c r="F119" s="91"/>
      <c r="G119" s="91"/>
      <c r="H119" s="91"/>
      <c r="I119" s="91"/>
      <c r="J119" s="91"/>
      <c r="K119" s="91"/>
      <c r="L119" s="91"/>
      <c r="Z119" s="18"/>
    </row>
    <row r="120" spans="1:26" s="31" customFormat="1" x14ac:dyDescent="0.15">
      <c r="A120" s="91"/>
      <c r="B120" s="91"/>
      <c r="C120" s="91"/>
      <c r="D120" s="92"/>
      <c r="E120" s="91"/>
      <c r="F120" s="91"/>
      <c r="G120" s="91"/>
      <c r="H120" s="91"/>
      <c r="I120" s="91"/>
      <c r="J120" s="91"/>
      <c r="K120" s="91"/>
      <c r="L120" s="91"/>
      <c r="Z120" s="18"/>
    </row>
    <row r="121" spans="1:26" s="31" customFormat="1" x14ac:dyDescent="0.15">
      <c r="A121" s="91"/>
      <c r="B121" s="91"/>
      <c r="C121" s="91"/>
      <c r="D121" s="92"/>
      <c r="E121" s="91"/>
      <c r="F121" s="91"/>
      <c r="G121" s="91"/>
      <c r="H121" s="91"/>
      <c r="I121" s="91"/>
      <c r="J121" s="91"/>
      <c r="K121" s="91"/>
      <c r="L121" s="91"/>
      <c r="Z121" s="18"/>
    </row>
    <row r="122" spans="1:26" s="31" customFormat="1" x14ac:dyDescent="0.15">
      <c r="A122" s="91"/>
      <c r="B122" s="91"/>
      <c r="C122" s="91"/>
      <c r="D122" s="92"/>
      <c r="E122" s="91"/>
      <c r="F122" s="91"/>
      <c r="G122" s="91"/>
      <c r="H122" s="91"/>
      <c r="I122" s="91"/>
      <c r="J122" s="91"/>
      <c r="K122" s="91"/>
      <c r="L122" s="91"/>
      <c r="Z122" s="18"/>
    </row>
    <row r="123" spans="1:26" s="31" customFormat="1" x14ac:dyDescent="0.15">
      <c r="A123" s="91"/>
      <c r="B123" s="91"/>
      <c r="C123" s="91"/>
      <c r="D123" s="92"/>
      <c r="E123" s="91"/>
      <c r="F123" s="91"/>
      <c r="G123" s="91"/>
      <c r="H123" s="91"/>
      <c r="I123" s="91"/>
      <c r="J123" s="91"/>
      <c r="K123" s="91"/>
      <c r="L123" s="91"/>
      <c r="Z123" s="18"/>
    </row>
    <row r="124" spans="1:26" s="31" customFormat="1" x14ac:dyDescent="0.15">
      <c r="A124" s="91"/>
      <c r="B124" s="91"/>
      <c r="C124" s="91"/>
      <c r="D124" s="92"/>
      <c r="E124" s="91"/>
      <c r="F124" s="91"/>
      <c r="G124" s="91"/>
      <c r="H124" s="91"/>
      <c r="I124" s="91"/>
      <c r="J124" s="91"/>
      <c r="K124" s="91"/>
      <c r="L124" s="91"/>
      <c r="Z124" s="18"/>
    </row>
    <row r="125" spans="1:26" s="31" customFormat="1" x14ac:dyDescent="0.15">
      <c r="A125" s="91"/>
      <c r="B125" s="91"/>
      <c r="C125" s="91"/>
      <c r="D125" s="92"/>
      <c r="E125" s="91"/>
      <c r="F125" s="91"/>
      <c r="G125" s="91"/>
      <c r="H125" s="91"/>
      <c r="I125" s="91"/>
      <c r="J125" s="91"/>
      <c r="K125" s="91"/>
      <c r="L125" s="91"/>
      <c r="Z125" s="18"/>
    </row>
    <row r="126" spans="1:26" s="31" customFormat="1" x14ac:dyDescent="0.15">
      <c r="A126" s="91"/>
      <c r="B126" s="91"/>
      <c r="C126" s="91"/>
      <c r="D126" s="92"/>
      <c r="E126" s="91"/>
      <c r="F126" s="91"/>
      <c r="G126" s="91"/>
      <c r="H126" s="91"/>
      <c r="I126" s="91"/>
      <c r="J126" s="91"/>
      <c r="K126" s="91"/>
      <c r="L126" s="91"/>
      <c r="Z126" s="18"/>
    </row>
    <row r="127" spans="1:26" s="31" customFormat="1" x14ac:dyDescent="0.15">
      <c r="A127" s="91"/>
      <c r="B127" s="91"/>
      <c r="C127" s="91"/>
      <c r="D127" s="92"/>
      <c r="E127" s="91"/>
      <c r="F127" s="91"/>
      <c r="G127" s="91"/>
      <c r="H127" s="91"/>
      <c r="I127" s="91"/>
      <c r="J127" s="91"/>
      <c r="K127" s="91"/>
      <c r="L127" s="91"/>
      <c r="Z127" s="18"/>
    </row>
    <row r="128" spans="1:26" s="31" customFormat="1" x14ac:dyDescent="0.15">
      <c r="A128" s="91"/>
      <c r="B128" s="91"/>
      <c r="C128" s="91"/>
      <c r="D128" s="92"/>
      <c r="E128" s="91"/>
      <c r="F128" s="91"/>
      <c r="G128" s="91"/>
      <c r="H128" s="91"/>
      <c r="I128" s="91"/>
      <c r="J128" s="91"/>
      <c r="K128" s="91"/>
      <c r="L128" s="91"/>
      <c r="Z128" s="18"/>
    </row>
    <row r="129" spans="1:26" s="31" customFormat="1" x14ac:dyDescent="0.15">
      <c r="A129" s="91"/>
      <c r="B129" s="91"/>
      <c r="C129" s="91"/>
      <c r="D129" s="92"/>
      <c r="E129" s="91"/>
      <c r="F129" s="91"/>
      <c r="G129" s="91"/>
      <c r="H129" s="91"/>
      <c r="I129" s="91"/>
      <c r="J129" s="91"/>
      <c r="K129" s="91"/>
      <c r="L129" s="91"/>
      <c r="Z129" s="18"/>
    </row>
    <row r="130" spans="1:26" s="31" customFormat="1" x14ac:dyDescent="0.15">
      <c r="A130" s="91"/>
      <c r="B130" s="91"/>
      <c r="C130" s="91"/>
      <c r="D130" s="92"/>
      <c r="E130" s="91"/>
      <c r="F130" s="91"/>
      <c r="G130" s="91"/>
      <c r="H130" s="91"/>
      <c r="I130" s="91"/>
      <c r="J130" s="91"/>
      <c r="K130" s="91"/>
      <c r="L130" s="91"/>
      <c r="Z130" s="18"/>
    </row>
    <row r="131" spans="1:26" s="31" customFormat="1" x14ac:dyDescent="0.15">
      <c r="A131" s="91"/>
      <c r="B131" s="91"/>
      <c r="C131" s="91"/>
      <c r="D131" s="92"/>
      <c r="E131" s="91"/>
      <c r="F131" s="91"/>
      <c r="G131" s="91"/>
      <c r="H131" s="91"/>
      <c r="I131" s="91"/>
      <c r="J131" s="91"/>
      <c r="K131" s="91"/>
      <c r="L131" s="91"/>
      <c r="Z131" s="18"/>
    </row>
    <row r="132" spans="1:26" s="31" customFormat="1" x14ac:dyDescent="0.15">
      <c r="A132" s="91"/>
      <c r="B132" s="91"/>
      <c r="C132" s="91"/>
      <c r="D132" s="92"/>
      <c r="E132" s="91"/>
      <c r="F132" s="91"/>
      <c r="G132" s="91"/>
      <c r="H132" s="91"/>
      <c r="I132" s="91"/>
      <c r="J132" s="91"/>
      <c r="K132" s="91"/>
      <c r="L132" s="91"/>
      <c r="Z132" s="18"/>
    </row>
    <row r="133" spans="1:26" s="31" customFormat="1" x14ac:dyDescent="0.15">
      <c r="A133" s="91"/>
      <c r="B133" s="91"/>
      <c r="C133" s="91"/>
      <c r="D133" s="92"/>
      <c r="E133" s="91"/>
      <c r="F133" s="91"/>
      <c r="G133" s="91"/>
      <c r="H133" s="91"/>
      <c r="I133" s="91"/>
      <c r="J133" s="91"/>
      <c r="K133" s="91"/>
      <c r="L133" s="91"/>
      <c r="Z133" s="18"/>
    </row>
    <row r="134" spans="1:26" s="31" customFormat="1" x14ac:dyDescent="0.15">
      <c r="A134" s="91"/>
      <c r="B134" s="91"/>
      <c r="C134" s="91"/>
      <c r="D134" s="92"/>
      <c r="E134" s="91"/>
      <c r="F134" s="91"/>
      <c r="G134" s="91"/>
      <c r="H134" s="91"/>
      <c r="I134" s="91"/>
      <c r="J134" s="91"/>
      <c r="K134" s="91"/>
      <c r="L134" s="91"/>
      <c r="Z134" s="18"/>
    </row>
    <row r="135" spans="1:26" s="31" customFormat="1" x14ac:dyDescent="0.15">
      <c r="A135" s="91"/>
      <c r="B135" s="91"/>
      <c r="C135" s="91"/>
      <c r="D135" s="92"/>
      <c r="E135" s="91"/>
      <c r="F135" s="91"/>
      <c r="G135" s="91"/>
      <c r="H135" s="91"/>
      <c r="I135" s="91"/>
      <c r="J135" s="91"/>
      <c r="K135" s="91"/>
      <c r="L135" s="91"/>
      <c r="Z135" s="18"/>
    </row>
    <row r="136" spans="1:26" s="31" customFormat="1" x14ac:dyDescent="0.15">
      <c r="A136" s="91"/>
      <c r="B136" s="91"/>
      <c r="C136" s="91"/>
      <c r="D136" s="92"/>
      <c r="E136" s="91"/>
      <c r="F136" s="91"/>
      <c r="G136" s="91"/>
      <c r="H136" s="91"/>
      <c r="I136" s="91"/>
      <c r="J136" s="91"/>
      <c r="K136" s="91"/>
      <c r="L136" s="91"/>
      <c r="Z136" s="18"/>
    </row>
    <row r="137" spans="1:26" s="31" customFormat="1" x14ac:dyDescent="0.15">
      <c r="A137" s="91"/>
      <c r="B137" s="91"/>
      <c r="C137" s="91"/>
      <c r="D137" s="92"/>
      <c r="E137" s="91"/>
      <c r="F137" s="91"/>
      <c r="G137" s="91"/>
      <c r="H137" s="91"/>
      <c r="I137" s="91"/>
      <c r="J137" s="91"/>
      <c r="K137" s="91"/>
      <c r="L137" s="91"/>
      <c r="Z137" s="18"/>
    </row>
    <row r="138" spans="1:26" s="31" customFormat="1" x14ac:dyDescent="0.15">
      <c r="A138" s="91"/>
      <c r="B138" s="91"/>
      <c r="C138" s="91"/>
      <c r="D138" s="92"/>
      <c r="E138" s="91"/>
      <c r="F138" s="91"/>
      <c r="G138" s="91"/>
      <c r="H138" s="91"/>
      <c r="I138" s="91"/>
      <c r="J138" s="91"/>
      <c r="K138" s="91"/>
      <c r="L138" s="91"/>
      <c r="Z138" s="18"/>
    </row>
    <row r="139" spans="1:26" s="31" customFormat="1" x14ac:dyDescent="0.15">
      <c r="A139" s="91"/>
      <c r="B139" s="91"/>
      <c r="C139" s="91"/>
      <c r="D139" s="92"/>
      <c r="E139" s="91"/>
      <c r="F139" s="91"/>
      <c r="G139" s="91"/>
      <c r="H139" s="91"/>
      <c r="I139" s="91"/>
      <c r="J139" s="91"/>
      <c r="K139" s="91"/>
      <c r="L139" s="91"/>
      <c r="Z139" s="18"/>
    </row>
    <row r="140" spans="1:26" s="31" customFormat="1" x14ac:dyDescent="0.15">
      <c r="A140" s="91"/>
      <c r="B140" s="91"/>
      <c r="C140" s="91"/>
      <c r="D140" s="92"/>
      <c r="E140" s="91"/>
      <c r="F140" s="91"/>
      <c r="G140" s="91"/>
      <c r="H140" s="91"/>
      <c r="I140" s="91"/>
      <c r="J140" s="91"/>
      <c r="K140" s="91"/>
      <c r="L140" s="91"/>
      <c r="Z140" s="18"/>
    </row>
    <row r="141" spans="1:26" s="31" customFormat="1" x14ac:dyDescent="0.15">
      <c r="A141" s="91"/>
      <c r="B141" s="91"/>
      <c r="C141" s="91"/>
      <c r="D141" s="92"/>
      <c r="E141" s="91"/>
      <c r="F141" s="91"/>
      <c r="G141" s="91"/>
      <c r="H141" s="91"/>
      <c r="I141" s="91"/>
      <c r="J141" s="91"/>
      <c r="K141" s="91"/>
      <c r="L141" s="91"/>
      <c r="Z141" s="18"/>
    </row>
    <row r="142" spans="1:26" s="31" customFormat="1" x14ac:dyDescent="0.15">
      <c r="A142" s="91"/>
      <c r="B142" s="91"/>
      <c r="C142" s="91"/>
      <c r="D142" s="92"/>
      <c r="E142" s="91"/>
      <c r="F142" s="91"/>
      <c r="G142" s="91"/>
      <c r="H142" s="91"/>
      <c r="I142" s="91"/>
      <c r="J142" s="91"/>
      <c r="K142" s="91"/>
      <c r="L142" s="91"/>
      <c r="Z142" s="18"/>
    </row>
    <row r="143" spans="1:26" s="31" customFormat="1" x14ac:dyDescent="0.15">
      <c r="A143" s="91"/>
      <c r="B143" s="91"/>
      <c r="C143" s="91"/>
      <c r="D143" s="92"/>
      <c r="E143" s="91"/>
      <c r="F143" s="91"/>
      <c r="G143" s="91"/>
      <c r="H143" s="91"/>
      <c r="I143" s="91"/>
      <c r="J143" s="91"/>
      <c r="K143" s="91"/>
      <c r="L143" s="91"/>
      <c r="Z143" s="18"/>
    </row>
    <row r="144" spans="1:26" s="31" customFormat="1" x14ac:dyDescent="0.15">
      <c r="A144" s="91"/>
      <c r="B144" s="91"/>
      <c r="C144" s="91"/>
      <c r="D144" s="92"/>
      <c r="E144" s="91"/>
      <c r="F144" s="91"/>
      <c r="G144" s="91"/>
      <c r="H144" s="91"/>
      <c r="I144" s="91"/>
      <c r="J144" s="91"/>
      <c r="K144" s="91"/>
      <c r="L144" s="91"/>
      <c r="Z144" s="18"/>
    </row>
    <row r="145" spans="1:26" s="31" customFormat="1" x14ac:dyDescent="0.15">
      <c r="A145" s="91"/>
      <c r="B145" s="91"/>
      <c r="C145" s="91"/>
      <c r="D145" s="92"/>
      <c r="E145" s="91"/>
      <c r="F145" s="91"/>
      <c r="G145" s="91"/>
      <c r="H145" s="91"/>
      <c r="I145" s="91"/>
      <c r="J145" s="91"/>
      <c r="K145" s="91"/>
      <c r="L145" s="91"/>
      <c r="Z145" s="18"/>
    </row>
    <row r="146" spans="1:26" s="31" customFormat="1" x14ac:dyDescent="0.15">
      <c r="A146" s="91"/>
      <c r="B146" s="91"/>
      <c r="C146" s="91"/>
      <c r="D146" s="92"/>
      <c r="E146" s="91"/>
      <c r="F146" s="91"/>
      <c r="G146" s="91"/>
      <c r="H146" s="91"/>
      <c r="I146" s="91"/>
      <c r="J146" s="91"/>
      <c r="K146" s="91"/>
      <c r="L146" s="91"/>
      <c r="Z146" s="18"/>
    </row>
    <row r="147" spans="1:26" s="31" customFormat="1" x14ac:dyDescent="0.15">
      <c r="A147" s="91"/>
      <c r="B147" s="91"/>
      <c r="C147" s="91"/>
      <c r="D147" s="92"/>
      <c r="E147" s="91"/>
      <c r="F147" s="91"/>
      <c r="G147" s="91"/>
      <c r="H147" s="91"/>
      <c r="I147" s="91"/>
      <c r="J147" s="91"/>
      <c r="K147" s="91"/>
      <c r="L147" s="91"/>
      <c r="Z147" s="18"/>
    </row>
    <row r="148" spans="1:26" s="31" customFormat="1" x14ac:dyDescent="0.15">
      <c r="A148" s="91"/>
      <c r="B148" s="91"/>
      <c r="C148" s="91"/>
      <c r="D148" s="92"/>
      <c r="E148" s="91"/>
      <c r="F148" s="91"/>
      <c r="G148" s="91"/>
      <c r="H148" s="91"/>
      <c r="I148" s="91"/>
      <c r="J148" s="91"/>
      <c r="K148" s="91"/>
      <c r="L148" s="91"/>
      <c r="Z148" s="18"/>
    </row>
    <row r="149" spans="1:26" s="31" customFormat="1" x14ac:dyDescent="0.15">
      <c r="A149" s="91"/>
      <c r="B149" s="91"/>
      <c r="C149" s="91"/>
      <c r="D149" s="92"/>
      <c r="E149" s="91"/>
      <c r="F149" s="91"/>
      <c r="G149" s="91"/>
      <c r="H149" s="91"/>
      <c r="I149" s="91"/>
      <c r="J149" s="91"/>
      <c r="K149" s="91"/>
      <c r="L149" s="91"/>
      <c r="Z149" s="18"/>
    </row>
    <row r="150" spans="1:26" s="31" customFormat="1" x14ac:dyDescent="0.15">
      <c r="A150" s="91"/>
      <c r="B150" s="91"/>
      <c r="C150" s="91"/>
      <c r="D150" s="92"/>
      <c r="E150" s="91"/>
      <c r="F150" s="91"/>
      <c r="G150" s="91"/>
      <c r="H150" s="91"/>
      <c r="I150" s="91"/>
      <c r="J150" s="91"/>
      <c r="K150" s="91"/>
      <c r="L150" s="91"/>
      <c r="Z150" s="18"/>
    </row>
    <row r="151" spans="1:26" s="31" customFormat="1" x14ac:dyDescent="0.15">
      <c r="A151" s="91"/>
      <c r="B151" s="91"/>
      <c r="C151" s="91"/>
      <c r="D151" s="92"/>
      <c r="E151" s="91"/>
      <c r="F151" s="91"/>
      <c r="G151" s="91"/>
      <c r="H151" s="91"/>
      <c r="I151" s="91"/>
      <c r="J151" s="91"/>
      <c r="K151" s="91"/>
      <c r="L151" s="91"/>
      <c r="Z151" s="18"/>
    </row>
    <row r="152" spans="1:26" s="31" customFormat="1" x14ac:dyDescent="0.15">
      <c r="A152" s="91"/>
      <c r="B152" s="91"/>
      <c r="C152" s="91"/>
      <c r="D152" s="92"/>
      <c r="E152" s="91"/>
      <c r="F152" s="91"/>
      <c r="G152" s="91"/>
      <c r="H152" s="91"/>
      <c r="I152" s="91"/>
      <c r="J152" s="91"/>
      <c r="K152" s="91"/>
      <c r="L152" s="91"/>
      <c r="Z152" s="18"/>
    </row>
    <row r="153" spans="1:26" s="31" customFormat="1" x14ac:dyDescent="0.15">
      <c r="A153" s="91"/>
      <c r="B153" s="91"/>
      <c r="C153" s="91"/>
      <c r="D153" s="92"/>
      <c r="E153" s="91"/>
      <c r="F153" s="91"/>
      <c r="G153" s="91"/>
      <c r="H153" s="91"/>
      <c r="I153" s="91"/>
      <c r="J153" s="91"/>
      <c r="K153" s="91"/>
      <c r="L153" s="91"/>
      <c r="Z153" s="18"/>
    </row>
    <row r="154" spans="1:26" s="31" customFormat="1" x14ac:dyDescent="0.15">
      <c r="A154" s="91"/>
      <c r="B154" s="91"/>
      <c r="C154" s="91"/>
      <c r="D154" s="92"/>
      <c r="E154" s="91"/>
      <c r="F154" s="91"/>
      <c r="G154" s="91"/>
      <c r="H154" s="91"/>
      <c r="I154" s="91"/>
      <c r="J154" s="91"/>
      <c r="K154" s="91"/>
      <c r="L154" s="91"/>
      <c r="Z154" s="18"/>
    </row>
    <row r="155" spans="1:26" s="31" customFormat="1" x14ac:dyDescent="0.15">
      <c r="A155" s="91"/>
      <c r="B155" s="91"/>
      <c r="C155" s="91"/>
      <c r="D155" s="92"/>
      <c r="E155" s="91"/>
      <c r="F155" s="91"/>
      <c r="G155" s="91"/>
      <c r="H155" s="91"/>
      <c r="I155" s="91"/>
      <c r="J155" s="91"/>
      <c r="K155" s="91"/>
      <c r="L155" s="91"/>
      <c r="Z155" s="18"/>
    </row>
    <row r="156" spans="1:26" s="31" customFormat="1" x14ac:dyDescent="0.15">
      <c r="A156" s="91"/>
      <c r="B156" s="91"/>
      <c r="C156" s="91"/>
      <c r="D156" s="92"/>
      <c r="E156" s="91"/>
      <c r="F156" s="91"/>
      <c r="G156" s="91"/>
      <c r="H156" s="91"/>
      <c r="I156" s="91"/>
      <c r="J156" s="91"/>
      <c r="K156" s="91"/>
      <c r="L156" s="91"/>
      <c r="Z156" s="18"/>
    </row>
    <row r="157" spans="1:26" s="31" customFormat="1" x14ac:dyDescent="0.15">
      <c r="A157" s="91"/>
      <c r="B157" s="91"/>
      <c r="C157" s="91"/>
      <c r="D157" s="92"/>
      <c r="E157" s="91"/>
      <c r="F157" s="91"/>
      <c r="G157" s="91"/>
      <c r="H157" s="91"/>
      <c r="I157" s="91"/>
      <c r="J157" s="91"/>
      <c r="K157" s="91"/>
      <c r="L157" s="91"/>
      <c r="Z157" s="18"/>
    </row>
    <row r="158" spans="1:26" s="31" customFormat="1" x14ac:dyDescent="0.15">
      <c r="A158" s="91"/>
      <c r="B158" s="91"/>
      <c r="C158" s="91"/>
      <c r="D158" s="92"/>
      <c r="E158" s="91"/>
      <c r="F158" s="91"/>
      <c r="G158" s="91"/>
      <c r="H158" s="91"/>
      <c r="I158" s="91"/>
      <c r="J158" s="91"/>
      <c r="K158" s="91"/>
      <c r="L158" s="91"/>
      <c r="Z158" s="18"/>
    </row>
    <row r="159" spans="1:26" s="31" customFormat="1" x14ac:dyDescent="0.15">
      <c r="A159"/>
      <c r="B159"/>
      <c r="C159"/>
      <c r="D159" s="1"/>
      <c r="E159"/>
      <c r="F159"/>
      <c r="G159"/>
      <c r="H159"/>
      <c r="I159"/>
      <c r="J159"/>
      <c r="K159"/>
      <c r="L159"/>
      <c r="Z159" s="18"/>
    </row>
    <row r="160" spans="1:26" s="31" customFormat="1" x14ac:dyDescent="0.15">
      <c r="A160"/>
      <c r="B160"/>
      <c r="C160"/>
      <c r="D160" s="1"/>
      <c r="E160"/>
      <c r="F160"/>
      <c r="G160"/>
      <c r="H160"/>
      <c r="I160"/>
      <c r="J160"/>
      <c r="K160"/>
      <c r="L160"/>
      <c r="Z160" s="18"/>
    </row>
    <row r="161" spans="1:26" s="31" customFormat="1" x14ac:dyDescent="0.15">
      <c r="A161"/>
      <c r="B161"/>
      <c r="C161"/>
      <c r="D161" s="1"/>
      <c r="E161"/>
      <c r="F161"/>
      <c r="G161"/>
      <c r="H161"/>
      <c r="I161"/>
      <c r="J161"/>
      <c r="K161"/>
      <c r="L161"/>
      <c r="Z161" s="18"/>
    </row>
    <row r="162" spans="1:26" s="31" customFormat="1" x14ac:dyDescent="0.15">
      <c r="A162" s="91"/>
      <c r="B162" s="91"/>
      <c r="C162" s="91"/>
      <c r="D162" s="92"/>
      <c r="E162" s="91"/>
      <c r="F162" s="91"/>
      <c r="G162" s="91"/>
      <c r="H162" s="91"/>
      <c r="I162" s="91"/>
      <c r="J162" s="91"/>
      <c r="K162" s="91"/>
      <c r="L162" s="91"/>
      <c r="Z162" s="18"/>
    </row>
    <row r="163" spans="1:26" s="31" customFormat="1" x14ac:dyDescent="0.15">
      <c r="A163"/>
      <c r="B163" s="91"/>
      <c r="C163" s="91"/>
      <c r="D163" s="92"/>
      <c r="E163" s="91"/>
      <c r="F163"/>
      <c r="G163"/>
      <c r="H163"/>
      <c r="I163"/>
      <c r="J163"/>
      <c r="K163"/>
      <c r="L163"/>
      <c r="Z163" s="18"/>
    </row>
    <row r="164" spans="1:26" s="31" customFormat="1" x14ac:dyDescent="0.15">
      <c r="A164"/>
      <c r="B164" s="91"/>
      <c r="C164" s="91"/>
      <c r="D164" s="92"/>
      <c r="E164" s="91"/>
      <c r="F164"/>
      <c r="G164"/>
      <c r="H164"/>
      <c r="I164"/>
      <c r="J164"/>
      <c r="K164"/>
      <c r="L164"/>
      <c r="Z164" s="18"/>
    </row>
    <row r="165" spans="1:26" s="31" customFormat="1" x14ac:dyDescent="0.15">
      <c r="A165" s="91"/>
      <c r="B165" s="91"/>
      <c r="C165" s="91"/>
      <c r="D165" s="91"/>
      <c r="E165" s="91"/>
      <c r="F165" s="91"/>
      <c r="G165" s="91"/>
      <c r="H165" s="91"/>
      <c r="I165" s="91"/>
      <c r="J165" s="91"/>
      <c r="K165" s="91"/>
      <c r="L165" s="91"/>
      <c r="Z165" s="18"/>
    </row>
  </sheetData>
  <mergeCells count="92">
    <mergeCell ref="B112:F112"/>
    <mergeCell ref="G112:K112"/>
    <mergeCell ref="B108:L108"/>
    <mergeCell ref="B110:E110"/>
    <mergeCell ref="G110:H110"/>
    <mergeCell ref="J110:K110"/>
    <mergeCell ref="B111:F111"/>
    <mergeCell ref="G111:K111"/>
    <mergeCell ref="B57:F57"/>
    <mergeCell ref="G57:K57"/>
    <mergeCell ref="B51:K51"/>
    <mergeCell ref="B55:E55"/>
    <mergeCell ref="G55:H55"/>
    <mergeCell ref="J55:K55"/>
    <mergeCell ref="B56:F56"/>
    <mergeCell ref="G56:K56"/>
    <mergeCell ref="B53:L53"/>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D54">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3" manualBreakCount="3">
    <brk id="27" max="11" man="1"/>
    <brk id="50" max="11" man="1"/>
    <brk id="104" max="11" man="1"/>
  </rowBreaks>
  <colBreaks count="1" manualBreakCount="1">
    <brk id="12" max="96"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01" t="s">
        <v>439</v>
      </c>
      <c r="C1" s="101"/>
      <c r="D1" s="101"/>
      <c r="E1" s="101"/>
      <c r="F1" s="101"/>
      <c r="G1" s="101"/>
      <c r="H1" s="101"/>
      <c r="I1" s="101"/>
      <c r="J1" s="101"/>
      <c r="K1" s="101"/>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02" t="s">
        <v>611</v>
      </c>
      <c r="D3" s="102"/>
      <c r="E3" s="102"/>
      <c r="F3" s="102"/>
      <c r="G3" s="27" t="s">
        <v>4</v>
      </c>
      <c r="H3" s="103" t="s">
        <v>612</v>
      </c>
      <c r="I3" s="103"/>
      <c r="J3" s="103"/>
      <c r="K3" s="10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4" t="s">
        <v>471</v>
      </c>
      <c r="C5" s="104"/>
      <c r="D5" s="104"/>
      <c r="E5" s="104"/>
      <c r="F5" s="104"/>
      <c r="G5" s="104"/>
      <c r="H5" s="104"/>
      <c r="I5" s="104"/>
      <c r="J5" s="104"/>
      <c r="K5" s="104"/>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5" t="s">
        <v>462</v>
      </c>
      <c r="C7" s="105"/>
      <c r="D7" s="105"/>
      <c r="E7" s="105"/>
      <c r="F7" s="105"/>
      <c r="G7" s="105"/>
      <c r="H7" s="105"/>
      <c r="I7" s="105"/>
      <c r="J7" s="105"/>
      <c r="K7" s="105"/>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7" t="s">
        <v>38</v>
      </c>
      <c r="C9" s="98"/>
      <c r="D9" s="98"/>
      <c r="E9" s="106" t="s">
        <v>423</v>
      </c>
      <c r="F9" s="107"/>
      <c r="G9" s="108" t="s">
        <v>47</v>
      </c>
      <c r="H9" s="109"/>
      <c r="I9" s="109"/>
      <c r="J9" s="47">
        <v>500</v>
      </c>
      <c r="K9" s="48" t="s">
        <v>440</v>
      </c>
      <c r="L9" s="37"/>
      <c r="M9" s="43"/>
      <c r="N9" s="43"/>
      <c r="O9" s="43"/>
      <c r="P9" s="43"/>
      <c r="Q9" s="43"/>
      <c r="R9" s="43"/>
      <c r="S9" s="43"/>
      <c r="T9" s="43"/>
      <c r="U9" s="43"/>
      <c r="V9" s="43"/>
      <c r="W9" s="43"/>
      <c r="X9" s="43"/>
      <c r="Y9" s="43"/>
      <c r="Z9" s="43"/>
    </row>
    <row r="10" spans="1:26" ht="27.95" customHeight="1" x14ac:dyDescent="0.15">
      <c r="A10" s="37"/>
      <c r="B10" s="110" t="s">
        <v>39</v>
      </c>
      <c r="C10" s="111"/>
      <c r="D10" s="112"/>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3"/>
      <c r="C11" s="114"/>
      <c r="D11" s="115"/>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6" t="s">
        <v>43</v>
      </c>
      <c r="C12" s="117"/>
      <c r="D12" s="118"/>
      <c r="E12" s="60" t="s">
        <v>44</v>
      </c>
      <c r="F12" s="119" t="s">
        <v>419</v>
      </c>
      <c r="G12" s="119"/>
      <c r="H12" s="120" t="s">
        <v>45</v>
      </c>
      <c r="I12" s="121"/>
      <c r="J12" s="122" t="s">
        <v>419</v>
      </c>
      <c r="K12" s="123"/>
      <c r="L12" s="34"/>
      <c r="M12" s="43"/>
      <c r="N12" s="43"/>
      <c r="O12" s="43"/>
      <c r="P12" s="43"/>
      <c r="Q12" s="43"/>
      <c r="R12" s="43"/>
      <c r="S12" s="43"/>
      <c r="T12" s="43"/>
      <c r="U12" s="43"/>
      <c r="V12" s="43"/>
      <c r="W12" s="43"/>
      <c r="X12" s="43"/>
      <c r="Y12" s="43"/>
      <c r="Z12" s="43"/>
    </row>
    <row r="13" spans="1:26" ht="27.95" customHeight="1" x14ac:dyDescent="0.15">
      <c r="A13" s="34"/>
      <c r="B13" s="97" t="s">
        <v>51</v>
      </c>
      <c r="C13" s="98"/>
      <c r="D13" s="98"/>
      <c r="E13" s="49" t="s">
        <v>6</v>
      </c>
      <c r="F13" s="50">
        <v>2</v>
      </c>
      <c r="G13" s="51" t="s">
        <v>40</v>
      </c>
      <c r="H13" s="49" t="s">
        <v>7</v>
      </c>
      <c r="I13" s="50">
        <v>2</v>
      </c>
      <c r="J13" s="99" t="s">
        <v>40</v>
      </c>
      <c r="K13" s="100"/>
      <c r="L13" s="34"/>
      <c r="M13" s="43"/>
      <c r="N13" s="43"/>
      <c r="O13" s="43"/>
      <c r="P13" s="43"/>
      <c r="Q13" s="43"/>
      <c r="R13" s="43"/>
      <c r="S13" s="43"/>
      <c r="T13" s="43"/>
      <c r="U13" s="43"/>
      <c r="V13" s="43"/>
      <c r="W13" s="43"/>
      <c r="X13" s="43"/>
      <c r="Y13" s="43"/>
      <c r="Z13" s="43"/>
    </row>
    <row r="14" spans="1:26" ht="27.95" customHeight="1" x14ac:dyDescent="0.15">
      <c r="A14" s="21"/>
      <c r="B14" s="97" t="s">
        <v>46</v>
      </c>
      <c r="C14" s="98"/>
      <c r="D14" s="124"/>
      <c r="E14" s="125" t="s">
        <v>424</v>
      </c>
      <c r="F14" s="125"/>
      <c r="G14" s="126" t="s">
        <v>50</v>
      </c>
      <c r="H14" s="127"/>
      <c r="I14" s="127"/>
      <c r="J14" s="128" t="s">
        <v>420</v>
      </c>
      <c r="K14" s="129"/>
      <c r="L14" s="21"/>
      <c r="M14" s="43"/>
      <c r="N14" s="43"/>
      <c r="O14" s="43"/>
      <c r="P14" s="43"/>
      <c r="Q14" s="43"/>
      <c r="R14" s="43"/>
      <c r="S14" s="43"/>
      <c r="T14" s="43"/>
      <c r="U14" s="43"/>
      <c r="V14" s="43"/>
      <c r="W14" s="43"/>
      <c r="X14" s="43"/>
      <c r="Y14" s="43"/>
      <c r="Z14" s="43"/>
    </row>
    <row r="15" spans="1:26" ht="27.95" customHeight="1" x14ac:dyDescent="0.15">
      <c r="A15" s="21"/>
      <c r="B15" s="116" t="s">
        <v>49</v>
      </c>
      <c r="C15" s="117"/>
      <c r="D15" s="118"/>
      <c r="E15" s="133" t="s">
        <v>425</v>
      </c>
      <c r="F15" s="134"/>
      <c r="G15" s="137" t="s">
        <v>48</v>
      </c>
      <c r="H15" s="138"/>
      <c r="I15" s="138"/>
      <c r="J15" s="125" t="s">
        <v>426</v>
      </c>
      <c r="K15" s="139"/>
      <c r="L15" s="39"/>
      <c r="M15" s="43"/>
      <c r="N15" s="43"/>
      <c r="O15" s="43"/>
      <c r="P15" s="43"/>
      <c r="Q15" s="43"/>
      <c r="R15" s="43"/>
      <c r="S15" s="43"/>
      <c r="T15" s="43"/>
      <c r="U15" s="43"/>
      <c r="V15" s="43"/>
      <c r="W15" s="43"/>
      <c r="X15" s="43"/>
      <c r="Y15" s="43"/>
      <c r="Z15" s="43"/>
    </row>
    <row r="16" spans="1:26" ht="27.95" customHeight="1" x14ac:dyDescent="0.15">
      <c r="A16" s="21"/>
      <c r="B16" s="130"/>
      <c r="C16" s="131"/>
      <c r="D16" s="132"/>
      <c r="E16" s="135"/>
      <c r="F16" s="136"/>
      <c r="G16" s="137" t="s">
        <v>61</v>
      </c>
      <c r="H16" s="138"/>
      <c r="I16" s="138"/>
      <c r="J16" s="128" t="s">
        <v>421</v>
      </c>
      <c r="K16" s="129"/>
      <c r="L16" s="21"/>
      <c r="M16" s="43"/>
      <c r="N16" s="43"/>
      <c r="O16" s="43"/>
      <c r="P16" s="43"/>
      <c r="Q16" s="43"/>
      <c r="R16" s="43"/>
      <c r="S16" s="43"/>
      <c r="T16" s="43"/>
      <c r="U16" s="43"/>
      <c r="V16" s="43"/>
      <c r="W16" s="43"/>
      <c r="X16" s="43"/>
      <c r="Y16" s="43"/>
      <c r="Z16" s="43"/>
    </row>
    <row r="17" spans="1:26" ht="38.25" customHeight="1" x14ac:dyDescent="0.15">
      <c r="A17" s="21"/>
      <c r="B17" s="126" t="s">
        <v>52</v>
      </c>
      <c r="C17" s="127"/>
      <c r="D17" s="142"/>
      <c r="E17" s="128" t="s">
        <v>422</v>
      </c>
      <c r="F17" s="129"/>
      <c r="G17" s="143" t="s">
        <v>53</v>
      </c>
      <c r="H17" s="144"/>
      <c r="I17" s="144"/>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6" t="s">
        <v>58</v>
      </c>
      <c r="C18" s="127"/>
      <c r="D18" s="142"/>
      <c r="E18" s="145" t="s">
        <v>427</v>
      </c>
      <c r="F18" s="146"/>
      <c r="G18" s="44" t="s">
        <v>56</v>
      </c>
      <c r="H18" s="45">
        <v>2</v>
      </c>
      <c r="I18" s="46" t="s">
        <v>57</v>
      </c>
      <c r="J18" s="127"/>
      <c r="K18" s="147"/>
      <c r="L18" s="24"/>
      <c r="M18" s="43"/>
      <c r="N18" s="43"/>
      <c r="O18" s="43"/>
      <c r="P18" s="43"/>
      <c r="Q18" s="43"/>
      <c r="R18" s="43"/>
      <c r="S18" s="43"/>
      <c r="T18" s="43"/>
      <c r="U18" s="43"/>
      <c r="V18" s="43"/>
      <c r="W18" s="43"/>
      <c r="X18" s="43"/>
      <c r="Y18" s="43"/>
      <c r="Z18" s="43"/>
    </row>
    <row r="19" spans="1:26" ht="27.95" customHeight="1" thickBot="1" x14ac:dyDescent="0.2">
      <c r="A19" s="23"/>
      <c r="B19" s="148" t="s">
        <v>59</v>
      </c>
      <c r="C19" s="149"/>
      <c r="D19" s="150"/>
      <c r="E19" s="61" t="s">
        <v>54</v>
      </c>
      <c r="F19" s="62">
        <v>2.1</v>
      </c>
      <c r="G19" s="63" t="s">
        <v>40</v>
      </c>
      <c r="H19" s="64" t="s">
        <v>55</v>
      </c>
      <c r="I19" s="62">
        <v>6.2</v>
      </c>
      <c r="J19" s="151" t="s">
        <v>40</v>
      </c>
      <c r="K19" s="152"/>
      <c r="L19" s="23"/>
      <c r="M19" s="43"/>
      <c r="N19" s="43"/>
      <c r="O19" s="43"/>
      <c r="P19" s="43"/>
      <c r="Q19" s="43"/>
      <c r="R19" s="43"/>
      <c r="S19" s="43"/>
      <c r="T19" s="43"/>
      <c r="U19" s="43"/>
      <c r="V19" s="43"/>
      <c r="W19" s="43"/>
      <c r="X19" s="43"/>
      <c r="Y19" s="43"/>
      <c r="Z19" s="43"/>
    </row>
    <row r="20" spans="1:26" ht="75.75" customHeight="1" thickTop="1" thickBot="1" x14ac:dyDescent="0.2">
      <c r="A20" s="23"/>
      <c r="B20" s="148" t="s">
        <v>461</v>
      </c>
      <c r="C20" s="149"/>
      <c r="D20" s="149"/>
      <c r="E20" s="183" t="s">
        <v>472</v>
      </c>
      <c r="F20" s="184"/>
      <c r="G20" s="184"/>
      <c r="H20" s="184"/>
      <c r="I20" s="184"/>
      <c r="J20" s="184"/>
      <c r="K20" s="18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3" t="s">
        <v>443</v>
      </c>
      <c r="C24" s="153"/>
      <c r="D24" s="153"/>
      <c r="E24" s="153"/>
      <c r="F24" s="153"/>
      <c r="G24" s="153"/>
      <c r="H24" s="153"/>
      <c r="I24" s="153"/>
      <c r="J24" s="153"/>
      <c r="K24" s="153"/>
      <c r="L24" s="22"/>
      <c r="M24" s="43"/>
      <c r="N24" s="43"/>
      <c r="O24" s="43"/>
      <c r="P24" s="43"/>
      <c r="Q24" s="43"/>
      <c r="R24" s="43"/>
      <c r="S24" s="43"/>
      <c r="T24" s="43"/>
      <c r="U24" s="43"/>
      <c r="V24" s="43"/>
      <c r="W24" s="43"/>
      <c r="X24" s="43"/>
      <c r="Y24" s="43"/>
      <c r="Z24" s="43"/>
    </row>
    <row r="25" spans="1:26" ht="33" customHeight="1" x14ac:dyDescent="0.15">
      <c r="A25" s="21"/>
      <c r="B25" s="154" t="s">
        <v>94</v>
      </c>
      <c r="C25" s="154"/>
      <c r="D25" s="154"/>
      <c r="E25" s="155" t="s">
        <v>421</v>
      </c>
      <c r="F25" s="155"/>
      <c r="G25" s="155"/>
      <c r="H25" s="155"/>
      <c r="I25" s="155"/>
      <c r="J25" s="155"/>
      <c r="K25" s="155"/>
      <c r="L25" s="21"/>
      <c r="M25" s="43"/>
      <c r="N25" s="43"/>
      <c r="O25" s="43"/>
      <c r="P25" s="43"/>
      <c r="Q25" s="43"/>
      <c r="R25" s="43"/>
      <c r="S25" s="43"/>
      <c r="T25" s="43"/>
      <c r="U25" s="43"/>
      <c r="V25" s="43"/>
      <c r="W25" s="43"/>
      <c r="X25" s="43"/>
      <c r="Y25" s="43"/>
      <c r="Z25" s="43"/>
    </row>
    <row r="26" spans="1:26" ht="33" customHeight="1" x14ac:dyDescent="0.15">
      <c r="A26" s="21"/>
      <c r="B26" s="140" t="s">
        <v>95</v>
      </c>
      <c r="C26" s="140"/>
      <c r="D26" s="140"/>
      <c r="E26" s="141"/>
      <c r="F26" s="141"/>
      <c r="G26" s="141"/>
      <c r="H26" s="141"/>
      <c r="I26" s="141"/>
      <c r="J26" s="141"/>
      <c r="K26" s="14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8" t="s">
        <v>467</v>
      </c>
      <c r="C32" s="169"/>
      <c r="D32" s="169"/>
      <c r="E32" s="169"/>
      <c r="F32" s="170"/>
      <c r="G32" s="171" t="s">
        <v>468</v>
      </c>
      <c r="H32" s="172"/>
      <c r="I32" s="172"/>
      <c r="J32" s="172"/>
      <c r="K32" s="173"/>
      <c r="L32" s="19"/>
      <c r="M32" s="43"/>
      <c r="N32" s="43"/>
      <c r="O32" s="43"/>
      <c r="P32" s="43"/>
      <c r="Q32" s="43"/>
      <c r="R32" s="43"/>
      <c r="S32" s="43"/>
      <c r="T32" s="43"/>
      <c r="U32" s="43"/>
      <c r="V32" s="43"/>
      <c r="W32" s="43"/>
      <c r="X32" s="43"/>
      <c r="Y32" s="43"/>
      <c r="Z32" s="43"/>
    </row>
    <row r="33" spans="1:26" ht="36.75" customHeight="1" x14ac:dyDescent="0.15">
      <c r="B33" s="41">
        <v>1</v>
      </c>
      <c r="C33" s="174"/>
      <c r="D33" s="175"/>
      <c r="E33" s="175"/>
      <c r="F33" s="175"/>
      <c r="G33" s="176"/>
      <c r="H33" s="176"/>
      <c r="I33" s="176"/>
      <c r="J33" s="176"/>
      <c r="K33" s="176"/>
      <c r="L33" s="21"/>
      <c r="M33" s="43"/>
      <c r="N33" s="43"/>
      <c r="O33" s="43"/>
      <c r="P33" s="43"/>
      <c r="Q33" s="43"/>
      <c r="R33" s="43"/>
      <c r="S33" s="43"/>
      <c r="T33" s="43"/>
      <c r="U33" s="43"/>
      <c r="V33" s="43"/>
      <c r="W33" s="43"/>
      <c r="X33" s="43"/>
      <c r="Y33" s="43"/>
      <c r="Z33" s="43"/>
    </row>
    <row r="34" spans="1:26" ht="36.75" customHeight="1" x14ac:dyDescent="0.15">
      <c r="B34" s="41">
        <v>2</v>
      </c>
      <c r="C34" s="174"/>
      <c r="D34" s="175"/>
      <c r="E34" s="175"/>
      <c r="F34" s="175"/>
      <c r="G34" s="176"/>
      <c r="H34" s="176"/>
      <c r="I34" s="176"/>
      <c r="J34" s="176"/>
      <c r="K34" s="176"/>
      <c r="L34" s="21"/>
      <c r="M34" s="43"/>
      <c r="N34" s="43"/>
      <c r="O34" s="43"/>
      <c r="P34" s="43"/>
      <c r="Q34" s="43"/>
      <c r="R34" s="43"/>
      <c r="S34" s="43"/>
      <c r="T34" s="43"/>
      <c r="U34" s="43"/>
      <c r="V34" s="43"/>
      <c r="W34" s="43"/>
      <c r="X34" s="43"/>
      <c r="Y34" s="43"/>
      <c r="Z34" s="43"/>
    </row>
    <row r="35" spans="1:26" ht="36.75" customHeight="1" x14ac:dyDescent="0.15">
      <c r="B35" s="41">
        <v>3</v>
      </c>
      <c r="C35" s="174"/>
      <c r="D35" s="175"/>
      <c r="E35" s="175"/>
      <c r="F35" s="175"/>
      <c r="G35" s="176"/>
      <c r="H35" s="176"/>
      <c r="I35" s="176"/>
      <c r="J35" s="176"/>
      <c r="K35" s="176"/>
      <c r="L35" s="21"/>
      <c r="M35" s="43"/>
      <c r="N35" s="43"/>
      <c r="O35" s="43"/>
      <c r="P35" s="43"/>
      <c r="Q35" s="43"/>
      <c r="R35" s="43"/>
      <c r="S35" s="43"/>
      <c r="T35" s="43"/>
      <c r="U35" s="43"/>
      <c r="V35" s="43"/>
      <c r="W35" s="43"/>
      <c r="X35" s="43"/>
      <c r="Y35" s="43"/>
      <c r="Z35" s="43"/>
    </row>
    <row r="36" spans="1:26" ht="36.75" hidden="1" customHeight="1" x14ac:dyDescent="0.15">
      <c r="B36" s="41">
        <v>4</v>
      </c>
      <c r="C36" s="174"/>
      <c r="D36" s="175"/>
      <c r="E36" s="175"/>
      <c r="F36" s="175"/>
      <c r="G36" s="176"/>
      <c r="H36" s="176"/>
      <c r="I36" s="176"/>
      <c r="J36" s="176"/>
      <c r="K36" s="176"/>
      <c r="L36" s="23"/>
      <c r="M36" s="43"/>
      <c r="N36" s="43"/>
      <c r="O36" s="43"/>
      <c r="P36" s="43"/>
      <c r="Q36" s="43"/>
      <c r="R36" s="43"/>
      <c r="S36" s="43"/>
      <c r="T36" s="43"/>
      <c r="U36" s="43"/>
      <c r="V36" s="43"/>
      <c r="W36" s="43"/>
      <c r="X36" s="43"/>
      <c r="Y36" s="43"/>
      <c r="Z36" s="43"/>
    </row>
    <row r="37" spans="1:26" ht="36.75" hidden="1" customHeight="1" x14ac:dyDescent="0.15">
      <c r="B37" s="41">
        <v>5</v>
      </c>
      <c r="C37" s="174"/>
      <c r="D37" s="175"/>
      <c r="E37" s="175"/>
      <c r="F37" s="175"/>
      <c r="G37" s="176"/>
      <c r="H37" s="176"/>
      <c r="I37" s="176"/>
      <c r="J37" s="176"/>
      <c r="K37" s="176"/>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9" t="s">
        <v>444</v>
      </c>
      <c r="C43" s="159"/>
      <c r="D43" s="159"/>
      <c r="E43" s="159"/>
      <c r="F43" s="159"/>
      <c r="G43" s="159"/>
      <c r="H43" s="159"/>
      <c r="I43" s="159"/>
      <c r="J43" s="159"/>
      <c r="K43" s="159"/>
      <c r="L43" s="77"/>
      <c r="M43" s="43"/>
      <c r="N43" s="43"/>
      <c r="O43" s="43"/>
      <c r="P43" s="43"/>
      <c r="Q43" s="43"/>
      <c r="R43" s="43"/>
      <c r="S43" s="43"/>
      <c r="T43" s="43"/>
      <c r="U43" s="43"/>
      <c r="V43" s="43"/>
      <c r="W43" s="43"/>
      <c r="X43" s="43"/>
      <c r="Y43" s="43"/>
      <c r="Z43" s="43"/>
    </row>
    <row r="44" spans="1:26" ht="35.1" customHeight="1" x14ac:dyDescent="0.15">
      <c r="A44" s="21"/>
      <c r="B44" s="159" t="s">
        <v>445</v>
      </c>
      <c r="C44" s="159"/>
      <c r="D44" s="159"/>
      <c r="E44" s="159"/>
      <c r="F44" s="159"/>
      <c r="G44" s="159"/>
      <c r="H44" s="159"/>
      <c r="I44" s="159"/>
      <c r="J44" s="159"/>
      <c r="K44" s="159"/>
      <c r="L44" s="77"/>
      <c r="M44" s="43"/>
      <c r="N44" s="43"/>
      <c r="O44" s="43"/>
      <c r="P44" s="43"/>
      <c r="Q44" s="43"/>
      <c r="R44" s="43"/>
      <c r="S44" s="43"/>
      <c r="T44" s="43"/>
      <c r="U44" s="43"/>
      <c r="V44" s="43"/>
      <c r="W44" s="43"/>
      <c r="X44" s="43"/>
      <c r="Y44" s="43"/>
      <c r="Z44" s="43"/>
    </row>
    <row r="45" spans="1:26" ht="35.1" customHeight="1" x14ac:dyDescent="0.15">
      <c r="A45" s="21"/>
      <c r="B45" s="160" t="s">
        <v>460</v>
      </c>
      <c r="C45" s="160"/>
      <c r="D45" s="160"/>
      <c r="E45" s="160"/>
      <c r="F45" s="160"/>
      <c r="G45" s="160"/>
      <c r="H45" s="160"/>
      <c r="I45" s="160"/>
      <c r="J45" s="160"/>
      <c r="K45" s="160"/>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61" t="s">
        <v>433</v>
      </c>
      <c r="E46" s="162"/>
      <c r="F46" s="108" t="s">
        <v>431</v>
      </c>
      <c r="G46" s="163"/>
      <c r="H46" s="108" t="s">
        <v>432</v>
      </c>
      <c r="I46" s="163"/>
      <c r="J46" s="108" t="s">
        <v>434</v>
      </c>
      <c r="K46" s="163"/>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6" t="s">
        <v>449</v>
      </c>
      <c r="E47" s="187"/>
      <c r="F47" s="188" t="s">
        <v>458</v>
      </c>
      <c r="G47" s="189"/>
      <c r="H47" s="188" t="s">
        <v>457</v>
      </c>
      <c r="I47" s="189"/>
      <c r="J47" s="188" t="s">
        <v>454</v>
      </c>
      <c r="K47" s="190"/>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1" t="s">
        <v>449</v>
      </c>
      <c r="E48" s="192"/>
      <c r="F48" s="193" t="s">
        <v>458</v>
      </c>
      <c r="G48" s="194"/>
      <c r="H48" s="193" t="s">
        <v>452</v>
      </c>
      <c r="I48" s="194"/>
      <c r="J48" s="193" t="s">
        <v>455</v>
      </c>
      <c r="K48" s="195"/>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6" t="s">
        <v>450</v>
      </c>
      <c r="E49" s="197"/>
      <c r="F49" s="198" t="s">
        <v>451</v>
      </c>
      <c r="G49" s="199"/>
      <c r="H49" s="198" t="s">
        <v>453</v>
      </c>
      <c r="I49" s="199"/>
      <c r="J49" s="198" t="s">
        <v>456</v>
      </c>
      <c r="K49" s="200"/>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4"/>
      <c r="E50" s="165"/>
      <c r="F50" s="166"/>
      <c r="G50" s="167"/>
      <c r="H50" s="166"/>
      <c r="I50" s="167"/>
      <c r="J50" s="166"/>
      <c r="K50" s="167"/>
      <c r="L50" s="21"/>
      <c r="M50" s="43"/>
      <c r="N50" s="43"/>
      <c r="O50" s="43"/>
      <c r="P50" s="43"/>
      <c r="Q50" s="43"/>
      <c r="R50" s="43"/>
      <c r="S50" s="43"/>
      <c r="T50" s="43"/>
      <c r="U50" s="43"/>
      <c r="V50" s="43"/>
      <c r="W50" s="43"/>
      <c r="X50" s="43"/>
      <c r="Y50" s="43"/>
      <c r="Z50" s="43"/>
    </row>
    <row r="51" spans="1:26" ht="18.75" customHeight="1" x14ac:dyDescent="0.15">
      <c r="A51" s="22" t="s">
        <v>448</v>
      </c>
      <c r="B51" s="105" t="s">
        <v>464</v>
      </c>
      <c r="C51" s="105"/>
      <c r="D51" s="105"/>
      <c r="E51" s="105"/>
      <c r="F51" s="105"/>
      <c r="G51" s="105"/>
      <c r="H51" s="105"/>
      <c r="I51" s="105"/>
      <c r="J51" s="105"/>
      <c r="K51" s="10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203" t="s">
        <v>10</v>
      </c>
      <c r="C53" s="203"/>
      <c r="D53" s="203"/>
      <c r="E53" s="203"/>
      <c r="F53" s="203"/>
      <c r="G53" s="203"/>
      <c r="H53" s="203"/>
      <c r="I53" s="203"/>
      <c r="J53" s="203"/>
      <c r="K53" s="20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204" t="s">
        <v>9</v>
      </c>
      <c r="C55" s="204"/>
      <c r="D55" s="204"/>
      <c r="E55" s="204"/>
      <c r="F55" s="38" t="s">
        <v>6</v>
      </c>
      <c r="G55" s="205">
        <f>F13</f>
        <v>2</v>
      </c>
      <c r="H55" s="206"/>
      <c r="I55" s="20" t="s">
        <v>7</v>
      </c>
      <c r="J55" s="205">
        <f>I13</f>
        <v>2</v>
      </c>
      <c r="K55" s="206"/>
      <c r="L55" s="19"/>
      <c r="M55" s="32"/>
      <c r="W55" s="32"/>
      <c r="X55" s="32"/>
      <c r="Y55" s="32"/>
    </row>
    <row r="56" spans="1:26" ht="17.100000000000001" customHeight="1" x14ac:dyDescent="0.15">
      <c r="A56" s="19"/>
      <c r="B56" s="201" t="s">
        <v>8</v>
      </c>
      <c r="C56" s="201"/>
      <c r="D56" s="201"/>
      <c r="E56" s="201"/>
      <c r="F56" s="201"/>
      <c r="G56" s="202" t="str">
        <f>E17</f>
        <v>必須</v>
      </c>
      <c r="H56" s="202"/>
      <c r="I56" s="202"/>
      <c r="J56" s="202"/>
      <c r="K56" s="202"/>
      <c r="L56" s="19"/>
      <c r="M56" s="32"/>
      <c r="W56" s="32"/>
      <c r="X56" s="32"/>
      <c r="Y56" s="32"/>
    </row>
    <row r="57" spans="1:26" ht="17.100000000000001" customHeight="1" x14ac:dyDescent="0.15">
      <c r="A57" s="19"/>
      <c r="B57" s="201" t="s">
        <v>12</v>
      </c>
      <c r="C57" s="201"/>
      <c r="D57" s="201"/>
      <c r="E57" s="201"/>
      <c r="F57" s="201"/>
      <c r="G57" s="202">
        <f>J17</f>
        <v>10</v>
      </c>
      <c r="H57" s="202"/>
      <c r="I57" s="202"/>
      <c r="J57" s="202"/>
      <c r="K57" s="20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ColWidth="8.875" defaultRowHeight="13.5" x14ac:dyDescent="0.15"/>
  <cols>
    <col min="6" max="6" width="17.125" bestFit="1" customWidth="1"/>
    <col min="7" max="7" width="31.625" bestFit="1" customWidth="1"/>
  </cols>
  <sheetData>
    <row r="1" spans="1:55" x14ac:dyDescent="0.15">
      <c r="AJ1" s="207" t="s">
        <v>606</v>
      </c>
      <c r="AK1" s="207"/>
      <c r="AL1" s="207"/>
      <c r="AM1" s="207"/>
      <c r="AN1" s="207"/>
      <c r="AO1" s="207" t="s">
        <v>607</v>
      </c>
      <c r="AP1" s="207"/>
      <c r="AQ1" s="207"/>
      <c r="AR1" s="207"/>
      <c r="AS1" s="207"/>
      <c r="AT1" s="207" t="s">
        <v>608</v>
      </c>
      <c r="AU1" s="207"/>
      <c r="AV1" s="207"/>
      <c r="AW1" s="207"/>
      <c r="AX1" s="207"/>
      <c r="AY1" s="207" t="s">
        <v>609</v>
      </c>
      <c r="AZ1" s="207"/>
      <c r="BA1" s="207"/>
      <c r="BB1" s="207"/>
      <c r="BC1" s="20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6" t="s">
        <v>430</v>
      </c>
      <c r="AK2" s="96" t="s">
        <v>433</v>
      </c>
      <c r="AL2" s="96" t="s">
        <v>431</v>
      </c>
      <c r="AM2" s="96" t="s">
        <v>432</v>
      </c>
      <c r="AN2" s="96" t="s">
        <v>434</v>
      </c>
      <c r="AO2" s="96" t="s">
        <v>430</v>
      </c>
      <c r="AP2" s="96" t="s">
        <v>433</v>
      </c>
      <c r="AQ2" s="96" t="s">
        <v>431</v>
      </c>
      <c r="AR2" s="96" t="s">
        <v>432</v>
      </c>
      <c r="AS2" s="96" t="s">
        <v>434</v>
      </c>
      <c r="AT2" s="96" t="s">
        <v>430</v>
      </c>
      <c r="AU2" s="96" t="s">
        <v>433</v>
      </c>
      <c r="AV2" s="96" t="s">
        <v>431</v>
      </c>
      <c r="AW2" s="96" t="s">
        <v>432</v>
      </c>
      <c r="AX2" s="96" t="s">
        <v>434</v>
      </c>
      <c r="AY2" s="96" t="s">
        <v>430</v>
      </c>
      <c r="AZ2" s="96" t="s">
        <v>433</v>
      </c>
      <c r="BA2" s="96" t="s">
        <v>431</v>
      </c>
      <c r="BB2" s="96" t="s">
        <v>432</v>
      </c>
      <c r="BC2" s="96" t="s">
        <v>434</v>
      </c>
    </row>
    <row r="3" spans="1:55" ht="13.5" customHeight="1" x14ac:dyDescent="0.15">
      <c r="A3" s="71" t="str">
        <f>①会場条件に係るヒアリングシート!C2</f>
        <v>B014</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B</v>
      </c>
      <c r="F3" s="71" t="str">
        <f>①会場条件に係るヒアリングシート!C3</f>
        <v>東京フィルハーモニー交響楽団</v>
      </c>
      <c r="G3" s="71" t="str">
        <f>①会場条件に係るヒアリングシート!H3</f>
        <v>公益財団法人東京フィルハーモニー交響楽団</v>
      </c>
      <c r="H3" s="71" t="str">
        <f>①会場条件に係るヒアリングシート!E9</f>
        <v>2F以上可(エレベーター必須)</v>
      </c>
      <c r="I3" s="71">
        <f>①会場条件に係るヒアリングシート!J9</f>
        <v>0</v>
      </c>
      <c r="J3" s="71" t="str">
        <f>①会場条件に係るヒアリングシート!F10</f>
        <v>8〜10</v>
      </c>
      <c r="K3" s="71" t="str">
        <f>①会場条件に係るヒアリングシート!I10</f>
        <v>8〜10</v>
      </c>
      <c r="L3" s="71" t="str">
        <f>①会場条件に係るヒアリングシート!F11</f>
        <v>指定なし</v>
      </c>
      <c r="M3" s="71" t="str">
        <f>①会場条件に係るヒアリングシート!F12</f>
        <v>条件が合えば可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必ず使う</v>
      </c>
      <c r="T3" s="71" t="str">
        <f>①会場条件に係るヒアリングシート!J15</f>
        <v>あり</v>
      </c>
      <c r="U3" s="71" t="str">
        <f>①会場条件に係るヒアリングシート!J16</f>
        <v>要</v>
      </c>
      <c r="V3" s="71" t="str">
        <f>①会場条件に係るヒアリングシート!E17</f>
        <v>応相談</v>
      </c>
      <c r="W3" s="71">
        <f>①会場条件に係るヒアリングシート!J17</f>
        <v>0</v>
      </c>
      <c r="X3" s="71" t="str">
        <f>①会場条件に係るヒアリングシート!E18</f>
        <v>大型トラック</v>
      </c>
      <c r="Y3" s="71">
        <f>①会場条件に係るヒアリングシート!H18</f>
        <v>1</v>
      </c>
      <c r="Z3" s="71">
        <f>①会場条件に係るヒアリングシート!F19</f>
        <v>2.2200000000000002</v>
      </c>
      <c r="AA3" s="71">
        <f>①会場条件に係るヒアリングシート!I19</f>
        <v>7.75</v>
      </c>
      <c r="AB3" s="71" t="str">
        <f>①会場条件に係るヒアリングシート!E20</f>
        <v>4tトラック(幅2m22cm　長さ7m75cm　高さ3m33cm)</v>
      </c>
      <c r="AC3" s="71" t="str">
        <f>①会場条件に係るヒアリングシート!E25</f>
        <v>要</v>
      </c>
      <c r="AD3" s="71" t="str">
        <f>①会場条件に係るヒアリングシート!E26</f>
        <v>上記の条件に合わない場合、部分的に写真等の資料をお願いする場合があります。</v>
      </c>
      <c r="AE3" s="71" t="str">
        <f>①会場条件に係るヒアリングシート!C33</f>
        <v>冬時期に開催予定の場合は、会場と控え室にヒーターの手配をお願いする事があります。</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2024-12-11T07:23:23Z</dcterms:modified>
</cp:coreProperties>
</file>