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
    </mc:Choice>
  </mc:AlternateContent>
  <bookViews>
    <workbookView xWindow="0" yWindow="0" windowWidth="26083" windowHeight="10814" tabRatio="800"/>
  </bookViews>
  <sheets>
    <sheet name="様式３Ⅰ" sheetId="34" r:id="rId1"/>
    <sheet name="様式３Ⅱ" sheetId="35" r:id="rId2"/>
    <sheet name="様式５Ⅰ" sheetId="11" r:id="rId3"/>
    <sheet name="様式５Ⅱ" sheetId="12" r:id="rId4"/>
    <sheet name="様式５Ⅲ" sheetId="33" r:id="rId5"/>
    <sheet name="(付属)分野" sheetId="5" r:id="rId6"/>
    <sheet name="選択肢" sheetId="18" state="hidden" r:id="rId7"/>
  </sheets>
  <definedNames>
    <definedName name="_xlnm.Print_Area" localSheetId="0">様式３Ⅰ!$A$1:$Q$30</definedName>
    <definedName name="_xlnm.Print_Area" localSheetId="1">様式３Ⅱ!$A$1:$H$30</definedName>
    <definedName name="_xlnm.Print_Area" localSheetId="2">様式５Ⅰ!$A$1:$U$31</definedName>
    <definedName name="_xlnm.Print_Area" localSheetId="3">様式５Ⅱ!$A$1:$U$57</definedName>
    <definedName name="_xlnm.Print_Area" localSheetId="4">様式５Ⅲ!$A$1:$AE$122</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1" i="33" l="1"/>
  <c r="L12" i="33" s="1"/>
  <c r="L101" i="33" l="1"/>
  <c r="L94" i="33"/>
  <c r="L11" i="33" s="1"/>
  <c r="Q1" i="33" l="1"/>
  <c r="N2" i="12"/>
  <c r="L12" i="11"/>
  <c r="L13" i="11"/>
  <c r="M10" i="11"/>
  <c r="L11" i="11"/>
  <c r="G1" i="35"/>
  <c r="O1" i="34"/>
  <c r="B8" i="35" l="1"/>
  <c r="B9" i="35"/>
  <c r="B10" i="35"/>
  <c r="B11" i="35"/>
  <c r="B12" i="35"/>
  <c r="B13" i="35"/>
  <c r="B14" i="35"/>
  <c r="B15" i="35"/>
  <c r="B16" i="35"/>
  <c r="B17" i="35"/>
  <c r="B18" i="35"/>
  <c r="B19" i="35"/>
  <c r="B20" i="35"/>
  <c r="B21" i="35"/>
  <c r="B22" i="35"/>
  <c r="B23" i="35"/>
  <c r="B24" i="35"/>
  <c r="B25" i="35"/>
  <c r="B26" i="35"/>
  <c r="B7" i="35"/>
  <c r="E27" i="35"/>
  <c r="C27" i="35"/>
  <c r="P8" i="34" l="1"/>
  <c r="P9" i="34"/>
  <c r="P10" i="34"/>
  <c r="P11" i="34"/>
  <c r="P12" i="34"/>
  <c r="P13" i="34"/>
  <c r="P14" i="34"/>
  <c r="P15" i="34"/>
  <c r="P16" i="34"/>
  <c r="P17" i="34"/>
  <c r="P18" i="34"/>
  <c r="P19" i="34"/>
  <c r="P20" i="34"/>
  <c r="P21" i="34"/>
  <c r="P22" i="34"/>
  <c r="P23" i="34"/>
  <c r="P24" i="34"/>
  <c r="P25" i="34"/>
  <c r="P26" i="34"/>
  <c r="P7" i="34"/>
  <c r="P27" i="34" l="1"/>
  <c r="H27" i="34" l="1"/>
  <c r="I26" i="34"/>
  <c r="G26" i="34"/>
  <c r="I25" i="34"/>
  <c r="G25" i="34"/>
  <c r="I24" i="34"/>
  <c r="G24" i="34"/>
  <c r="I23" i="34"/>
  <c r="G23" i="34"/>
  <c r="I22" i="34"/>
  <c r="G22" i="34"/>
  <c r="I21" i="34"/>
  <c r="G21" i="34"/>
  <c r="I20" i="34"/>
  <c r="G20" i="34"/>
  <c r="I19" i="34"/>
  <c r="G19" i="34"/>
  <c r="I18" i="34"/>
  <c r="G18" i="34"/>
  <c r="I17" i="34"/>
  <c r="G17" i="34"/>
  <c r="I16" i="34"/>
  <c r="G16" i="34"/>
  <c r="I15" i="34"/>
  <c r="G15" i="34"/>
  <c r="I14" i="34"/>
  <c r="G14" i="34"/>
  <c r="I13" i="34"/>
  <c r="G13" i="34"/>
  <c r="I12" i="34"/>
  <c r="G12" i="34"/>
  <c r="I11" i="34"/>
  <c r="G11" i="34"/>
  <c r="I10" i="34"/>
  <c r="G10" i="34"/>
  <c r="I9" i="34"/>
  <c r="G9" i="34"/>
  <c r="I8" i="34"/>
  <c r="G8" i="34"/>
  <c r="I7" i="34"/>
  <c r="G7" i="34"/>
  <c r="I27" i="34" l="1"/>
  <c r="L25" i="33" l="1"/>
  <c r="L26" i="33"/>
  <c r="L27" i="33"/>
  <c r="L28" i="33"/>
  <c r="L15" i="33"/>
  <c r="L14" i="33"/>
  <c r="L69" i="33" l="1"/>
  <c r="L45" i="33"/>
  <c r="L77" i="33"/>
  <c r="L61" i="33"/>
  <c r="L37" i="33"/>
  <c r="L16" i="33"/>
  <c r="L29" i="33"/>
  <c r="G81" i="33" l="1"/>
  <c r="L81" i="33" s="1"/>
  <c r="G82" i="33"/>
  <c r="L82" i="33" s="1"/>
  <c r="L46" i="33"/>
  <c r="L8" i="33" s="1"/>
  <c r="L83" i="33" l="1"/>
  <c r="L84" i="33" s="1"/>
  <c r="L9" i="33" s="1"/>
  <c r="AB8" i="33" s="1"/>
  <c r="L85" i="33" l="1"/>
  <c r="L86" i="33" s="1"/>
  <c r="L10" i="33" s="1"/>
  <c r="L13" i="33" s="1"/>
  <c r="L95" i="33" l="1"/>
  <c r="L17" i="33"/>
</calcChain>
</file>

<file path=xl/sharedStrings.xml><?xml version="1.0" encoding="utf-8"?>
<sst xmlns="http://schemas.openxmlformats.org/spreadsheetml/2006/main" count="772" uniqueCount="506">
  <si>
    <t>文化庁参事官(芸術文化担当)付
学校芸術教育室</t>
    <phoneticPr fontId="3"/>
  </si>
  <si>
    <t>月</t>
    <rPh sb="0" eb="1">
      <t>ツキ</t>
    </rPh>
    <phoneticPr fontId="3"/>
  </si>
  <si>
    <t>　</t>
    <phoneticPr fontId="3"/>
  </si>
  <si>
    <t>（</t>
    <phoneticPr fontId="3"/>
  </si>
  <si>
    <t>課税事業者</t>
    <rPh sb="0" eb="2">
      <t>カゼイ</t>
    </rPh>
    <rPh sb="2" eb="5">
      <t>ジギョウシャ</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</si>
  <si>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</si>
  <si>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</si>
  <si>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</si>
  <si>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</si>
  <si>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</si>
  <si>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</si>
  <si>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</si>
  <si>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</si>
  <si>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</si>
  <si>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</si>
  <si>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</si>
  <si>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</si>
  <si>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</si>
  <si>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</si>
  <si>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</si>
  <si>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</si>
  <si>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</si>
  <si>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</si>
  <si>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</si>
  <si>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</si>
  <si>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</si>
  <si>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</si>
  <si>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</si>
  <si>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</si>
  <si>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</si>
  <si>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</si>
  <si>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</si>
  <si>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</si>
  <si>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</si>
  <si>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</si>
  <si>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</si>
  <si>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</si>
  <si>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</si>
  <si>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</si>
  <si>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</si>
  <si>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</si>
  <si>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</si>
  <si>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</si>
  <si>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</si>
  <si>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</si>
  <si>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</si>
  <si>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</si>
  <si>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</si>
  <si>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</si>
  <si>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</si>
  <si>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</si>
  <si>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</si>
  <si>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</si>
  <si>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</si>
  <si>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</si>
  <si>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</si>
  <si>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</si>
  <si>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</si>
  <si>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</si>
  <si>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</si>
  <si>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</si>
  <si>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</si>
  <si>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</si>
  <si>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</si>
  <si>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</si>
  <si>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</si>
  <si>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</si>
  <si>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</si>
  <si>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</si>
  <si>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</si>
  <si>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</si>
  <si>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</si>
  <si>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</si>
  <si>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</si>
  <si>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</si>
  <si>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</si>
  <si>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</si>
  <si>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</si>
  <si>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</si>
  <si>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</si>
  <si>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</si>
  <si>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月</t>
    <rPh sb="0" eb="1">
      <t>ツキ</t>
    </rPh>
    <phoneticPr fontId="3"/>
  </si>
  <si>
    <t>年</t>
    <rPh sb="0" eb="1">
      <t>ネン</t>
    </rPh>
    <phoneticPr fontId="3"/>
  </si>
  <si>
    <t>令和</t>
  </si>
  <si>
    <t>令和</t>
    <rPh sb="0" eb="2">
      <t>レイワ</t>
    </rPh>
    <phoneticPr fontId="3"/>
  </si>
  <si>
    <t>住所</t>
    <rPh sb="0" eb="2">
      <t>ジュウショ</t>
    </rPh>
    <phoneticPr fontId="3"/>
  </si>
  <si>
    <t>〒</t>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</si>
  <si>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</si>
  <si>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</si>
  <si>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</si>
  <si>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</si>
  <si>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</si>
  <si>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</si>
  <si>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</si>
  <si>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</si>
  <si>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</si>
  <si>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</si>
  <si>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</si>
  <si>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</si>
  <si>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</si>
  <si>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</si>
  <si>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</si>
  <si>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</si>
  <si>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</si>
  <si>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</si>
  <si>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</si>
  <si>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</si>
  <si>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</si>
  <si>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</si>
  <si>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</si>
  <si>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</si>
  <si>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</si>
  <si>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</si>
  <si>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</si>
  <si>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</si>
  <si>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</si>
  <si>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</si>
  <si>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</si>
  <si>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</si>
  <si>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</si>
  <si>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</si>
  <si>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</si>
  <si>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</si>
  <si>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</si>
  <si>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</si>
  <si>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</si>
  <si>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</si>
  <si>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</si>
  <si>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</si>
  <si>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</si>
  <si>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</si>
  <si>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</si>
  <si>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</si>
  <si>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</si>
  <si>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</si>
  <si>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</si>
  <si>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</si>
  <si>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</si>
  <si>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</si>
  <si>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</si>
  <si>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</si>
  <si>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</si>
  <si>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</si>
  <si>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</si>
  <si>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</si>
  <si>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</si>
  <si>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</si>
  <si>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</si>
  <si>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</si>
  <si>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</si>
  <si>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</si>
  <si>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</si>
  <si>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</si>
  <si>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</si>
  <si>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</si>
  <si>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</si>
  <si>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</si>
  <si>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</si>
  <si>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</si>
  <si>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</si>
  <si>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</si>
  <si>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</si>
  <si>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</si>
  <si>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</si>
  <si>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</si>
  <si>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</si>
  <si>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</si>
  <si>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</si>
  <si>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</si>
  <si>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</si>
  <si>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</si>
  <si>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</si>
  <si>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</si>
  <si>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</si>
  <si>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</si>
  <si>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</si>
  <si>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</si>
  <si>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</si>
  <si>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</si>
  <si>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</si>
  <si>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</si>
  <si>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</si>
  <si>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</si>
  <si>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</si>
  <si>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</si>
  <si>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</si>
  <si>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</si>
  <si>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</si>
  <si>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</si>
  <si>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</si>
  <si>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</si>
  <si>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</si>
  <si>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</si>
  <si>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</si>
  <si>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</si>
  <si>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</si>
  <si>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</si>
  <si>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</si>
  <si>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</si>
  <si>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</si>
  <si>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</si>
  <si>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</si>
  <si>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</si>
  <si>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</si>
  <si>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</si>
  <si>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</si>
  <si>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</si>
  <si>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</si>
  <si>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</si>
  <si>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</si>
  <si>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</si>
  <si>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</si>
  <si>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</si>
  <si>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</si>
  <si>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</si>
  <si>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</si>
  <si>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</si>
  <si>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</si>
  <si>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</si>
  <si>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</si>
  <si>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</si>
  <si>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</si>
  <si>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</si>
  <si>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</si>
  <si>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</si>
  <si>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</si>
  <si>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</si>
  <si>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</si>
  <si>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</si>
  <si>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</si>
  <si>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</si>
  <si>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</si>
  <si>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</si>
  <si>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</si>
  <si>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</si>
  <si>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</si>
  <si>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</si>
  <si>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</si>
  <si>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</si>
  <si>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</si>
  <si>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</si>
  <si>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</si>
  <si>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</si>
  <si>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</si>
  <si>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</si>
  <si>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</si>
  <si>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</si>
  <si>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</si>
  <si>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</si>
  <si>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</si>
  <si>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</si>
  <si>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</si>
  <si>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</si>
  <si>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</si>
  <si>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</si>
  <si>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</si>
  <si>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</si>
  <si>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</si>
  <si>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</si>
  <si>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</si>
  <si>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</si>
  <si>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</si>
  <si>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</si>
  <si>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</si>
  <si>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</si>
  <si>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</si>
  <si>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</si>
  <si>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</si>
  <si>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</si>
  <si>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</si>
  <si>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</si>
  <si>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</si>
  <si>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</si>
  <si>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</si>
  <si>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</si>
  <si>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</si>
  <si>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</si>
  <si>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日に完了（廃止）したので、</t>
    <rPh sb="0" eb="1">
      <t>ニチ</t>
    </rPh>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</si>
  <si>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</si>
  <si>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</si>
  <si>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</si>
  <si>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</si>
  <si>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</si>
  <si>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</si>
  <si>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</si>
  <si>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そ　 の　 他</t>
  </si>
  <si>
    <t>合計</t>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</si>
  <si>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</si>
  <si>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</si>
  <si>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</si>
  <si>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</si>
  <si>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</si>
  <si>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</si>
  <si>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</si>
  <si>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</si>
  <si>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学校へ芸術家を派遣し、事業実施</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</si>
  <si>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</si>
  <si>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</si>
  <si>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</si>
  <si>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</si>
  <si>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</si>
  <si>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</si>
  <si>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</si>
  <si>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</si>
  <si>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委託契約書第１０条の規定により、下記の書類を添えて報告します。</t>
    <phoneticPr fontId="3"/>
  </si>
  <si>
    <t>大項目</t>
    <rPh sb="0" eb="3">
      <t>ダイコウモク</t>
    </rPh>
    <phoneticPr fontId="23"/>
  </si>
  <si>
    <t>中項目</t>
    <rPh sb="0" eb="3">
      <t>チュウコウモク</t>
    </rPh>
    <phoneticPr fontId="23"/>
  </si>
  <si>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</si>
  <si>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</si>
  <si>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</si>
  <si>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</si>
  <si>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</si>
  <si>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</si>
  <si>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</si>
  <si>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</si>
  <si>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</si>
  <si>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</si>
  <si>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</si>
  <si>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</si>
  <si>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</si>
  <si>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</si>
  <si>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</si>
  <si>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3"/>
  </si>
  <si>
    <t>児童劇</t>
    <rPh sb="0" eb="3">
      <t>ジドウゲキ</t>
    </rPh>
    <phoneticPr fontId="23"/>
  </si>
  <si>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</si>
  <si>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</si>
  <si>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</si>
  <si>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</si>
  <si>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</si>
  <si>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</si>
  <si>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</si>
  <si>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</si>
  <si>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</si>
  <si>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</si>
  <si>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</si>
  <si>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</si>
  <si>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</si>
  <si>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</si>
  <si>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</si>
  <si>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</si>
  <si>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</si>
  <si>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</si>
  <si>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</si>
  <si>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</si>
  <si>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</si>
  <si>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</si>
  <si>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</si>
  <si>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</si>
  <si>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</si>
  <si>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</si>
  <si>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</si>
  <si>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</si>
  <si>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</si>
  <si>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</si>
  <si>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G</t>
  </si>
  <si>
    <t>H</t>
  </si>
  <si>
    <t>I</t>
  </si>
  <si>
    <t>音楽G</t>
  </si>
  <si>
    <t>音楽H</t>
  </si>
  <si>
    <t>音楽劇(オペラ)</t>
    <rPh sb="0" eb="3">
      <t>オンガクゲキ</t>
    </rPh>
    <phoneticPr fontId="3"/>
  </si>
  <si>
    <t>音楽I</t>
  </si>
  <si>
    <t>演劇E</t>
  </si>
  <si>
    <t>伝統芸能I</t>
  </si>
  <si>
    <t>③</t>
    <phoneticPr fontId="3"/>
  </si>
  <si>
    <t>芸術家の選定及び打ち合わせ</t>
    <phoneticPr fontId="3"/>
  </si>
  <si>
    <t>④</t>
    <phoneticPr fontId="3"/>
  </si>
  <si>
    <t>⑧</t>
    <phoneticPr fontId="3"/>
  </si>
  <si>
    <t>終了時期</t>
    <rPh sb="0" eb="4">
      <t>シュウリョウジキ</t>
    </rPh>
    <phoneticPr fontId="3"/>
  </si>
  <si>
    <t>旬頃</t>
    <rPh sb="0" eb="1">
      <t>シュン</t>
    </rPh>
    <rPh sb="1" eb="2">
      <t>コロ</t>
    </rPh>
    <phoneticPr fontId="3"/>
  </si>
  <si>
    <t>NPO法人等名：</t>
    <rPh sb="3" eb="6">
      <t>ホウジントウ</t>
    </rPh>
    <rPh sb="6" eb="7">
      <t>メイ</t>
    </rPh>
    <phoneticPr fontId="30"/>
  </si>
  <si>
    <t>←該当する項目はチェック「■」を選択してください。</t>
    <rPh sb="1" eb="3">
      <t>ガイトウ</t>
    </rPh>
    <rPh sb="5" eb="7">
      <t>コウモク</t>
    </rPh>
    <rPh sb="16" eb="18">
      <t>センタク</t>
    </rPh>
    <phoneticPr fontId="3"/>
  </si>
  <si>
    <t>事業費比率</t>
    <rPh sb="0" eb="3">
      <t>ジギョウヒ</t>
    </rPh>
    <rPh sb="3" eb="5">
      <t>ヒリツ</t>
    </rPh>
    <phoneticPr fontId="3"/>
  </si>
  <si>
    <t>総合計[A-B]</t>
    <rPh sb="0" eb="3">
      <t>ソウゴウケイ</t>
    </rPh>
    <phoneticPr fontId="30"/>
  </si>
  <si>
    <t>単位：円（税込）</t>
    <rPh sb="0" eb="2">
      <t>タンイ</t>
    </rPh>
    <rPh sb="3" eb="4">
      <t>エン</t>
    </rPh>
    <rPh sb="5" eb="7">
      <t>ゼイコミ</t>
    </rPh>
    <phoneticPr fontId="30"/>
  </si>
  <si>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</si>
  <si>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単価</t>
    <rPh sb="0" eb="2">
      <t>タンカ</t>
    </rPh>
    <phoneticPr fontId="30"/>
  </si>
  <si>
    <t>金額</t>
    <rPh sb="0" eb="2">
      <t>キンガク</t>
    </rPh>
    <phoneticPr fontId="3"/>
  </si>
  <si>
    <t>金額</t>
    <rPh sb="0" eb="2">
      <t>キンガク</t>
    </rPh>
    <phoneticPr fontId="30"/>
  </si>
  <si>
    <t>備考</t>
    <rPh sb="0" eb="2">
      <t>ビコウ</t>
    </rPh>
    <phoneticPr fontId="30"/>
  </si>
  <si>
    <t>＜人件費付帯経費（社会保険料等）＞</t>
  </si>
  <si>
    <t>対象内容</t>
    <rPh sb="0" eb="4">
      <t>タイショウナイヨウ</t>
    </rPh>
    <phoneticPr fontId="3"/>
  </si>
  <si>
    <t>＜事務局旅費＞</t>
    <phoneticPr fontId="3"/>
  </si>
  <si>
    <t>■事業費</t>
    <rPh sb="1" eb="4">
      <t>ジギョウヒ</t>
    </rPh>
    <phoneticPr fontId="3"/>
  </si>
  <si>
    <t>①謝金（※2）</t>
    <rPh sb="1" eb="3">
      <t>シャキン</t>
    </rPh>
    <phoneticPr fontId="3"/>
  </si>
  <si>
    <t>＜芸術家の派遣事業に係る講師等謝金＞</t>
  </si>
  <si>
    <t>①謝金小計</t>
    <rPh sb="1" eb="3">
      <t>シャキン</t>
    </rPh>
    <rPh sb="3" eb="4">
      <t>ショウ</t>
    </rPh>
    <rPh sb="4" eb="5">
      <t>ケイ</t>
    </rPh>
    <phoneticPr fontId="3"/>
  </si>
  <si>
    <t>②旅費（※3）</t>
    <phoneticPr fontId="3"/>
  </si>
  <si>
    <t>＜芸術家の派遣事業に係る講師等派遣旅費＞</t>
    <phoneticPr fontId="3"/>
  </si>
  <si>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</si>
  <si>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</si>
  <si>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</si>
  <si>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30"/>
  </si>
  <si>
    <t>数量</t>
    <rPh sb="0" eb="2">
      <t>スウリョウ</t>
    </rPh>
    <phoneticPr fontId="3"/>
  </si>
  <si>
    <t>③講演等諸雑費合計</t>
    <rPh sb="1" eb="7">
      <t>コウエントウショザッピ</t>
    </rPh>
    <phoneticPr fontId="3"/>
  </si>
  <si>
    <t>④消費税相当額</t>
    <phoneticPr fontId="3"/>
  </si>
  <si>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3"/>
  </si>
  <si>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</si>
  <si>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</si>
  <si>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</si>
  <si>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t>
    <phoneticPr fontId="30"/>
  </si>
  <si>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</si>
  <si>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</si>
  <si>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</si>
  <si>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</si>
  <si>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</si>
  <si>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</si>
  <si>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</si>
  <si>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</si>
  <si>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</si>
  <si>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</si>
  <si>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</si>
  <si>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</si>
  <si>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</si>
  <si>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</si>
  <si>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</si>
  <si>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30"/>
  </si>
  <si>
    <t>消費税相当額</t>
  </si>
  <si>
    <t>（人件費＋事業費）×○○％</t>
  </si>
  <si>
    <t>合　　計</t>
  </si>
  <si>
    <t>３.再委託費内訳</t>
    <phoneticPr fontId="30"/>
  </si>
  <si>
    <t>※再委託を行う場合のみ記入</t>
    <rPh sb="11" eb="13">
      <t>キニュウ</t>
    </rPh>
    <phoneticPr fontId="30"/>
  </si>
  <si>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</si>
  <si>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</si>
  <si>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</si>
  <si>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</si>
  <si>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30"/>
  </si>
  <si>
    <t>左の金額の対象期間</t>
    <phoneticPr fontId="30"/>
  </si>
  <si>
    <t>資料番号（備考）</t>
    <rPh sb="0" eb="2">
      <t>シリョウ</t>
    </rPh>
    <rPh sb="2" eb="4">
      <t>バンゴウ</t>
    </rPh>
    <rPh sb="5" eb="7">
      <t>ビコウ</t>
    </rPh>
    <phoneticPr fontId="30"/>
  </si>
  <si>
    <t>時間</t>
    <phoneticPr fontId="3"/>
  </si>
  <si>
    <t>支払年月日</t>
    <rPh sb="0" eb="5">
      <t>シハライネンガッピ</t>
    </rPh>
    <phoneticPr fontId="3"/>
  </si>
  <si>
    <t>発注年月日</t>
    <rPh sb="0" eb="5">
      <t>ハッチュウネンガッピ</t>
    </rPh>
    <phoneticPr fontId="30"/>
  </si>
  <si>
    <t>学校名</t>
    <rPh sb="0" eb="3">
      <t>ガッコウメイ</t>
    </rPh>
    <phoneticPr fontId="3"/>
  </si>
  <si>
    <t>支払年月日</t>
    <phoneticPr fontId="3"/>
  </si>
  <si>
    <t>実施日</t>
    <rPh sb="0" eb="3">
      <t>ジッシビ</t>
    </rPh>
    <phoneticPr fontId="30"/>
  </si>
  <si>
    <t>１．決算総括表</t>
    <phoneticPr fontId="3"/>
  </si>
  <si>
    <t>委託費確定額（円）</t>
    <phoneticPr fontId="3"/>
  </si>
  <si>
    <t>⑩</t>
  </si>
  <si>
    <t>⑪</t>
  </si>
  <si>
    <t>⑫</t>
  </si>
  <si>
    <t>NPO法人等名</t>
    <rPh sb="3" eb="5">
      <t>ホウジン</t>
    </rPh>
    <rPh sb="5" eb="6">
      <t>トウ</t>
    </rPh>
    <rPh sb="6" eb="7">
      <t>メイ</t>
    </rPh>
    <phoneticPr fontId="3"/>
  </si>
  <si>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</si>
  <si>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</si>
  <si>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</si>
  <si>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</si>
  <si>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</si>
  <si>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</si>
  <si>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</si>
  <si>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</si>
  <si>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</si>
  <si>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NPO法人等名：</t>
    <rPh sb="3" eb="5">
      <t>ホウジン</t>
    </rPh>
    <rPh sb="5" eb="6">
      <t>トウ</t>
    </rPh>
    <rPh sb="6" eb="7">
      <t>メイ</t>
    </rPh>
    <phoneticPr fontId="3"/>
  </si>
  <si>
    <t>業務項目</t>
    <phoneticPr fontId="3"/>
  </si>
  <si>
    <t>～</t>
    <phoneticPr fontId="3"/>
  </si>
  <si>
    <t>①</t>
    <phoneticPr fontId="3"/>
  </si>
  <si>
    <t>学校における文化芸術活動に対するニーズの把握</t>
    <phoneticPr fontId="3"/>
  </si>
  <si>
    <t>②</t>
    <phoneticPr fontId="3"/>
  </si>
  <si>
    <t>～</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</si>
  <si>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</si>
  <si>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</si>
  <si>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</si>
  <si>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</si>
  <si>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</si>
  <si>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</si>
  <si>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事業実施に係る実施報告・精算手続</t>
    <phoneticPr fontId="3"/>
  </si>
  <si>
    <t>⑨</t>
    <phoneticPr fontId="3"/>
  </si>
  <si>
    <t>実績確認等についての対応・協力</t>
    <phoneticPr fontId="3"/>
  </si>
  <si>
    <t>実施前の事前調整等の打ち合わせ</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</si>
  <si>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</si>
  <si>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</si>
  <si>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</si>
  <si>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</si>
  <si>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</si>
  <si>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</si>
  <si>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</si>
  <si>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</si>
  <si>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</si>
  <si>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</si>
  <si>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</si>
  <si>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</si>
  <si>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</si>
  <si>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</si>
  <si>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なお、委託契約書第１６条に規定する知的財産権（又は著作権等）は、無償で譲渡します。</t>
  </si>
  <si>
    <t>開始時期</t>
    <rPh sb="0" eb="2">
      <t>カイシ</t>
    </rPh>
    <rPh sb="2" eb="4">
      <t>ジキ</t>
    </rPh>
    <phoneticPr fontId="3"/>
  </si>
  <si>
    <t>【様式３】Ⅱ実施概要</t>
    <phoneticPr fontId="3"/>
  </si>
  <si>
    <t>⑦負担した仕入税額</t>
    <phoneticPr fontId="3"/>
  </si>
  <si>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</si>
  <si>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t>【様式３】Ⅰ集計表</t>
    <phoneticPr fontId="3"/>
  </si>
  <si>
    <t>■事務局経費</t>
    <rPh sb="1" eb="4">
      <t>ジムキョク</t>
    </rPh>
    <rPh sb="4" eb="6">
      <t>ケイヒ</t>
    </rPh>
    <phoneticPr fontId="3"/>
  </si>
  <si>
    <t>事務局経費合計</t>
    <rPh sb="0" eb="3">
      <t>ジムキョク</t>
    </rPh>
    <rPh sb="3" eb="5">
      <t>ケイヒ</t>
    </rPh>
    <rPh sb="5" eb="7">
      <t>ゴウケイ</t>
    </rPh>
    <phoneticPr fontId="3"/>
  </si>
  <si>
    <t>事務局経費</t>
    <rPh sb="0" eb="5">
      <t>ジムキョクケイヒ</t>
    </rPh>
    <phoneticPr fontId="3"/>
  </si>
  <si>
    <t>⑤事務局経費＋事業費</t>
    <rPh sb="1" eb="3">
      <t>ジム</t>
    </rPh>
    <rPh sb="3" eb="4">
      <t>キョク</t>
    </rPh>
    <rPh sb="4" eb="6">
      <t>ケイヒ</t>
    </rPh>
    <rPh sb="7" eb="10">
      <t>ジギョウヒ</t>
    </rPh>
    <phoneticPr fontId="3"/>
  </si>
  <si>
    <t>令和７年度学校における文化芸術鑑賞・体験推進事業（芸術家の派遣）
〈NPO法人等提案方式〉
実施一覧（Ⅰ集計表）</t>
    <rPh sb="5" eb="7">
      <t>ガッコウ</t>
    </rPh>
    <rPh sb="11" eb="17">
      <t>ブンカゲイジュツカンショウ</t>
    </rPh>
    <rPh sb="18" eb="20">
      <t>タイケン</t>
    </rPh>
    <rPh sb="22" eb="24">
      <t>ジギョウ</t>
    </rPh>
    <rPh sb="25" eb="28">
      <t>ゲイジュツカ</t>
    </rPh>
    <rPh sb="42" eb="44">
      <t>ホウシキ</t>
    </rPh>
    <rPh sb="48" eb="50">
      <t>イチラン</t>
    </rPh>
    <phoneticPr fontId="3"/>
  </si>
  <si>
    <t>令和７年度学校における文化芸術鑑賞・体験推進事業（芸術家の派遣）
〈NPO法人等提案方式〉
実施一覧（Ⅱ実施概要）</t>
    <rPh sb="5" eb="7">
      <t>ガッコウ</t>
    </rPh>
    <rPh sb="11" eb="17">
      <t>ブンカゲイジュツカンショウ</t>
    </rPh>
    <rPh sb="18" eb="20">
      <t>タイケン</t>
    </rPh>
    <rPh sb="22" eb="24">
      <t>ジギョウ</t>
    </rPh>
    <rPh sb="25" eb="28">
      <t>ゲイジュツカ</t>
    </rPh>
    <rPh sb="42" eb="44">
      <t>ホウシキ</t>
    </rPh>
    <phoneticPr fontId="3"/>
  </si>
  <si>
    <t>令和７年度学校における文化芸術鑑賞・体験推進事業（芸術家の派遣）
〈NPO法人等提案型〉</t>
    <rPh sb="4" eb="5">
      <t>ド</t>
    </rPh>
    <rPh sb="5" eb="7">
      <t>ガッコウ</t>
    </rPh>
    <rPh sb="11" eb="13">
      <t>ブンカ</t>
    </rPh>
    <rPh sb="13" eb="15">
      <t>ゲイジュツ</t>
    </rPh>
    <rPh sb="15" eb="17">
      <t>カンショウ</t>
    </rPh>
    <rPh sb="18" eb="20">
      <t>タイケン</t>
    </rPh>
    <rPh sb="20" eb="22">
      <t>スイシン</t>
    </rPh>
    <rPh sb="22" eb="24">
      <t>ジギョウ</t>
    </rPh>
    <rPh sb="25" eb="28">
      <t>ゲイジュツカ</t>
    </rPh>
    <rPh sb="29" eb="31">
      <t>ハケン</t>
    </rPh>
    <phoneticPr fontId="3"/>
  </si>
  <si>
    <t>近畿日本ツーリスト株式会社
代表取締役社長　瓜生　修一様</t>
    <rPh sb="0" eb="4">
      <t>キンキニホン</t>
    </rPh>
    <rPh sb="9" eb="13">
      <t>カブシキガイシャ</t>
    </rPh>
    <rPh sb="14" eb="16">
      <t>ダイヒョウ</t>
    </rPh>
    <rPh sb="16" eb="19">
      <t>トリシマリヤク</t>
    </rPh>
    <rPh sb="19" eb="21">
      <t>シャチョウ</t>
    </rPh>
    <rPh sb="22" eb="24">
      <t>ウリュウ</t>
    </rPh>
    <rPh sb="25" eb="26">
      <t>オサム</t>
    </rPh>
    <rPh sb="26" eb="27">
      <t>イチ</t>
    </rPh>
    <rPh sb="27" eb="28">
      <t>サマ</t>
    </rPh>
    <phoneticPr fontId="3"/>
  </si>
  <si>
    <t>令和７年</t>
    <rPh sb="0" eb="2">
      <t>レイワ</t>
    </rPh>
    <rPh sb="3" eb="4">
      <t>ネン</t>
    </rPh>
    <phoneticPr fontId="3"/>
  </si>
  <si>
    <t>付け令和７年度学校における文化芸術鑑賞・体験推進事業</t>
    <rPh sb="7" eb="9">
      <t>ガッコウ</t>
    </rPh>
    <rPh sb="13" eb="19">
      <t>ブンカゲイジュツカンショウ</t>
    </rPh>
    <rPh sb="20" eb="22">
      <t>タイケン</t>
    </rPh>
    <phoneticPr fontId="3"/>
  </si>
  <si>
    <t>（芸術家の派遣）委託業務は、令和</t>
    <phoneticPr fontId="3"/>
  </si>
  <si>
    <t>令和７年度学校における文化芸術鑑賞・体験推進事業（芸術家の派遣）
〈NPO法人等提案方式〉</t>
    <rPh sb="5" eb="7">
      <t>ガッコウ</t>
    </rPh>
    <rPh sb="11" eb="17">
      <t>ブンカゲイジュツカンショウ</t>
    </rPh>
    <rPh sb="18" eb="20">
      <t>タイケン</t>
    </rPh>
    <rPh sb="22" eb="24">
      <t>ジギョウ</t>
    </rPh>
    <rPh sb="25" eb="28">
      <t>ゲイジュツカ</t>
    </rPh>
    <rPh sb="29" eb="31">
      <t>ハケン</t>
    </rPh>
    <rPh sb="42" eb="44">
      <t>ホウシキ</t>
    </rPh>
    <phoneticPr fontId="3"/>
  </si>
  <si>
    <t>令和７年度学校における文化芸術鑑賞・体験推進事業（芸術家の派遣）
〈NPO法人等提案方式〉
Ⅲ　業務収支計算書</t>
    <rPh sb="5" eb="7">
      <t>ガッコウ</t>
    </rPh>
    <rPh sb="11" eb="17">
      <t>ブンカゲイジュツカンショウ</t>
    </rPh>
    <rPh sb="18" eb="20">
      <t>タイケン</t>
    </rPh>
    <rPh sb="37" eb="39">
      <t>ホウジン</t>
    </rPh>
    <rPh sb="39" eb="40">
      <t>トウ</t>
    </rPh>
    <rPh sb="40" eb="42">
      <t>テイアン</t>
    </rPh>
    <rPh sb="42" eb="44">
      <t>ホウシキ</t>
    </rPh>
    <rPh sb="48" eb="50">
      <t>ギョウム</t>
    </rPh>
    <rPh sb="50" eb="52">
      <t>シュウシ</t>
    </rPh>
    <rPh sb="52" eb="55">
      <t>ケイサンショ</t>
    </rPh>
    <phoneticPr fontId="3"/>
  </si>
  <si>
    <t>費目</t>
    <rPh sb="0" eb="2">
      <t>ヒモク</t>
    </rPh>
    <phoneticPr fontId="3"/>
  </si>
  <si>
    <t>金額</t>
    <rPh sb="0" eb="2">
      <t>キンガク</t>
    </rPh>
    <phoneticPr fontId="3"/>
  </si>
  <si>
    <t>税率</t>
    <rPh sb="0" eb="2">
      <t>ゼイリツ</t>
    </rPh>
    <phoneticPr fontId="3"/>
  </si>
  <si>
    <t>賃金</t>
    <rPh sb="0" eb="2">
      <t>チンギン</t>
    </rPh>
    <phoneticPr fontId="3"/>
  </si>
  <si>
    <t>社会保険料等</t>
    <rPh sb="0" eb="4">
      <t>シャカイホケン</t>
    </rPh>
    <rPh sb="4" eb="5">
      <t>リョウ</t>
    </rPh>
    <rPh sb="5" eb="6">
      <t>ナド</t>
    </rPh>
    <phoneticPr fontId="3"/>
  </si>
  <si>
    <t>再委託費</t>
    <rPh sb="0" eb="4">
      <t>サイイタクヒ</t>
    </rPh>
    <phoneticPr fontId="3"/>
  </si>
  <si>
    <t>事務局経費は事業費の50％以内となるよう調整してください。</t>
    <rPh sb="0" eb="5">
      <t>ジムキョクケイヒ</t>
    </rPh>
    <rPh sb="6" eb="9">
      <t>ジギョウヒ</t>
    </rPh>
    <rPh sb="13" eb="15">
      <t>イナイ</t>
    </rPh>
    <rPh sb="20" eb="22">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</si>
</sst>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medium">
        <color indexed="64"/>
      </right>
      <top style="double">
        <color auto="1"/>
      </top>
      <bottom style="thin">
        <color indexed="64"/>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5" fillId="0" borderId="0" applyNumberFormat="0" applyFill="0" applyBorder="0" applyAlignment="0" applyProtection="0"/>
    <xf numFmtId="38" fontId="1"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729">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indent="15"/>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horizontal="left"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lignment vertical="center"/>
    </xf>
    <xf numFmtId="176" fontId="10" fillId="2" borderId="0" xfId="0" applyNumberFormat="1" applyFont="1" applyFill="1">
      <alignment vertical="center"/>
    </xf>
    <xf numFmtId="0" fontId="1" fillId="2" borderId="0" xfId="2" applyFill="1" applyAlignment="1">
      <alignment vertical="center"/>
    </xf>
    <xf numFmtId="0" fontId="1" fillId="2" borderId="0" xfId="2" applyFill="1" applyAlignment="1">
      <alignment vertical="center" shrinkToFit="1"/>
    </xf>
    <xf numFmtId="0" fontId="5" fillId="2" borderId="0" xfId="2" applyFont="1" applyFill="1" applyAlignment="1">
      <alignment vertical="center"/>
    </xf>
    <xf numFmtId="0" fontId="11" fillId="2" borderId="0" xfId="2" applyFont="1" applyFill="1" applyAlignment="1">
      <alignment vertical="center"/>
    </xf>
    <xf numFmtId="0" fontId="11" fillId="2" borderId="22" xfId="2" applyFont="1" applyFill="1" applyBorder="1" applyAlignment="1">
      <alignment horizontal="center" vertical="center"/>
    </xf>
    <xf numFmtId="0" fontId="10" fillId="2" borderId="0" xfId="2" applyFont="1" applyFill="1" applyAlignment="1">
      <alignment horizontal="center" vertical="center"/>
    </xf>
    <xf numFmtId="0" fontId="10" fillId="2" borderId="0" xfId="2" applyFont="1" applyFill="1" applyAlignment="1">
      <alignment vertical="center"/>
    </xf>
    <xf numFmtId="0" fontId="11" fillId="2" borderId="0" xfId="2" applyFont="1" applyFill="1" applyAlignment="1">
      <alignment horizontal="center" vertical="center" wrapText="1"/>
    </xf>
    <xf numFmtId="0" fontId="11" fillId="2" borderId="0" xfId="2" applyFont="1" applyFill="1" applyAlignment="1">
      <alignment horizontal="center" vertical="center"/>
    </xf>
    <xf numFmtId="0" fontId="11" fillId="2" borderId="0" xfId="2" applyFont="1" applyFill="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Font="1" applyFill="1" applyAlignment="1">
      <alignment vertical="center"/>
    </xf>
    <xf numFmtId="0" fontId="12" fillId="2" borderId="0" xfId="2" applyFont="1" applyFill="1" applyAlignment="1">
      <alignment horizontal="left" vertical="center" justifyLastLine="1"/>
    </xf>
    <xf numFmtId="0" fontId="11" fillId="8" borderId="21" xfId="2" applyFont="1" applyFill="1" applyBorder="1" applyAlignment="1">
      <alignment horizontal="center" vertical="center"/>
    </xf>
    <xf numFmtId="0" fontId="10" fillId="8" borderId="23" xfId="2" applyFont="1" applyFill="1" applyBorder="1" applyAlignment="1">
      <alignment horizontal="center" vertical="center"/>
    </xf>
    <xf numFmtId="0" fontId="11" fillId="8" borderId="20" xfId="2" applyFont="1" applyFill="1" applyBorder="1" applyAlignment="1">
      <alignment horizontal="center" vertical="center" shrinkToFit="1"/>
    </xf>
    <xf numFmtId="0" fontId="11" fillId="8" borderId="58" xfId="2" applyFont="1" applyFill="1" applyBorder="1" applyAlignment="1">
      <alignment horizontal="center" vertical="center"/>
    </xf>
    <xf numFmtId="0" fontId="11" fillId="8" borderId="59" xfId="2" applyFont="1" applyFill="1" applyBorder="1" applyAlignment="1">
      <alignment horizontal="center" vertical="center"/>
    </xf>
    <xf numFmtId="0" fontId="11" fillId="8" borderId="37" xfId="2" applyFont="1" applyFill="1" applyBorder="1" applyAlignment="1">
      <alignment horizontal="center" vertical="center"/>
    </xf>
    <xf numFmtId="0" fontId="1" fillId="2" borderId="0" xfId="2" applyFill="1" applyAlignment="1">
      <alignment horizontal="center" vertical="center" shrinkToFit="1"/>
    </xf>
    <xf numFmtId="0" fontId="13" fillId="2" borderId="0" xfId="2" applyFont="1" applyFill="1" applyAlignment="1">
      <alignment horizontal="center" vertical="center"/>
    </xf>
    <xf numFmtId="182" fontId="10"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Font="1" applyFill="1" applyAlignment="1">
      <alignment horizontal="left" vertical="center"/>
    </xf>
    <xf numFmtId="0" fontId="8" fillId="2" borderId="0" xfId="5" applyFont="1" applyFill="1" applyAlignment="1">
      <alignment vertical="center"/>
    </xf>
    <xf numFmtId="0" fontId="11" fillId="2" borderId="46" xfId="2" applyFont="1" applyFill="1" applyBorder="1" applyAlignment="1">
      <alignment horizontal="left" vertical="center" wrapText="1"/>
    </xf>
    <xf numFmtId="0" fontId="11" fillId="2" borderId="42" xfId="2" applyFont="1" applyFill="1" applyBorder="1" applyAlignment="1">
      <alignment horizontal="center" vertical="center" wrapText="1"/>
    </xf>
    <xf numFmtId="0" fontId="11" fillId="2" borderId="46" xfId="2" applyFont="1" applyFill="1" applyBorder="1" applyAlignment="1">
      <alignment horizontal="left" vertical="center" wrapText="1" shrinkToFit="1"/>
    </xf>
    <xf numFmtId="177" fontId="11" fillId="2" borderId="77" xfId="2" applyNumberFormat="1" applyFont="1" applyFill="1" applyBorder="1" applyAlignment="1">
      <alignment horizontal="center" vertical="center" shrinkToFit="1"/>
    </xf>
    <xf numFmtId="177" fontId="11" fillId="5" borderId="67" xfId="2" applyNumberFormat="1" applyFont="1" applyFill="1" applyBorder="1" applyAlignment="1">
      <alignment horizontal="center" vertical="center" shrinkToFit="1"/>
    </xf>
    <xf numFmtId="181" fontId="11" fillId="2" borderId="46" xfId="2" applyNumberFormat="1" applyFont="1" applyFill="1" applyBorder="1" applyAlignment="1">
      <alignment horizontal="center" vertical="center" shrinkToFit="1"/>
    </xf>
    <xf numFmtId="180" fontId="11" fillId="5" borderId="34" xfId="2" applyNumberFormat="1" applyFont="1" applyFill="1" applyBorder="1" applyAlignment="1">
      <alignment horizontal="center" vertical="center" shrinkToFit="1"/>
    </xf>
    <xf numFmtId="178" fontId="11" fillId="2" borderId="65" xfId="2" applyNumberFormat="1" applyFont="1" applyFill="1" applyBorder="1" applyAlignment="1">
      <alignment horizontal="center" vertical="center" shrinkToFit="1"/>
    </xf>
    <xf numFmtId="178" fontId="11" fillId="2" borderId="66" xfId="2" applyNumberFormat="1" applyFont="1" applyFill="1" applyBorder="1" applyAlignment="1">
      <alignment horizontal="center" vertical="center" shrinkToFit="1"/>
    </xf>
    <xf numFmtId="178" fontId="11" fillId="2" borderId="67" xfId="2" applyNumberFormat="1" applyFont="1" applyFill="1" applyBorder="1" applyAlignment="1">
      <alignment horizontal="center" vertical="center" shrinkToFit="1"/>
    </xf>
    <xf numFmtId="0" fontId="11" fillId="2" borderId="47" xfId="2" applyFont="1" applyFill="1" applyBorder="1" applyAlignment="1">
      <alignment horizontal="left" vertical="center" wrapText="1"/>
    </xf>
    <xf numFmtId="0" fontId="11" fillId="2" borderId="43" xfId="2" applyFont="1" applyFill="1" applyBorder="1" applyAlignment="1">
      <alignment horizontal="center" vertical="center" wrapText="1"/>
    </xf>
    <xf numFmtId="0" fontId="11" fillId="2" borderId="47" xfId="2" applyFont="1" applyFill="1" applyBorder="1" applyAlignment="1">
      <alignment horizontal="left" vertical="center" wrapText="1" shrinkToFit="1"/>
    </xf>
    <xf numFmtId="177" fontId="11" fillId="2" borderId="78" xfId="2" applyNumberFormat="1" applyFont="1" applyFill="1" applyBorder="1" applyAlignment="1">
      <alignment horizontal="center" vertical="center" shrinkToFit="1"/>
    </xf>
    <xf numFmtId="177" fontId="11" fillId="5" borderId="73" xfId="2" applyNumberFormat="1" applyFont="1" applyFill="1" applyBorder="1" applyAlignment="1">
      <alignment horizontal="center" vertical="center" shrinkToFit="1"/>
    </xf>
    <xf numFmtId="181" fontId="11" fillId="2" borderId="47" xfId="2" applyNumberFormat="1" applyFont="1" applyFill="1" applyBorder="1" applyAlignment="1">
      <alignment horizontal="center" vertical="center" shrinkToFit="1"/>
    </xf>
    <xf numFmtId="180" fontId="11" fillId="5" borderId="44" xfId="2" applyNumberFormat="1" applyFont="1" applyFill="1" applyBorder="1" applyAlignment="1">
      <alignment horizontal="center" vertical="center" shrinkToFit="1"/>
    </xf>
    <xf numFmtId="178" fontId="11" fillId="2" borderId="72" xfId="2" applyNumberFormat="1" applyFont="1" applyFill="1" applyBorder="1" applyAlignment="1">
      <alignment horizontal="center" vertical="center" shrinkToFit="1"/>
    </xf>
    <xf numFmtId="178" fontId="11" fillId="2" borderId="71" xfId="2" applyNumberFormat="1" applyFont="1" applyFill="1" applyBorder="1" applyAlignment="1">
      <alignment horizontal="center" vertical="center" shrinkToFit="1"/>
    </xf>
    <xf numFmtId="178" fontId="11" fillId="2" borderId="73" xfId="2" applyNumberFormat="1" applyFont="1" applyFill="1" applyBorder="1" applyAlignment="1">
      <alignment horizontal="center" vertical="center" shrinkToFit="1"/>
    </xf>
    <xf numFmtId="0" fontId="11" fillId="2" borderId="64" xfId="2" applyFont="1" applyFill="1" applyBorder="1" applyAlignment="1">
      <alignment horizontal="left" vertical="center" wrapText="1"/>
    </xf>
    <xf numFmtId="0" fontId="11" fillId="2" borderId="64" xfId="2" applyFont="1" applyFill="1" applyBorder="1" applyAlignment="1">
      <alignment horizontal="center" vertical="center" wrapText="1"/>
    </xf>
    <xf numFmtId="0" fontId="11" fillId="2" borderId="64" xfId="2" applyFont="1" applyFill="1" applyBorder="1" applyAlignment="1">
      <alignment horizontal="left" vertical="center" wrapText="1" shrinkToFit="1"/>
    </xf>
    <xf numFmtId="177" fontId="11" fillId="2" borderId="79" xfId="2" applyNumberFormat="1" applyFont="1" applyFill="1" applyBorder="1" applyAlignment="1">
      <alignment horizontal="center" vertical="center" shrinkToFit="1"/>
    </xf>
    <xf numFmtId="177" fontId="11" fillId="5" borderId="70" xfId="2" applyNumberFormat="1" applyFont="1" applyFill="1" applyBorder="1" applyAlignment="1">
      <alignment horizontal="center" vertical="center" shrinkToFit="1"/>
    </xf>
    <xf numFmtId="181" fontId="11" fillId="2" borderId="64" xfId="2" applyNumberFormat="1" applyFont="1" applyFill="1" applyBorder="1" applyAlignment="1">
      <alignment horizontal="center" vertical="center" shrinkToFit="1"/>
    </xf>
    <xf numFmtId="180" fontId="11" fillId="5" borderId="62" xfId="2" applyNumberFormat="1" applyFont="1" applyFill="1" applyBorder="1" applyAlignment="1">
      <alignment horizontal="center" vertical="center" shrinkToFit="1"/>
    </xf>
    <xf numFmtId="178" fontId="11" fillId="2" borderId="68" xfId="2" applyNumberFormat="1" applyFont="1" applyFill="1" applyBorder="1" applyAlignment="1">
      <alignment horizontal="center" vertical="center" shrinkToFit="1"/>
    </xf>
    <xf numFmtId="178" fontId="11" fillId="2" borderId="69" xfId="2" applyNumberFormat="1" applyFont="1" applyFill="1" applyBorder="1" applyAlignment="1">
      <alignment horizontal="center" vertical="center" shrinkToFit="1"/>
    </xf>
    <xf numFmtId="178" fontId="11" fillId="2" borderId="70" xfId="2" applyNumberFormat="1" applyFont="1" applyFill="1" applyBorder="1" applyAlignment="1">
      <alignment horizontal="center" vertical="center" shrinkToFit="1"/>
    </xf>
    <xf numFmtId="0" fontId="11" fillId="8" borderId="11" xfId="2" applyFont="1" applyFill="1" applyBorder="1" applyAlignment="1">
      <alignment horizontal="center" vertical="center"/>
    </xf>
    <xf numFmtId="177" fontId="11" fillId="2" borderId="46" xfId="2" applyNumberFormat="1" applyFont="1" applyFill="1" applyBorder="1" applyAlignment="1">
      <alignment horizontal="center" vertical="center"/>
    </xf>
    <xf numFmtId="0" fontId="11" fillId="2" borderId="46" xfId="2" applyFont="1" applyFill="1" applyBorder="1" applyAlignment="1">
      <alignment vertical="center" wrapText="1"/>
    </xf>
    <xf numFmtId="177" fontId="11" fillId="2" borderId="47" xfId="2" applyNumberFormat="1" applyFont="1" applyFill="1" applyBorder="1" applyAlignment="1">
      <alignment horizontal="center" vertical="center"/>
    </xf>
    <xf numFmtId="0" fontId="11" fillId="2" borderId="47" xfId="2" applyFont="1" applyFill="1" applyBorder="1" applyAlignment="1">
      <alignment vertical="center" wrapText="1"/>
    </xf>
    <xf numFmtId="177" fontId="11" fillId="2" borderId="64" xfId="2" applyNumberFormat="1" applyFont="1" applyFill="1" applyBorder="1" applyAlignment="1">
      <alignment horizontal="center" vertical="center"/>
    </xf>
    <xf numFmtId="0" fontId="11" fillId="2" borderId="64" xfId="2" applyFont="1" applyFill="1" applyBorder="1" applyAlignment="1">
      <alignment vertical="center" wrapText="1"/>
    </xf>
    <xf numFmtId="181" fontId="11" fillId="5" borderId="51" xfId="2" applyNumberFormat="1" applyFont="1" applyFill="1" applyBorder="1" applyAlignment="1">
      <alignment horizontal="center" vertical="center"/>
    </xf>
    <xf numFmtId="180" fontId="11" fillId="5" borderId="19" xfId="2" applyNumberFormat="1" applyFont="1" applyFill="1" applyBorder="1" applyAlignment="1">
      <alignment horizontal="center" vertical="center"/>
    </xf>
    <xf numFmtId="0" fontId="11" fillId="8" borderId="20" xfId="2" applyFont="1" applyFill="1" applyBorder="1" applyAlignment="1">
      <alignment vertical="center"/>
    </xf>
    <xf numFmtId="0" fontId="17" fillId="2" borderId="0" xfId="0" applyFont="1" applyFill="1" applyAlignment="1">
      <alignment horizontal="left" vertical="center"/>
    </xf>
    <xf numFmtId="0" fontId="17" fillId="2" borderId="0" xfId="0" applyFont="1" applyFill="1">
      <alignment vertical="center"/>
    </xf>
    <xf numFmtId="0" fontId="25" fillId="11" borderId="88" xfId="2" applyFont="1" applyFill="1" applyBorder="1" applyAlignment="1">
      <alignment horizontal="center" vertical="center" shrinkToFit="1"/>
    </xf>
    <xf numFmtId="0" fontId="25" fillId="12" borderId="89" xfId="2" applyFont="1" applyFill="1" applyBorder="1" applyAlignment="1">
      <alignment horizontal="center" vertical="center" shrinkToFit="1"/>
    </xf>
    <xf numFmtId="0" fontId="26" fillId="13" borderId="88" xfId="2" applyFont="1" applyFill="1" applyBorder="1" applyAlignment="1">
      <alignment horizontal="center" vertical="center" shrinkToFit="1"/>
    </xf>
    <xf numFmtId="0" fontId="26" fillId="2" borderId="90" xfId="2" applyFont="1" applyFill="1" applyBorder="1" applyAlignment="1">
      <alignment vertical="center" shrinkToFit="1"/>
    </xf>
    <xf numFmtId="0" fontId="26" fillId="13" borderId="24" xfId="2" applyFont="1" applyFill="1" applyBorder="1" applyAlignment="1">
      <alignment horizontal="center" vertical="center" shrinkToFit="1"/>
    </xf>
    <xf numFmtId="0" fontId="27" fillId="2" borderId="90" xfId="2" applyFont="1" applyFill="1" applyBorder="1" applyAlignment="1">
      <alignment vertical="center" wrapText="1" shrinkToFit="1"/>
    </xf>
    <xf numFmtId="0" fontId="25" fillId="11" borderId="30" xfId="2" applyFont="1" applyFill="1" applyBorder="1" applyAlignment="1">
      <alignment horizontal="center" vertical="center" shrinkToFit="1"/>
    </xf>
    <xf numFmtId="0" fontId="25" fillId="12" borderId="6" xfId="2" applyFont="1" applyFill="1" applyBorder="1" applyAlignment="1">
      <alignment horizontal="center" vertical="center" shrinkToFit="1"/>
    </xf>
    <xf numFmtId="0" fontId="26" fillId="13" borderId="30" xfId="2" applyFont="1" applyFill="1" applyBorder="1" applyAlignment="1">
      <alignment horizontal="center" vertical="center" shrinkToFit="1"/>
    </xf>
    <xf numFmtId="0" fontId="26" fillId="2" borderId="7" xfId="2" applyFont="1" applyFill="1" applyBorder="1" applyAlignment="1">
      <alignment vertical="center" shrinkToFit="1"/>
    </xf>
    <xf numFmtId="0" fontId="26" fillId="13" borderId="5" xfId="2" applyFont="1" applyFill="1" applyBorder="1" applyAlignment="1">
      <alignment horizontal="center" vertical="center" shrinkToFit="1"/>
    </xf>
    <xf numFmtId="0" fontId="28" fillId="13" borderId="5" xfId="4" applyFont="1" applyFill="1" applyBorder="1" applyAlignment="1">
      <alignment horizontal="center" vertical="center"/>
    </xf>
    <xf numFmtId="0" fontId="28" fillId="2" borderId="7" xfId="4" applyFont="1" applyFill="1" applyBorder="1">
      <alignment vertical="center"/>
    </xf>
    <xf numFmtId="0" fontId="25" fillId="12" borderId="15" xfId="2" applyFont="1" applyFill="1" applyBorder="1" applyAlignment="1">
      <alignment horizontal="center" vertical="center" wrapText="1" shrinkToFit="1"/>
    </xf>
    <xf numFmtId="0" fontId="26" fillId="13" borderId="32" xfId="2" applyFont="1" applyFill="1" applyBorder="1" applyAlignment="1">
      <alignment horizontal="center" vertical="center" shrinkToFit="1"/>
    </xf>
    <xf numFmtId="0" fontId="26" fillId="2" borderId="16" xfId="2" applyFont="1" applyFill="1" applyBorder="1" applyAlignment="1">
      <alignment vertical="center" shrinkToFit="1"/>
    </xf>
    <xf numFmtId="0" fontId="26" fillId="13" borderId="14" xfId="2" applyFont="1" applyFill="1" applyBorder="1" applyAlignment="1">
      <alignment horizontal="center" vertical="center" shrinkToFit="1"/>
    </xf>
    <xf numFmtId="0" fontId="28" fillId="13" borderId="14" xfId="4" applyFont="1" applyFill="1" applyBorder="1" applyAlignment="1">
      <alignment horizontal="center" vertical="center"/>
    </xf>
    <xf numFmtId="0" fontId="28" fillId="2" borderId="16" xfId="4" applyFont="1" applyFill="1" applyBorder="1">
      <alignment vertical="center"/>
    </xf>
    <xf numFmtId="0" fontId="0" fillId="14" borderId="0" xfId="0" applyFill="1">
      <alignment vertical="center"/>
    </xf>
    <xf numFmtId="0" fontId="2" fillId="2" borderId="0" xfId="0" applyFont="1" applyFill="1" applyAlignment="1">
      <alignment horizontal="center" vertical="center" wrapText="1" shrinkToFit="1"/>
    </xf>
    <xf numFmtId="0" fontId="11" fillId="8" borderId="55" xfId="2" applyFont="1" applyFill="1" applyBorder="1" applyAlignment="1">
      <alignment horizontal="center" vertical="center" shrinkToFit="1"/>
    </xf>
    <xf numFmtId="177" fontId="11" fillId="2" borderId="42" xfId="2" applyNumberFormat="1" applyFont="1" applyFill="1" applyBorder="1" applyAlignment="1">
      <alignment horizontal="center" vertical="center" shrinkToFit="1"/>
    </xf>
    <xf numFmtId="177" fontId="11" fillId="2" borderId="43" xfId="2" applyNumberFormat="1" applyFont="1" applyFill="1" applyBorder="1" applyAlignment="1">
      <alignment horizontal="center" vertical="center" shrinkToFit="1"/>
    </xf>
    <xf numFmtId="177" fontId="11" fillId="2" borderId="61" xfId="2" applyNumberFormat="1" applyFont="1" applyFill="1" applyBorder="1" applyAlignment="1">
      <alignment horizontal="center" vertical="center" shrinkToFit="1"/>
    </xf>
    <xf numFmtId="0" fontId="11" fillId="8" borderId="60" xfId="2" applyFont="1" applyFill="1" applyBorder="1" applyAlignment="1">
      <alignment horizontal="center" vertical="center"/>
    </xf>
    <xf numFmtId="0" fontId="11" fillId="2" borderId="6" xfId="0" applyFont="1" applyFill="1" applyBorder="1">
      <alignment vertical="center"/>
    </xf>
    <xf numFmtId="0" fontId="11" fillId="2" borderId="7" xfId="0" applyFont="1" applyFill="1" applyBorder="1">
      <alignment vertical="center"/>
    </xf>
    <xf numFmtId="0" fontId="11" fillId="2" borderId="6" xfId="0" applyFont="1" applyFill="1" applyBorder="1" applyAlignment="1">
      <alignment horizontal="center"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32" fillId="2" borderId="0" xfId="5" applyFont="1" applyFill="1" applyAlignment="1">
      <alignment horizontal="right" vertical="center"/>
    </xf>
    <xf numFmtId="176" fontId="1" fillId="2" borderId="0" xfId="5" applyNumberFormat="1" applyFont="1" applyFill="1" applyAlignment="1">
      <alignment vertical="center"/>
    </xf>
    <xf numFmtId="0" fontId="1" fillId="9" borderId="94" xfId="5" applyFont="1" applyFill="1" applyBorder="1" applyAlignment="1">
      <alignment vertical="center"/>
    </xf>
    <xf numFmtId="0" fontId="1" fillId="2" borderId="31"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9" borderId="101" xfId="5" applyFont="1" applyFill="1" applyBorder="1" applyAlignment="1">
      <alignment vertical="center"/>
    </xf>
    <xf numFmtId="0" fontId="1" fillId="2" borderId="20" xfId="5" applyFont="1" applyFill="1" applyBorder="1" applyAlignment="1">
      <alignment vertical="center"/>
    </xf>
    <xf numFmtId="0" fontId="1" fillId="3" borderId="3" xfId="5" applyFont="1" applyFill="1" applyBorder="1" applyAlignment="1">
      <alignment vertical="center"/>
    </xf>
    <xf numFmtId="0" fontId="1" fillId="3" borderId="94" xfId="5" applyFont="1" applyFill="1" applyBorder="1" applyAlignment="1">
      <alignment vertical="center"/>
    </xf>
    <xf numFmtId="0" fontId="1" fillId="2" borderId="2" xfId="5" applyFont="1" applyFill="1" applyBorder="1" applyAlignment="1">
      <alignment vertical="center"/>
    </xf>
    <xf numFmtId="0" fontId="1" fillId="2" borderId="105" xfId="5" applyFont="1" applyFill="1" applyBorder="1" applyAlignment="1">
      <alignment vertical="center"/>
    </xf>
    <xf numFmtId="0" fontId="1" fillId="3" borderId="106" xfId="5" applyFont="1" applyFill="1" applyBorder="1" applyAlignment="1">
      <alignment vertical="center"/>
    </xf>
    <xf numFmtId="38" fontId="1" fillId="2" borderId="0" xfId="10" applyFont="1" applyFill="1" applyBorder="1" applyAlignment="1">
      <alignment vertical="center"/>
    </xf>
    <xf numFmtId="0" fontId="1" fillId="2" borderId="0" xfId="5" quotePrefix="1" applyFont="1" applyFill="1" applyAlignment="1">
      <alignment horizontal="center" vertical="center"/>
    </xf>
    <xf numFmtId="56" fontId="1" fillId="2" borderId="0" xfId="5" applyNumberFormat="1" applyFont="1" applyFill="1" applyAlignment="1">
      <alignment vertical="center"/>
    </xf>
    <xf numFmtId="0" fontId="33" fillId="2" borderId="0" xfId="9" applyFont="1" applyFill="1" applyAlignment="1">
      <alignment horizontal="left" vertical="center"/>
    </xf>
    <xf numFmtId="0" fontId="33" fillId="2" borderId="0" xfId="9" applyFont="1" applyFill="1" applyAlignment="1">
      <alignment vertical="center"/>
    </xf>
    <xf numFmtId="0" fontId="33" fillId="2" borderId="0" xfId="9" applyFont="1" applyFill="1" applyAlignment="1">
      <alignment horizontal="right" vertical="center"/>
    </xf>
    <xf numFmtId="0" fontId="0" fillId="2" borderId="0" xfId="5" applyFont="1" applyFill="1" applyAlignment="1">
      <alignment vertical="center"/>
    </xf>
    <xf numFmtId="178" fontId="11" fillId="2" borderId="115" xfId="2" applyNumberFormat="1" applyFont="1" applyFill="1" applyBorder="1" applyAlignment="1">
      <alignment horizontal="left" vertical="center" shrinkToFit="1"/>
    </xf>
    <xf numFmtId="178" fontId="11" fillId="2" borderId="116" xfId="2" applyNumberFormat="1" applyFont="1" applyFill="1" applyBorder="1" applyAlignment="1">
      <alignment horizontal="left" vertical="center" shrinkToFit="1"/>
    </xf>
    <xf numFmtId="178" fontId="11" fillId="2" borderId="117" xfId="2" applyNumberFormat="1" applyFont="1" applyFill="1" applyBorder="1" applyAlignment="1">
      <alignment horizontal="left" vertical="center" shrinkToFit="1"/>
    </xf>
    <xf numFmtId="0" fontId="11" fillId="8" borderId="5" xfId="2" applyFont="1" applyFill="1" applyBorder="1" applyAlignment="1">
      <alignment horizontal="center" vertical="center" wrapText="1"/>
    </xf>
    <xf numFmtId="0" fontId="10" fillId="2" borderId="0" xfId="2" applyFont="1" applyFill="1" applyAlignment="1">
      <alignment horizontal="right" vertical="center"/>
    </xf>
    <xf numFmtId="0" fontId="5" fillId="2" borderId="0" xfId="2" applyFont="1" applyFill="1" applyAlignment="1">
      <alignment horizontal="center" vertical="center" wrapText="1"/>
    </xf>
    <xf numFmtId="0" fontId="11" fillId="8" borderId="57" xfId="2" applyFont="1" applyFill="1" applyBorder="1" applyAlignment="1">
      <alignment horizontal="center" vertical="center" shrinkToFit="1"/>
    </xf>
    <xf numFmtId="0" fontId="11" fillId="8" borderId="17" xfId="2" applyFont="1" applyFill="1" applyBorder="1" applyAlignment="1">
      <alignment horizontal="center" vertical="center"/>
    </xf>
    <xf numFmtId="0" fontId="11" fillId="8" borderId="18" xfId="2" applyFont="1" applyFill="1" applyBorder="1" applyAlignment="1">
      <alignment horizontal="center" vertical="center"/>
    </xf>
    <xf numFmtId="38" fontId="8" fillId="17" borderId="0" xfId="10" quotePrefix="1" applyFont="1" applyFill="1" applyBorder="1" applyAlignment="1">
      <alignment vertical="center"/>
    </xf>
    <xf numFmtId="0" fontId="8" fillId="8" borderId="128" xfId="5" applyFont="1" applyFill="1" applyBorder="1" applyAlignment="1">
      <alignment horizontal="left" vertical="center" indent="1"/>
    </xf>
    <xf numFmtId="0" fontId="8" fillId="8" borderId="40" xfId="5" applyFont="1" applyFill="1" applyBorder="1" applyAlignment="1">
      <alignment horizontal="left" vertical="center" indent="1"/>
    </xf>
    <xf numFmtId="0" fontId="8" fillId="8" borderId="102" xfId="5" applyFont="1" applyFill="1" applyBorder="1" applyAlignment="1">
      <alignment horizontal="left" vertical="center"/>
    </xf>
    <xf numFmtId="0" fontId="8" fillId="8" borderId="88" xfId="5" applyFont="1" applyFill="1" applyBorder="1" applyAlignment="1">
      <alignment horizontal="left" vertical="center" indent="1"/>
    </xf>
    <xf numFmtId="0" fontId="8" fillId="8" borderId="104" xfId="5" applyFont="1" applyFill="1" applyBorder="1" applyAlignment="1">
      <alignment horizontal="left" vertical="center" indent="1"/>
    </xf>
    <xf numFmtId="0" fontId="8" fillId="8" borderId="0" xfId="5" applyFont="1" applyFill="1" applyAlignment="1">
      <alignment horizontal="left" vertical="center" indent="1"/>
    </xf>
    <xf numFmtId="38" fontId="8" fillId="8" borderId="28" xfId="10" quotePrefix="1" applyFont="1" applyFill="1" applyBorder="1" applyAlignment="1">
      <alignment vertical="center"/>
    </xf>
    <xf numFmtId="0" fontId="0" fillId="2" borderId="0" xfId="5" applyFont="1" applyFill="1" applyAlignment="1">
      <alignment horizontal="right" vertical="center"/>
    </xf>
    <xf numFmtId="0" fontId="10" fillId="2" borderId="54" xfId="0" applyFont="1" applyFill="1" applyBorder="1" applyAlignment="1">
      <alignment horizontal="center" vertical="center" wrapText="1"/>
    </xf>
    <xf numFmtId="38" fontId="11" fillId="2" borderId="65" xfId="8" applyFont="1" applyFill="1" applyBorder="1" applyAlignment="1">
      <alignment vertical="center" shrinkToFit="1"/>
    </xf>
    <xf numFmtId="38" fontId="11" fillId="2" borderId="66" xfId="8" applyFont="1" applyFill="1" applyBorder="1" applyAlignment="1">
      <alignment vertical="center" shrinkToFit="1"/>
    </xf>
    <xf numFmtId="38" fontId="11" fillId="2" borderId="72" xfId="8" applyFont="1" applyFill="1" applyBorder="1" applyAlignment="1">
      <alignment vertical="center" shrinkToFit="1"/>
    </xf>
    <xf numFmtId="38" fontId="11" fillId="2" borderId="71" xfId="8" applyFont="1" applyFill="1" applyBorder="1" applyAlignment="1">
      <alignment vertical="center" shrinkToFit="1"/>
    </xf>
    <xf numFmtId="38" fontId="11" fillId="2" borderId="68" xfId="8" applyFont="1" applyFill="1" applyBorder="1" applyAlignment="1">
      <alignment vertical="center" shrinkToFit="1"/>
    </xf>
    <xf numFmtId="38" fontId="11" fillId="2" borderId="69" xfId="8" applyFont="1" applyFill="1" applyBorder="1" applyAlignment="1">
      <alignment vertical="center" shrinkToFit="1"/>
    </xf>
    <xf numFmtId="38" fontId="11" fillId="8" borderId="18" xfId="8" applyFont="1" applyFill="1" applyBorder="1" applyAlignment="1">
      <alignment vertical="center"/>
    </xf>
    <xf numFmtId="38" fontId="11" fillId="2" borderId="115" xfId="8" applyFont="1" applyFill="1" applyBorder="1" applyAlignment="1">
      <alignment vertical="center" shrinkToFit="1"/>
    </xf>
    <xf numFmtId="38" fontId="11" fillId="2" borderId="116" xfId="8" applyFont="1" applyFill="1" applyBorder="1" applyAlignment="1">
      <alignment vertical="center" shrinkToFit="1"/>
    </xf>
    <xf numFmtId="38" fontId="11" fillId="2" borderId="117" xfId="8" applyFont="1" applyFill="1" applyBorder="1" applyAlignment="1">
      <alignment vertical="center" shrinkToFit="1"/>
    </xf>
    <xf numFmtId="0" fontId="11" fillId="8" borderId="130" xfId="2" applyFont="1" applyFill="1" applyBorder="1" applyAlignment="1">
      <alignment horizontal="center" vertical="center"/>
    </xf>
    <xf numFmtId="38" fontId="11" fillId="5" borderId="46" xfId="8" applyFont="1" applyFill="1" applyBorder="1" applyAlignment="1">
      <alignment vertical="center" shrinkToFit="1"/>
    </xf>
    <xf numFmtId="38" fontId="11" fillId="5" borderId="47" xfId="8" applyFont="1" applyFill="1" applyBorder="1" applyAlignment="1">
      <alignment vertical="center" shrinkToFit="1"/>
    </xf>
    <xf numFmtId="38" fontId="11" fillId="5" borderId="64" xfId="8" applyFont="1" applyFill="1" applyBorder="1" applyAlignment="1">
      <alignment vertical="center" shrinkToFit="1"/>
    </xf>
    <xf numFmtId="38" fontId="11" fillId="5" borderId="51" xfId="8" applyFont="1" applyFill="1" applyBorder="1" applyAlignment="1">
      <alignment vertical="center"/>
    </xf>
    <xf numFmtId="0" fontId="11" fillId="8" borderId="55" xfId="2" applyFont="1" applyFill="1" applyBorder="1" applyAlignment="1">
      <alignment horizontal="center" vertical="center" wrapText="1"/>
    </xf>
    <xf numFmtId="0" fontId="11" fillId="8" borderId="131" xfId="2" applyFont="1" applyFill="1" applyBorder="1" applyAlignment="1">
      <alignment horizontal="center" vertical="center" shrinkToFit="1"/>
    </xf>
    <xf numFmtId="0" fontId="11" fillId="8" borderId="132" xfId="2" applyFont="1" applyFill="1" applyBorder="1" applyAlignment="1">
      <alignment horizontal="center" vertical="center"/>
    </xf>
    <xf numFmtId="0" fontId="11" fillId="5" borderId="46" xfId="2" applyFont="1" applyFill="1" applyBorder="1" applyAlignment="1">
      <alignment horizontal="left" vertical="center" wrapText="1"/>
    </xf>
    <xf numFmtId="0" fontId="11" fillId="5" borderId="47" xfId="2" applyFont="1" applyFill="1" applyBorder="1" applyAlignment="1">
      <alignment horizontal="left" vertical="center" wrapText="1"/>
    </xf>
    <xf numFmtId="0" fontId="11" fillId="5" borderId="64" xfId="2" applyFont="1" applyFill="1" applyBorder="1" applyAlignment="1">
      <alignment horizontal="left" vertical="center" wrapText="1"/>
    </xf>
    <xf numFmtId="181" fontId="11" fillId="2" borderId="65" xfId="2" applyNumberFormat="1" applyFont="1" applyFill="1" applyBorder="1" applyAlignment="1">
      <alignment vertical="center" shrinkToFit="1"/>
    </xf>
    <xf numFmtId="0" fontId="11" fillId="2" borderId="66" xfId="2" applyFont="1" applyFill="1" applyBorder="1" applyAlignment="1">
      <alignment vertical="center" wrapText="1" shrinkToFit="1"/>
    </xf>
    <xf numFmtId="181" fontId="11" fillId="2" borderId="67" xfId="2" applyNumberFormat="1" applyFont="1" applyFill="1" applyBorder="1" applyAlignment="1">
      <alignment vertical="center" shrinkToFit="1"/>
    </xf>
    <xf numFmtId="181" fontId="11" fillId="2" borderId="72" xfId="2" applyNumberFormat="1" applyFont="1" applyFill="1" applyBorder="1" applyAlignment="1">
      <alignment vertical="center" shrinkToFit="1"/>
    </xf>
    <xf numFmtId="0" fontId="11" fillId="2" borderId="71" xfId="2" applyFont="1" applyFill="1" applyBorder="1" applyAlignment="1">
      <alignment vertical="center" wrapText="1" shrinkToFit="1"/>
    </xf>
    <xf numFmtId="181" fontId="11" fillId="2" borderId="73" xfId="2" applyNumberFormat="1" applyFont="1" applyFill="1" applyBorder="1" applyAlignment="1">
      <alignment vertical="center" shrinkToFit="1"/>
    </xf>
    <xf numFmtId="181" fontId="11" fillId="2" borderId="68" xfId="2" applyNumberFormat="1" applyFont="1" applyFill="1" applyBorder="1" applyAlignment="1">
      <alignment vertical="center" shrinkToFit="1"/>
    </xf>
    <xf numFmtId="0" fontId="11" fillId="2" borderId="69" xfId="2" applyFont="1" applyFill="1" applyBorder="1" applyAlignment="1">
      <alignment vertical="center" wrapText="1" shrinkToFit="1"/>
    </xf>
    <xf numFmtId="181" fontId="11" fillId="2" borderId="70" xfId="2" applyNumberFormat="1" applyFont="1" applyFill="1" applyBorder="1" applyAlignment="1">
      <alignment vertical="center" shrinkToFit="1"/>
    </xf>
    <xf numFmtId="181" fontId="11" fillId="5" borderId="133" xfId="2" applyNumberFormat="1" applyFont="1" applyFill="1" applyBorder="1" applyAlignment="1">
      <alignment vertical="center"/>
    </xf>
    <xf numFmtId="181" fontId="11" fillId="5" borderId="91" xfId="2" applyNumberFormat="1" applyFont="1" applyFill="1" applyBorder="1" applyAlignment="1">
      <alignment vertical="center"/>
    </xf>
    <xf numFmtId="0" fontId="26" fillId="2" borderId="93" xfId="2" applyFont="1" applyFill="1" applyBorder="1" applyAlignment="1">
      <alignment vertical="center" shrinkToFit="1"/>
    </xf>
    <xf numFmtId="0" fontId="26" fillId="2" borderId="31" xfId="2" applyFont="1" applyFill="1" applyBorder="1" applyAlignment="1">
      <alignment vertical="center" shrinkToFit="1"/>
    </xf>
    <xf numFmtId="0" fontId="25" fillId="11" borderId="32" xfId="2" applyFont="1" applyFill="1" applyBorder="1" applyAlignment="1">
      <alignment horizontal="center" vertical="center" shrinkToFit="1"/>
    </xf>
    <xf numFmtId="0" fontId="24" fillId="2" borderId="0" xfId="0" applyFont="1" applyFill="1">
      <alignment vertical="center"/>
    </xf>
    <xf numFmtId="0" fontId="24" fillId="2" borderId="0" xfId="0" applyFont="1" applyFill="1" applyAlignment="1">
      <alignment horizontal="center" vertical="center"/>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1" fillId="8" borderId="27" xfId="5" quotePrefix="1" applyFont="1" applyFill="1" applyBorder="1" applyAlignment="1">
      <alignment horizontal="center" vertical="center" wrapText="1"/>
    </xf>
    <xf numFmtId="0" fontId="1" fillId="8" borderId="113" xfId="5" quotePrefix="1" applyFont="1" applyFill="1" applyBorder="1" applyAlignment="1">
      <alignment horizontal="center" vertical="center" wrapText="1"/>
    </xf>
    <xf numFmtId="0" fontId="8" fillId="8" borderId="28" xfId="5" applyFont="1" applyFill="1" applyBorder="1" applyAlignment="1">
      <alignment horizontal="left" vertical="center" indent="1"/>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2" borderId="6" xfId="5" applyFont="1" applyFill="1" applyBorder="1" applyAlignment="1">
      <alignment vertical="center"/>
    </xf>
    <xf numFmtId="0" fontId="8" fillId="8" borderId="3" xfId="5" applyFont="1" applyFill="1" applyBorder="1" applyAlignment="1">
      <alignment horizontal="center" vertical="center"/>
    </xf>
    <xf numFmtId="0" fontId="8" fillId="8" borderId="3" xfId="5" applyFont="1" applyFill="1" applyBorder="1" applyAlignment="1">
      <alignment vertical="center"/>
    </xf>
    <xf numFmtId="0" fontId="1" fillId="2" borderId="3" xfId="5" applyFont="1" applyFill="1" applyBorder="1" applyAlignment="1">
      <alignment vertical="center"/>
    </xf>
    <xf numFmtId="0" fontId="8" fillId="8" borderId="89" xfId="5" applyFont="1" applyFill="1" applyBorder="1" applyAlignment="1">
      <alignment vertical="center"/>
    </xf>
    <xf numFmtId="0" fontId="8" fillId="8" borderId="102" xfId="5" applyFont="1" applyFill="1" applyBorder="1" applyAlignment="1">
      <alignment vertical="center"/>
    </xf>
    <xf numFmtId="0" fontId="8" fillId="8" borderId="28" xfId="5" applyFont="1" applyFill="1" applyBorder="1" applyAlignment="1">
      <alignment vertical="center"/>
    </xf>
    <xf numFmtId="0" fontId="1" fillId="3" borderId="104" xfId="5" applyFont="1" applyFill="1" applyBorder="1" applyAlignment="1">
      <alignment vertical="center"/>
    </xf>
    <xf numFmtId="0" fontId="1" fillId="15" borderId="26" xfId="5" applyFont="1" applyFill="1" applyBorder="1" applyAlignment="1">
      <alignment horizontal="center" vertical="center"/>
    </xf>
    <xf numFmtId="0" fontId="1" fillId="15" borderId="27" xfId="5" applyFont="1" applyFill="1" applyBorder="1" applyAlignment="1">
      <alignment horizontal="center" vertical="center"/>
    </xf>
    <xf numFmtId="0" fontId="0" fillId="2" borderId="3" xfId="5" applyFont="1" applyFill="1" applyBorder="1" applyAlignment="1">
      <alignment vertical="center"/>
    </xf>
    <xf numFmtId="0" fontId="0" fillId="8" borderId="128" xfId="5" applyFont="1" applyFill="1" applyBorder="1" applyAlignment="1">
      <alignment vertical="center"/>
    </xf>
    <xf numFmtId="0" fontId="1" fillId="8" borderId="18" xfId="5" applyFont="1" applyFill="1" applyBorder="1" applyAlignment="1">
      <alignment vertical="center"/>
    </xf>
    <xf numFmtId="0" fontId="1" fillId="8" borderId="136" xfId="5" applyFont="1" applyFill="1" applyBorder="1" applyAlignment="1">
      <alignment vertical="center"/>
    </xf>
    <xf numFmtId="0" fontId="1" fillId="8" borderId="94" xfId="5" applyFont="1" applyFill="1" applyBorder="1" applyAlignment="1">
      <alignment vertical="center"/>
    </xf>
    <xf numFmtId="38" fontId="8" fillId="8" borderId="103" xfId="10" quotePrefix="1" applyFont="1" applyFill="1" applyBorder="1" applyAlignment="1">
      <alignment vertical="center"/>
    </xf>
    <xf numFmtId="38" fontId="1" fillId="2" borderId="12" xfId="10" applyFont="1" applyFill="1" applyBorder="1" applyAlignment="1">
      <alignment vertical="center"/>
    </xf>
    <xf numFmtId="38" fontId="1" fillId="2" borderId="13" xfId="10" applyFont="1" applyFill="1" applyBorder="1" applyAlignment="1">
      <alignment vertical="center"/>
    </xf>
    <xf numFmtId="0" fontId="0" fillId="15" borderId="7" xfId="5" applyFont="1" applyFill="1" applyBorder="1" applyAlignment="1">
      <alignment vertical="center"/>
    </xf>
    <xf numFmtId="9" fontId="1" fillId="2" borderId="7" xfId="10" applyNumberFormat="1" applyFont="1" applyFill="1" applyBorder="1" applyAlignment="1">
      <alignment vertical="center"/>
    </xf>
    <xf numFmtId="0" fontId="2" fillId="2" borderId="0" xfId="0" applyFont="1" applyFill="1" applyAlignment="1">
      <alignment horizontal="center" vertical="center" wrapText="1" shrinkToFit="1"/>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8" borderId="6" xfId="0" applyFont="1" applyFill="1" applyBorder="1" applyAlignment="1">
      <alignment horizontal="center" vertical="center" shrinkToFit="1"/>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8" borderId="7"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7"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1" fillId="15" borderId="2" xfId="5" applyFont="1" applyFill="1" applyBorder="1" applyAlignment="1">
      <alignment horizontal="center" vertical="center"/>
    </xf>
    <xf numFmtId="0" fontId="1" fillId="15" borderId="3" xfId="5" applyFont="1" applyFill="1" applyBorder="1" applyAlignment="1">
      <alignment horizontal="center"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0" fontId="8" fillId="8" borderId="89" xfId="5" applyFont="1" applyFill="1" applyBorder="1" applyAlignment="1">
      <alignment vertical="center"/>
    </xf>
    <xf numFmtId="38" fontId="8" fillId="7" borderId="24" xfId="10" applyFont="1" applyFill="1" applyBorder="1" applyAlignment="1">
      <alignment vertical="center"/>
    </xf>
    <xf numFmtId="38" fontId="8" fillId="7" borderId="89" xfId="10" applyFont="1" applyFill="1" applyBorder="1" applyAlignment="1">
      <alignment vertical="center"/>
    </xf>
    <xf numFmtId="38" fontId="8" fillId="7" borderId="90" xfId="10" applyFont="1" applyFill="1" applyBorder="1" applyAlignment="1">
      <alignment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0" fontId="1" fillId="15" borderId="5" xfId="5" applyFont="1" applyFill="1" applyBorder="1" applyAlignment="1">
      <alignment horizontal="center" vertical="center" shrinkToFit="1"/>
    </xf>
    <xf numFmtId="0" fontId="1" fillId="15" borderId="6" xfId="5" applyFont="1" applyFill="1" applyBorder="1" applyAlignment="1">
      <alignment horizontal="center" vertical="center" shrinkToFit="1"/>
    </xf>
    <xf numFmtId="0" fontId="1" fillId="15" borderId="7" xfId="5" applyFont="1" applyFill="1" applyBorder="1" applyAlignment="1">
      <alignment horizontal="center" vertical="center" shrinkToFit="1"/>
    </xf>
    <xf numFmtId="0" fontId="0" fillId="15" borderId="5" xfId="5" applyFont="1" applyFill="1" applyBorder="1" applyAlignment="1">
      <alignment horizontal="center" vertical="center" shrinkToFit="1"/>
    </xf>
    <xf numFmtId="0" fontId="1" fillId="15" borderId="31" xfId="5" applyFont="1" applyFill="1" applyBorder="1" applyAlignment="1">
      <alignment horizontal="center" vertical="center" shrinkToFit="1"/>
    </xf>
    <xf numFmtId="38" fontId="1" fillId="2" borderId="45" xfId="10" applyFont="1" applyFill="1" applyBorder="1" applyAlignment="1">
      <alignment vertical="center"/>
    </xf>
    <xf numFmtId="38" fontId="1" fillId="2" borderId="36" xfId="10" applyFont="1" applyFill="1" applyBorder="1" applyAlignment="1">
      <alignment vertical="center"/>
    </xf>
    <xf numFmtId="38" fontId="1" fillId="2" borderId="49" xfId="10" applyFont="1" applyFill="1" applyBorder="1" applyAlignment="1">
      <alignment vertical="center"/>
    </xf>
    <xf numFmtId="38" fontId="1" fillId="2" borderId="7" xfId="10" applyFont="1" applyFill="1" applyBorder="1" applyAlignment="1">
      <alignment vertical="center"/>
    </xf>
    <xf numFmtId="38" fontId="1" fillId="16" borderId="5" xfId="10" applyFont="1" applyFill="1" applyBorder="1" applyAlignment="1">
      <alignment vertical="center"/>
    </xf>
    <xf numFmtId="38" fontId="1" fillId="16" borderId="6" xfId="10" applyFont="1" applyFill="1" applyBorder="1" applyAlignment="1">
      <alignment vertical="center"/>
    </xf>
    <xf numFmtId="38" fontId="1" fillId="16" borderId="7" xfId="10" applyFont="1" applyFill="1" applyBorder="1" applyAlignment="1">
      <alignment vertical="center"/>
    </xf>
    <xf numFmtId="0" fontId="33" fillId="17" borderId="17" xfId="9" applyFont="1" applyFill="1" applyBorder="1" applyAlignment="1">
      <alignment horizontal="center" vertical="center"/>
    </xf>
    <xf numFmtId="0" fontId="33" fillId="17" borderId="18" xfId="9" applyFont="1" applyFill="1" applyBorder="1" applyAlignment="1">
      <alignment horizontal="center" vertical="center"/>
    </xf>
    <xf numFmtId="0" fontId="33" fillId="17" borderId="19" xfId="9" applyFont="1" applyFill="1" applyBorder="1" applyAlignment="1">
      <alignment horizontal="center" vertical="center"/>
    </xf>
    <xf numFmtId="0" fontId="33" fillId="17" borderId="11" xfId="9" applyFont="1" applyFill="1" applyBorder="1" applyAlignment="1">
      <alignment vertical="center"/>
    </xf>
    <xf numFmtId="0" fontId="33" fillId="2" borderId="11" xfId="9" applyFont="1" applyFill="1" applyBorder="1" applyAlignment="1">
      <alignment vertical="center"/>
    </xf>
    <xf numFmtId="38" fontId="33" fillId="2" borderId="2" xfId="10" applyFont="1" applyFill="1" applyBorder="1" applyAlignment="1">
      <alignment vertical="center"/>
    </xf>
    <xf numFmtId="38" fontId="33" fillId="2" borderId="3" xfId="10" applyFont="1" applyFill="1" applyBorder="1" applyAlignment="1">
      <alignment vertical="center"/>
    </xf>
    <xf numFmtId="38" fontId="33" fillId="2" borderId="4" xfId="10" applyFont="1" applyFill="1" applyBorder="1" applyAlignment="1">
      <alignment vertical="center"/>
    </xf>
    <xf numFmtId="0" fontId="33" fillId="2" borderId="1" xfId="9" applyFont="1" applyFill="1" applyBorder="1" applyAlignment="1">
      <alignment vertical="center"/>
    </xf>
    <xf numFmtId="0" fontId="33" fillId="18" borderId="1" xfId="9" applyFont="1" applyFill="1" applyBorder="1" applyAlignment="1">
      <alignment vertical="center"/>
    </xf>
    <xf numFmtId="38" fontId="33" fillId="2" borderId="5" xfId="10" applyFont="1" applyFill="1" applyBorder="1" applyAlignment="1">
      <alignment vertical="center"/>
    </xf>
    <xf numFmtId="38" fontId="33" fillId="2" borderId="6" xfId="10" applyFont="1" applyFill="1" applyBorder="1" applyAlignment="1">
      <alignment vertical="center"/>
    </xf>
    <xf numFmtId="38" fontId="33" fillId="2" borderId="7" xfId="10" applyFont="1" applyFill="1" applyBorder="1" applyAlignment="1">
      <alignment vertical="center"/>
    </xf>
    <xf numFmtId="0" fontId="33" fillId="17" borderId="1" xfId="9" applyFont="1" applyFill="1" applyBorder="1" applyAlignment="1">
      <alignment vertical="center"/>
    </xf>
    <xf numFmtId="184" fontId="33" fillId="2" borderId="1" xfId="9" applyNumberFormat="1" applyFont="1" applyFill="1" applyBorder="1" applyAlignment="1">
      <alignment horizontal="right" vertical="center"/>
    </xf>
    <xf numFmtId="184" fontId="33" fillId="2" borderId="51" xfId="9" applyNumberFormat="1" applyFont="1" applyFill="1" applyBorder="1" applyAlignment="1">
      <alignment horizontal="right" vertical="center"/>
    </xf>
    <xf numFmtId="0" fontId="33" fillId="17" borderId="1" xfId="9" applyFont="1" applyFill="1" applyBorder="1" applyAlignment="1">
      <alignment horizontal="left" vertical="top" wrapText="1"/>
    </xf>
    <xf numFmtId="0" fontId="33" fillId="17" borderId="5" xfId="9" applyFont="1" applyFill="1" applyBorder="1" applyAlignment="1">
      <alignment horizontal="left" vertical="center"/>
    </xf>
    <xf numFmtId="0" fontId="33" fillId="17" borderId="6" xfId="9" applyFont="1" applyFill="1" applyBorder="1" applyAlignment="1">
      <alignment horizontal="left" vertical="center"/>
    </xf>
    <xf numFmtId="0" fontId="33" fillId="17" borderId="7" xfId="9" applyFont="1" applyFill="1" applyBorder="1" applyAlignment="1">
      <alignment horizontal="left" vertical="center"/>
    </xf>
    <xf numFmtId="0" fontId="1" fillId="2" borderId="5" xfId="5" applyFont="1" applyFill="1" applyBorder="1" applyAlignment="1">
      <alignment vertical="center"/>
    </xf>
    <xf numFmtId="0" fontId="1" fillId="2" borderId="6" xfId="5" applyFont="1" applyFill="1" applyBorder="1" applyAlignment="1">
      <alignment vertical="center"/>
    </xf>
    <xf numFmtId="0" fontId="1" fillId="2" borderId="7" xfId="5" applyFont="1" applyFill="1" applyBorder="1" applyAlignment="1">
      <alignment vertical="center"/>
    </xf>
    <xf numFmtId="0" fontId="33" fillId="17" borderId="1" xfId="9" applyFont="1" applyFill="1" applyBorder="1" applyAlignment="1">
      <alignment horizontal="center" vertical="center"/>
    </xf>
    <xf numFmtId="0" fontId="33" fillId="17" borderId="5" xfId="9" applyFont="1" applyFill="1" applyBorder="1" applyAlignment="1">
      <alignment horizontal="center" vertical="center"/>
    </xf>
    <xf numFmtId="0" fontId="33" fillId="17" borderId="6" xfId="9" applyFont="1" applyFill="1" applyBorder="1" applyAlignment="1">
      <alignment horizontal="center" vertical="center"/>
    </xf>
    <xf numFmtId="0" fontId="33" fillId="17" borderId="7" xfId="9" applyFont="1" applyFill="1" applyBorder="1" applyAlignment="1">
      <alignment horizontal="center" vertical="center"/>
    </xf>
    <xf numFmtId="0" fontId="33" fillId="18" borderId="1" xfId="9" applyFont="1" applyFill="1" applyBorder="1" applyAlignment="1">
      <alignment horizontal="center" vertical="center"/>
    </xf>
    <xf numFmtId="0" fontId="33" fillId="18" borderId="5" xfId="9" applyFont="1" applyFill="1" applyBorder="1" applyAlignment="1">
      <alignment horizontal="center" vertical="center"/>
    </xf>
    <xf numFmtId="0" fontId="33" fillId="18" borderId="6" xfId="9" applyFont="1" applyFill="1" applyBorder="1" applyAlignment="1">
      <alignment horizontal="center" vertical="center"/>
    </xf>
    <xf numFmtId="0" fontId="33" fillId="18" borderId="7" xfId="9" applyFont="1" applyFill="1" applyBorder="1" applyAlignment="1">
      <alignment horizontal="center" vertical="center"/>
    </xf>
    <xf numFmtId="0" fontId="33" fillId="2" borderId="5" xfId="9" applyFont="1" applyFill="1" applyBorder="1" applyAlignment="1">
      <alignment vertical="center"/>
    </xf>
    <xf numFmtId="0" fontId="33" fillId="2" borderId="6" xfId="9" applyFont="1" applyFill="1" applyBorder="1" applyAlignment="1">
      <alignment vertical="center"/>
    </xf>
    <xf numFmtId="0" fontId="33" fillId="2" borderId="7" xfId="9" applyFont="1" applyFill="1" applyBorder="1" applyAlignment="1">
      <alignment vertical="center"/>
    </xf>
    <xf numFmtId="0" fontId="33" fillId="17" borderId="5" xfId="9" applyFont="1" applyFill="1" applyBorder="1" applyAlignment="1">
      <alignment vertical="center"/>
    </xf>
    <xf numFmtId="0" fontId="33" fillId="17" borderId="6" xfId="9" applyFont="1" applyFill="1" applyBorder="1" applyAlignment="1">
      <alignment vertical="center"/>
    </xf>
    <xf numFmtId="0" fontId="33" fillId="17" borderId="7" xfId="9" applyFont="1" applyFill="1" applyBorder="1" applyAlignment="1">
      <alignment vertical="center"/>
    </xf>
    <xf numFmtId="0" fontId="1" fillId="8" borderId="109" xfId="5" applyFont="1" applyFill="1" applyBorder="1" applyAlignment="1">
      <alignment horizontal="center" vertical="center"/>
    </xf>
    <xf numFmtId="0" fontId="1" fillId="8" borderId="110" xfId="5" applyFont="1" applyFill="1" applyBorder="1" applyAlignment="1">
      <alignment horizontal="center" vertical="center"/>
    </xf>
    <xf numFmtId="0" fontId="1" fillId="8" borderId="111" xfId="5" applyFont="1" applyFill="1" applyBorder="1" applyAlignment="1">
      <alignment horizontal="center" vertical="center"/>
    </xf>
    <xf numFmtId="38" fontId="1" fillId="7" borderId="112" xfId="10" applyFont="1" applyFill="1" applyBorder="1" applyAlignment="1">
      <alignment vertical="center"/>
    </xf>
    <xf numFmtId="38" fontId="1" fillId="7" borderId="110" xfId="10" applyFont="1" applyFill="1" applyBorder="1" applyAlignment="1">
      <alignment vertical="center"/>
    </xf>
    <xf numFmtId="38" fontId="1" fillId="7" borderId="111" xfId="10" applyFont="1" applyFill="1" applyBorder="1" applyAlignment="1">
      <alignment vertical="center"/>
    </xf>
    <xf numFmtId="0" fontId="1" fillId="2" borderId="108" xfId="5" applyFont="1" applyFill="1" applyBorder="1" applyAlignment="1">
      <alignment vertical="center"/>
    </xf>
    <xf numFmtId="0" fontId="1" fillId="2" borderId="36" xfId="5" applyFont="1" applyFill="1" applyBorder="1" applyAlignment="1">
      <alignment vertical="center"/>
    </xf>
    <xf numFmtId="0" fontId="1" fillId="2" borderId="49" xfId="5" applyFont="1" applyFill="1" applyBorder="1" applyAlignment="1">
      <alignment vertical="center"/>
    </xf>
    <xf numFmtId="0" fontId="1" fillId="2" borderId="45" xfId="5" applyFont="1" applyFill="1" applyBorder="1" applyAlignment="1">
      <alignment vertical="center"/>
    </xf>
    <xf numFmtId="0" fontId="8" fillId="8" borderId="28" xfId="5" applyFont="1" applyFill="1" applyBorder="1" applyAlignment="1">
      <alignment vertical="center"/>
    </xf>
    <xf numFmtId="38" fontId="8" fillId="7" borderId="38"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0" fontId="1" fillId="15" borderId="88" xfId="9" applyFont="1" applyFill="1" applyBorder="1" applyAlignment="1">
      <alignment horizontal="center" vertical="center"/>
    </xf>
    <xf numFmtId="0" fontId="1" fillId="15" borderId="89" xfId="9" applyFont="1" applyFill="1" applyBorder="1" applyAlignment="1">
      <alignment horizontal="center" vertical="center"/>
    </xf>
    <xf numFmtId="0" fontId="1" fillId="15" borderId="90" xfId="9" applyFont="1" applyFill="1" applyBorder="1" applyAlignment="1">
      <alignment horizontal="center" vertical="center"/>
    </xf>
    <xf numFmtId="0" fontId="1" fillId="15" borderId="24" xfId="9" applyFont="1" applyFill="1" applyBorder="1" applyAlignment="1">
      <alignment horizontal="center" vertical="center"/>
    </xf>
    <xf numFmtId="0" fontId="1" fillId="15" borderId="24" xfId="5" applyFont="1" applyFill="1" applyBorder="1" applyAlignment="1">
      <alignment horizontal="center" vertical="center"/>
    </xf>
    <xf numFmtId="0" fontId="1" fillId="15" borderId="89" xfId="5" applyFont="1" applyFill="1" applyBorder="1" applyAlignment="1">
      <alignment horizontal="center" vertical="center"/>
    </xf>
    <xf numFmtId="0" fontId="1" fillId="15" borderId="90" xfId="5" applyFont="1" applyFill="1" applyBorder="1" applyAlignment="1">
      <alignment horizontal="center" vertical="center"/>
    </xf>
    <xf numFmtId="0" fontId="1" fillId="2" borderId="107" xfId="5" applyFont="1" applyFill="1" applyBorder="1" applyAlignment="1">
      <alignment vertical="center"/>
    </xf>
    <xf numFmtId="0" fontId="1" fillId="2" borderId="34" xfId="5" applyFont="1" applyFill="1" applyBorder="1" applyAlignment="1">
      <alignment vertical="center"/>
    </xf>
    <xf numFmtId="0" fontId="1" fillId="2" borderId="35" xfId="5" applyFont="1" applyFill="1" applyBorder="1" applyAlignment="1">
      <alignment vertical="center"/>
    </xf>
    <xf numFmtId="0" fontId="1" fillId="2" borderId="42" xfId="5" applyFont="1" applyFill="1" applyBorder="1" applyAlignment="1">
      <alignment vertical="center"/>
    </xf>
    <xf numFmtId="38" fontId="1" fillId="16" borderId="42" xfId="10" applyFont="1" applyFill="1" applyBorder="1" applyAlignment="1">
      <alignment vertical="center"/>
    </xf>
    <xf numFmtId="38" fontId="1" fillId="16" borderId="34" xfId="10" applyFont="1" applyFill="1" applyBorder="1" applyAlignment="1">
      <alignment vertical="center"/>
    </xf>
    <xf numFmtId="38" fontId="1" fillId="16" borderId="35" xfId="10" applyFont="1" applyFill="1" applyBorder="1" applyAlignment="1">
      <alignment vertical="center"/>
    </xf>
    <xf numFmtId="0" fontId="8" fillId="8" borderId="28" xfId="5" applyFont="1" applyFill="1" applyBorder="1" applyAlignment="1">
      <alignment horizontal="left" vertical="center" indent="1"/>
    </xf>
    <xf numFmtId="38" fontId="1" fillId="2" borderId="43" xfId="10" applyFont="1" applyFill="1" applyBorder="1" applyAlignment="1">
      <alignment vertical="center"/>
    </xf>
    <xf numFmtId="38" fontId="1" fillId="2" borderId="44" xfId="10" applyFont="1" applyFill="1" applyBorder="1" applyAlignment="1">
      <alignment vertical="center"/>
    </xf>
    <xf numFmtId="38" fontId="1" fillId="2" borderId="48" xfId="10" applyFont="1" applyFill="1" applyBorder="1" applyAlignment="1">
      <alignment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8" fillId="8" borderId="7" xfId="5" applyFont="1" applyFill="1" applyBorder="1" applyAlignment="1">
      <alignment horizontal="center" vertical="center"/>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1" fillId="15" borderId="7" xfId="5" applyFont="1" applyFill="1" applyBorder="1" applyAlignment="1">
      <alignment horizontal="center" vertical="center"/>
    </xf>
    <xf numFmtId="38" fontId="1" fillId="16" borderId="43" xfId="10" applyFont="1" applyFill="1" applyBorder="1" applyAlignment="1">
      <alignment vertical="center"/>
    </xf>
    <xf numFmtId="38" fontId="1" fillId="16" borderId="44" xfId="10" applyFont="1" applyFill="1" applyBorder="1" applyAlignment="1">
      <alignment vertical="center"/>
    </xf>
    <xf numFmtId="38" fontId="1" fillId="16" borderId="48" xfId="10" applyFont="1" applyFill="1" applyBorder="1" applyAlignment="1">
      <alignment vertical="center"/>
    </xf>
    <xf numFmtId="38" fontId="1" fillId="2" borderId="42" xfId="10" applyFont="1" applyFill="1" applyBorder="1" applyAlignment="1">
      <alignment vertical="center"/>
    </xf>
    <xf numFmtId="38" fontId="1" fillId="2" borderId="34" xfId="10" applyFont="1" applyFill="1" applyBorder="1" applyAlignment="1">
      <alignment vertical="center"/>
    </xf>
    <xf numFmtId="38" fontId="1" fillId="2" borderId="35" xfId="10" applyFont="1" applyFill="1" applyBorder="1" applyAlignment="1">
      <alignment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38" fontId="1" fillId="16" borderId="45" xfId="10" quotePrefix="1" applyFont="1" applyFill="1" applyBorder="1" applyAlignment="1">
      <alignment vertical="center"/>
    </xf>
    <xf numFmtId="38" fontId="1" fillId="16" borderId="36" xfId="10" quotePrefix="1" applyFont="1" applyFill="1" applyBorder="1" applyAlignment="1">
      <alignment vertical="center"/>
    </xf>
    <xf numFmtId="38" fontId="1" fillId="16" borderId="49" xfId="10" quotePrefix="1"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2" borderId="45" xfId="5" quotePrefix="1" applyFont="1" applyFill="1" applyBorder="1" applyAlignment="1">
      <alignment vertical="center" shrinkToFit="1"/>
    </xf>
    <xf numFmtId="0" fontId="1" fillId="2" borderId="36" xfId="5" quotePrefix="1" applyFont="1" applyFill="1" applyBorder="1" applyAlignment="1">
      <alignment vertical="center" shrinkToFit="1"/>
    </xf>
    <xf numFmtId="0" fontId="1" fillId="2" borderId="49" xfId="5" quotePrefix="1" applyFont="1" applyFill="1" applyBorder="1" applyAlignment="1">
      <alignment vertical="center" shrinkToFit="1"/>
    </xf>
    <xf numFmtId="0" fontId="1" fillId="2" borderId="43" xfId="5" applyFont="1" applyFill="1" applyBorder="1" applyAlignment="1">
      <alignment vertical="center" shrinkToFit="1"/>
    </xf>
    <xf numFmtId="0" fontId="1" fillId="2" borderId="44" xfId="5" applyFont="1" applyFill="1" applyBorder="1" applyAlignment="1">
      <alignment vertical="center" shrinkToFit="1"/>
    </xf>
    <xf numFmtId="0" fontId="1" fillId="2" borderId="48" xfId="5" applyFont="1" applyFill="1" applyBorder="1" applyAlignment="1">
      <alignment vertical="center" shrinkToFit="1"/>
    </xf>
    <xf numFmtId="0" fontId="1" fillId="2" borderId="43" xfId="5" quotePrefix="1" applyFont="1" applyFill="1" applyBorder="1" applyAlignment="1">
      <alignment vertical="center" shrinkToFit="1"/>
    </xf>
    <xf numFmtId="0" fontId="1" fillId="2" borderId="44" xfId="5" quotePrefix="1" applyFont="1" applyFill="1" applyBorder="1" applyAlignment="1">
      <alignment vertical="center" shrinkToFit="1"/>
    </xf>
    <xf numFmtId="0" fontId="1" fillId="2" borderId="48" xfId="5" quotePrefix="1" applyFont="1" applyFill="1" applyBorder="1" applyAlignment="1">
      <alignment vertical="center" shrinkToFit="1"/>
    </xf>
    <xf numFmtId="38" fontId="1" fillId="16" borderId="5" xfId="10" quotePrefix="1" applyFont="1" applyFill="1" applyBorder="1" applyAlignment="1">
      <alignment vertical="center"/>
    </xf>
    <xf numFmtId="38" fontId="1" fillId="16" borderId="6" xfId="10" quotePrefix="1" applyFont="1" applyFill="1" applyBorder="1" applyAlignment="1">
      <alignment vertical="center"/>
    </xf>
    <xf numFmtId="38" fontId="1" fillId="16" borderId="7" xfId="10" quotePrefix="1" applyFont="1" applyFill="1" applyBorder="1" applyAlignment="1">
      <alignment vertical="center"/>
    </xf>
    <xf numFmtId="0" fontId="1" fillId="15" borderId="4" xfId="5" applyFont="1" applyFill="1" applyBorder="1" applyAlignment="1">
      <alignment horizontal="center" vertical="center"/>
    </xf>
    <xf numFmtId="38" fontId="1" fillId="16" borderId="2" xfId="10" quotePrefix="1" applyFont="1" applyFill="1" applyBorder="1" applyAlignment="1">
      <alignment vertical="center"/>
    </xf>
    <xf numFmtId="38" fontId="1" fillId="16" borderId="3" xfId="10" quotePrefix="1" applyFont="1" applyFill="1" applyBorder="1" applyAlignment="1">
      <alignment vertical="center"/>
    </xf>
    <xf numFmtId="38" fontId="1" fillId="16" borderId="4" xfId="10" quotePrefix="1"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38" fontId="0" fillId="15" borderId="5" xfId="10" applyFont="1" applyFill="1" applyBorder="1" applyAlignment="1">
      <alignment horizontal="center" vertical="center"/>
    </xf>
    <xf numFmtId="38" fontId="1" fillId="15" borderId="5" xfId="10" applyFont="1" applyFill="1" applyBorder="1" applyAlignment="1">
      <alignment horizontal="center" vertical="center" shrinkToFit="1"/>
    </xf>
    <xf numFmtId="38" fontId="1" fillId="15" borderId="6" xfId="10" applyFont="1" applyFill="1" applyBorder="1" applyAlignment="1">
      <alignment horizontal="center" vertical="center" shrinkToFit="1"/>
    </xf>
    <xf numFmtId="38" fontId="1" fillId="15" borderId="7" xfId="10" applyFont="1" applyFill="1" applyBorder="1" applyAlignment="1">
      <alignment horizontal="center" vertical="center" shrinkToFit="1"/>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38" fontId="1" fillId="15" borderId="17" xfId="10" applyFont="1" applyFill="1" applyBorder="1" applyAlignment="1">
      <alignment vertical="center"/>
    </xf>
    <xf numFmtId="38" fontId="1" fillId="15" borderId="18" xfId="10" applyFont="1" applyFill="1" applyBorder="1" applyAlignment="1">
      <alignment vertical="center"/>
    </xf>
    <xf numFmtId="38" fontId="1" fillId="15" borderId="19" xfId="10" applyFont="1" applyFill="1" applyBorder="1" applyAlignment="1">
      <alignment vertical="center"/>
    </xf>
    <xf numFmtId="38" fontId="1" fillId="5" borderId="43" xfId="10" applyFont="1" applyFill="1" applyBorder="1" applyAlignment="1">
      <alignment vertical="center"/>
    </xf>
    <xf numFmtId="38" fontId="1" fillId="5" borderId="44" xfId="10" applyFont="1" applyFill="1" applyBorder="1" applyAlignment="1">
      <alignment vertical="center"/>
    </xf>
    <xf numFmtId="38" fontId="1" fillId="5" borderId="48" xfId="10" applyFont="1" applyFill="1" applyBorder="1" applyAlignment="1">
      <alignment vertical="center"/>
    </xf>
    <xf numFmtId="38" fontId="1" fillId="5" borderId="52" xfId="10" applyFont="1" applyFill="1" applyBorder="1" applyAlignment="1">
      <alignment vertical="center"/>
    </xf>
    <xf numFmtId="38" fontId="1" fillId="5" borderId="50" xfId="10" applyFont="1" applyFill="1" applyBorder="1" applyAlignment="1">
      <alignment vertical="center"/>
    </xf>
    <xf numFmtId="38" fontId="1" fillId="5" borderId="53" xfId="10" applyFont="1" applyFill="1" applyBorder="1" applyAlignment="1">
      <alignment vertical="center"/>
    </xf>
    <xf numFmtId="0" fontId="1" fillId="15" borderId="12" xfId="5" applyFont="1" applyFill="1" applyBorder="1" applyAlignment="1">
      <alignment horizontal="center" vertical="center"/>
    </xf>
    <xf numFmtId="0" fontId="1" fillId="15" borderId="0" xfId="5" applyFont="1" applyFill="1" applyAlignment="1">
      <alignment horizontal="center" vertical="center"/>
    </xf>
    <xf numFmtId="0" fontId="1" fillId="15" borderId="13" xfId="5" applyFont="1" applyFill="1" applyBorder="1" applyAlignment="1">
      <alignment horizontal="center" vertical="center"/>
    </xf>
    <xf numFmtId="0" fontId="8" fillId="9" borderId="88" xfId="5" applyFont="1" applyFill="1" applyBorder="1" applyAlignment="1">
      <alignment vertical="center"/>
    </xf>
    <xf numFmtId="0" fontId="8" fillId="9" borderId="89" xfId="5" applyFont="1" applyFill="1" applyBorder="1" applyAlignment="1">
      <alignment vertical="center"/>
    </xf>
    <xf numFmtId="0" fontId="8" fillId="9" borderId="93" xfId="5" applyFont="1" applyFill="1" applyBorder="1" applyAlignment="1">
      <alignment vertical="center"/>
    </xf>
    <xf numFmtId="0" fontId="1" fillId="2" borderId="42" xfId="5" applyFont="1" applyFill="1" applyBorder="1" applyAlignment="1">
      <alignment vertical="center" shrinkToFit="1"/>
    </xf>
    <xf numFmtId="0" fontId="1" fillId="2" borderId="34" xfId="5" applyFont="1" applyFill="1" applyBorder="1" applyAlignment="1">
      <alignment vertical="center" shrinkToFit="1"/>
    </xf>
    <xf numFmtId="0" fontId="1" fillId="2" borderId="35" xfId="5" applyFont="1" applyFill="1" applyBorder="1" applyAlignment="1">
      <alignment vertical="center" shrinkToFit="1"/>
    </xf>
    <xf numFmtId="38" fontId="1" fillId="2" borderId="61" xfId="10" applyFont="1" applyFill="1" applyBorder="1" applyAlignment="1">
      <alignment vertical="center"/>
    </xf>
    <xf numFmtId="38" fontId="1" fillId="2" borderId="62" xfId="10" applyFont="1" applyFill="1" applyBorder="1" applyAlignment="1">
      <alignment vertical="center"/>
    </xf>
    <xf numFmtId="38" fontId="1" fillId="2" borderId="63" xfId="10" applyFont="1" applyFill="1" applyBorder="1" applyAlignment="1">
      <alignment vertical="center"/>
    </xf>
    <xf numFmtId="38" fontId="1" fillId="15" borderId="74" xfId="10" applyFont="1" applyFill="1" applyBorder="1" applyAlignment="1">
      <alignment vertical="center"/>
    </xf>
    <xf numFmtId="38" fontId="1" fillId="15" borderId="75" xfId="10" applyFont="1" applyFill="1" applyBorder="1" applyAlignment="1">
      <alignment vertical="center"/>
    </xf>
    <xf numFmtId="38" fontId="1" fillId="15" borderId="76" xfId="10" applyFont="1" applyFill="1" applyBorder="1" applyAlignment="1">
      <alignment vertical="center"/>
    </xf>
    <xf numFmtId="0" fontId="31" fillId="5" borderId="9" xfId="5" applyFont="1" applyFill="1" applyBorder="1" applyAlignment="1">
      <alignment vertical="center"/>
    </xf>
    <xf numFmtId="0" fontId="1" fillId="15" borderId="8" xfId="5" applyFont="1" applyFill="1" applyBorder="1" applyAlignment="1">
      <alignment horizontal="center" vertical="center"/>
    </xf>
    <xf numFmtId="0" fontId="1" fillId="15" borderId="9" xfId="5" applyFont="1" applyFill="1" applyBorder="1" applyAlignment="1">
      <alignment horizontal="center" vertical="center"/>
    </xf>
    <xf numFmtId="0" fontId="1" fillId="15" borderId="10" xfId="5" applyFont="1" applyFill="1" applyBorder="1" applyAlignment="1">
      <alignment horizontal="center" vertical="center"/>
    </xf>
    <xf numFmtId="0" fontId="8" fillId="9" borderId="92" xfId="5" applyFont="1" applyFill="1" applyBorder="1" applyAlignment="1">
      <alignment vertical="center"/>
    </xf>
    <xf numFmtId="38" fontId="1" fillId="2" borderId="52" xfId="10" applyFont="1" applyFill="1" applyBorder="1" applyAlignment="1">
      <alignment vertical="center"/>
    </xf>
    <xf numFmtId="38" fontId="1" fillId="2" borderId="50" xfId="10" applyFont="1" applyFill="1" applyBorder="1" applyAlignment="1">
      <alignment vertical="center"/>
    </xf>
    <xf numFmtId="38" fontId="1" fillId="2" borderId="53" xfId="10" applyFont="1" applyFill="1" applyBorder="1" applyAlignment="1">
      <alignment vertical="center"/>
    </xf>
    <xf numFmtId="0" fontId="10" fillId="5" borderId="6" xfId="2" applyFont="1" applyFill="1" applyBorder="1" applyAlignment="1">
      <alignment vertical="center"/>
    </xf>
    <xf numFmtId="0" fontId="10" fillId="5" borderId="7" xfId="2" applyFont="1" applyFill="1" applyBorder="1" applyAlignment="1">
      <alignment vertical="center"/>
    </xf>
    <xf numFmtId="0" fontId="10" fillId="2" borderId="0" xfId="2" applyFont="1" applyFill="1" applyAlignment="1">
      <alignment horizontal="right" vertical="center"/>
    </xf>
    <xf numFmtId="0" fontId="11" fillId="8" borderId="1" xfId="2" applyFont="1" applyFill="1" applyBorder="1" applyAlignment="1">
      <alignment horizontal="center" vertical="center" wrapText="1" shrinkToFit="1"/>
    </xf>
    <xf numFmtId="0" fontId="11" fillId="8" borderId="1" xfId="2" applyFont="1" applyFill="1" applyBorder="1" applyAlignment="1">
      <alignment horizontal="center" vertical="center" shrinkToFit="1"/>
    </xf>
    <xf numFmtId="0" fontId="11" fillId="8" borderId="1" xfId="2" applyFont="1" applyFill="1" applyBorder="1" applyAlignment="1">
      <alignment horizontal="center" vertical="center"/>
    </xf>
    <xf numFmtId="0" fontId="11" fillId="8" borderId="11" xfId="2" applyFont="1" applyFill="1" applyBorder="1" applyAlignment="1">
      <alignment horizontal="center" vertical="center" wrapText="1"/>
    </xf>
    <xf numFmtId="0" fontId="11" fillId="8" borderId="20" xfId="2" applyFont="1" applyFill="1" applyBorder="1" applyAlignment="1">
      <alignment horizontal="center" vertical="center"/>
    </xf>
    <xf numFmtId="0" fontId="11" fillId="8" borderId="1" xfId="2" applyFont="1" applyFill="1" applyBorder="1" applyAlignment="1">
      <alignment horizontal="center" vertical="center" wrapText="1"/>
    </xf>
    <xf numFmtId="0" fontId="11" fillId="8" borderId="2" xfId="2" applyFont="1" applyFill="1" applyBorder="1" applyAlignment="1">
      <alignment horizontal="center" vertical="center"/>
    </xf>
    <xf numFmtId="0" fontId="11" fillId="8" borderId="3" xfId="2" applyFont="1" applyFill="1" applyBorder="1" applyAlignment="1">
      <alignment horizontal="center" vertical="center"/>
    </xf>
    <xf numFmtId="0" fontId="11" fillId="8" borderId="4" xfId="2" applyFont="1" applyFill="1" applyBorder="1" applyAlignment="1">
      <alignment horizontal="center" vertical="center"/>
    </xf>
    <xf numFmtId="0" fontId="11" fillId="8" borderId="17" xfId="2" applyFont="1" applyFill="1" applyBorder="1" applyAlignment="1">
      <alignment horizontal="center" vertical="center"/>
    </xf>
    <xf numFmtId="0" fontId="11" fillId="8" borderId="18" xfId="2" applyFont="1" applyFill="1" applyBorder="1" applyAlignment="1">
      <alignment horizontal="center" vertical="center"/>
    </xf>
    <xf numFmtId="0" fontId="11" fillId="8" borderId="19" xfId="2" applyFont="1" applyFill="1" applyBorder="1" applyAlignment="1">
      <alignment horizontal="center" vertical="center"/>
    </xf>
    <xf numFmtId="0" fontId="11" fillId="2" borderId="0" xfId="2" applyFont="1" applyFill="1" applyAlignment="1">
      <alignment horizontal="center" vertical="center" shrinkToFit="1"/>
    </xf>
    <xf numFmtId="0" fontId="11" fillId="8" borderId="80" xfId="2" applyFont="1" applyFill="1" applyBorder="1" applyAlignment="1">
      <alignment horizontal="center" vertical="center"/>
    </xf>
    <xf numFmtId="0" fontId="11" fillId="8" borderId="129" xfId="2" applyFont="1" applyFill="1" applyBorder="1" applyAlignment="1">
      <alignment horizontal="center" vertical="center"/>
    </xf>
    <xf numFmtId="0" fontId="11" fillId="8" borderId="81" xfId="2" applyFont="1" applyFill="1" applyBorder="1" applyAlignment="1">
      <alignment horizontal="center" vertical="center"/>
    </xf>
    <xf numFmtId="0" fontId="11" fillId="8" borderId="82" xfId="2" applyFont="1" applyFill="1" applyBorder="1" applyAlignment="1">
      <alignment horizontal="center" vertical="center"/>
    </xf>
    <xf numFmtId="0" fontId="5" fillId="2" borderId="0" xfId="2" applyFont="1" applyFill="1" applyAlignment="1">
      <alignment horizontal="center" vertical="center" wrapText="1"/>
    </xf>
    <xf numFmtId="0" fontId="11" fillId="8" borderId="9" xfId="2" applyFont="1" applyFill="1" applyBorder="1" applyAlignment="1">
      <alignment horizontal="center" vertical="center"/>
    </xf>
    <xf numFmtId="0" fontId="11" fillId="8" borderId="56" xfId="2" applyFont="1" applyFill="1" applyBorder="1" applyAlignment="1">
      <alignment horizontal="center" vertical="center" shrinkToFit="1"/>
    </xf>
    <xf numFmtId="0" fontId="11" fillId="8" borderId="57" xfId="2" applyFont="1" applyFill="1" applyBorder="1" applyAlignment="1">
      <alignment horizontal="center" vertical="center" shrinkToFit="1"/>
    </xf>
    <xf numFmtId="0" fontId="11" fillId="8" borderId="83" xfId="2" applyFont="1" applyFill="1" applyBorder="1" applyAlignment="1">
      <alignment horizontal="center" vertical="center" wrapText="1"/>
    </xf>
    <xf numFmtId="0" fontId="11" fillId="8" borderId="84" xfId="2" applyFont="1" applyFill="1" applyBorder="1" applyAlignment="1">
      <alignment horizontal="center" vertical="center" wrapText="1"/>
    </xf>
    <xf numFmtId="0" fontId="11" fillId="8" borderId="83" xfId="2" applyFont="1" applyFill="1" applyBorder="1" applyAlignment="1">
      <alignment horizontal="center" vertical="center"/>
    </xf>
    <xf numFmtId="0" fontId="11" fillId="8" borderId="84" xfId="2" applyFont="1" applyFill="1" applyBorder="1" applyAlignment="1">
      <alignment horizontal="center"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0" fontId="2" fillId="2" borderId="0" xfId="0" applyFont="1" applyFill="1" applyAlignment="1">
      <alignment horizontal="left" vertical="center"/>
    </xf>
    <xf numFmtId="0" fontId="10" fillId="2" borderId="5" xfId="0" applyFont="1" applyFill="1" applyBorder="1">
      <alignment vertical="center"/>
    </xf>
    <xf numFmtId="0" fontId="10" fillId="2" borderId="6" xfId="0" applyFont="1" applyFill="1" applyBorder="1">
      <alignment vertical="center"/>
    </xf>
    <xf numFmtId="176" fontId="21" fillId="8" borderId="85" xfId="0" applyNumberFormat="1" applyFont="1" applyFill="1" applyBorder="1" applyAlignment="1">
      <alignment horizontal="center" vertical="center" shrinkToFit="1"/>
    </xf>
    <xf numFmtId="176" fontId="21" fillId="8" borderId="86" xfId="0" applyNumberFormat="1" applyFont="1" applyFill="1" applyBorder="1" applyAlignment="1">
      <alignment horizontal="center" vertical="center" shrinkToFit="1"/>
    </xf>
    <xf numFmtId="176" fontId="21" fillId="8" borderId="87" xfId="0" applyNumberFormat="1" applyFont="1" applyFill="1" applyBorder="1" applyAlignment="1">
      <alignment horizontal="center" vertical="center" shrinkToFit="1"/>
    </xf>
    <xf numFmtId="0" fontId="20" fillId="2" borderId="85" xfId="0" applyFont="1" applyFill="1" applyBorder="1" applyAlignment="1">
      <alignment horizontal="center" vertical="center" shrinkToFit="1"/>
    </xf>
    <xf numFmtId="0" fontId="20" fillId="2" borderId="86" xfId="0" applyFont="1" applyFill="1" applyBorder="1" applyAlignment="1">
      <alignment horizontal="center" vertical="center" shrinkToFit="1"/>
    </xf>
    <xf numFmtId="0" fontId="20" fillId="2" borderId="85" xfId="0" applyFont="1" applyFill="1" applyBorder="1" applyAlignment="1">
      <alignment vertical="center" wrapText="1" shrinkToFit="1"/>
    </xf>
    <xf numFmtId="0" fontId="20" fillId="2" borderId="87" xfId="0" applyFont="1" applyFill="1" applyBorder="1" applyAlignment="1">
      <alignment vertical="center" wrapText="1" shrinkToFit="1"/>
    </xf>
    <xf numFmtId="0" fontId="20" fillId="2" borderId="86" xfId="0" applyFont="1" applyFill="1" applyBorder="1" applyAlignment="1">
      <alignment vertical="center" wrapText="1" shrinkToFit="1"/>
    </xf>
    <xf numFmtId="0" fontId="21" fillId="2" borderId="85" xfId="0" applyFont="1" applyFill="1" applyBorder="1" applyAlignment="1">
      <alignment horizontal="center" vertical="center" shrinkToFit="1"/>
    </xf>
    <xf numFmtId="0" fontId="21" fillId="2" borderId="86" xfId="0" applyFont="1" applyFill="1" applyBorder="1" applyAlignment="1">
      <alignment horizontal="center" vertical="center" shrinkToFit="1"/>
    </xf>
    <xf numFmtId="0" fontId="21" fillId="2" borderId="85" xfId="0" applyFont="1" applyFill="1" applyBorder="1" applyAlignment="1">
      <alignment vertical="center" shrinkToFit="1"/>
    </xf>
    <xf numFmtId="0" fontId="21" fillId="2" borderId="87" xfId="0" applyFont="1" applyFill="1" applyBorder="1" applyAlignment="1">
      <alignment vertical="center" shrinkToFit="1"/>
    </xf>
    <xf numFmtId="0" fontId="21" fillId="2" borderId="86" xfId="0" applyFont="1" applyFill="1" applyBorder="1" applyAlignment="1">
      <alignment vertical="center" shrinkToFit="1"/>
    </xf>
    <xf numFmtId="0" fontId="21" fillId="8" borderId="85" xfId="0" applyFont="1" applyFill="1" applyBorder="1" applyAlignment="1">
      <alignment horizontal="center" vertical="center" shrinkToFit="1"/>
    </xf>
    <xf numFmtId="0" fontId="21" fillId="8" borderId="87" xfId="0" applyFont="1" applyFill="1" applyBorder="1" applyAlignment="1">
      <alignment horizontal="center" vertical="center" shrinkToFit="1"/>
    </xf>
    <xf numFmtId="0" fontId="21" fillId="8" borderId="86" xfId="0" applyFont="1" applyFill="1" applyBorder="1" applyAlignment="1">
      <alignment horizontal="center" vertical="center" shrinkToFit="1"/>
    </xf>
    <xf numFmtId="0" fontId="20" fillId="2" borderId="85" xfId="0" applyFont="1" applyFill="1" applyBorder="1" applyAlignment="1">
      <alignment vertical="center" shrinkToFit="1"/>
    </xf>
    <xf numFmtId="0" fontId="20" fillId="2" borderId="87" xfId="0" applyFont="1" applyFill="1" applyBorder="1" applyAlignment="1">
      <alignment vertical="center" shrinkToFit="1"/>
    </xf>
    <xf numFmtId="0" fontId="20" fillId="2" borderId="86" xfId="0" applyFont="1" applyFill="1" applyBorder="1" applyAlignment="1">
      <alignment vertical="center" shrinkToFit="1"/>
    </xf>
    <xf numFmtId="0" fontId="18" fillId="2" borderId="85" xfId="0" quotePrefix="1" applyFont="1" applyFill="1" applyBorder="1" applyAlignment="1">
      <alignment vertical="center" wrapText="1"/>
    </xf>
    <xf numFmtId="0" fontId="18" fillId="2" borderId="87" xfId="0" quotePrefix="1" applyFont="1" applyFill="1" applyBorder="1" applyAlignment="1">
      <alignment vertical="center" wrapText="1"/>
    </xf>
    <xf numFmtId="0" fontId="18" fillId="2" borderId="86" xfId="0" quotePrefix="1" applyFont="1" applyFill="1" applyBorder="1" applyAlignment="1">
      <alignment vertical="center" wrapText="1"/>
    </xf>
    <xf numFmtId="0" fontId="18" fillId="2" borderId="85" xfId="0" applyFont="1" applyFill="1" applyBorder="1">
      <alignment vertical="center"/>
    </xf>
    <xf numFmtId="0" fontId="18" fillId="2" borderId="87" xfId="0" applyFont="1" applyFill="1" applyBorder="1">
      <alignment vertical="center"/>
    </xf>
    <xf numFmtId="0" fontId="18" fillId="2" borderId="86" xfId="0" applyFont="1" applyFill="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21" fillId="2" borderId="85" xfId="0" applyFont="1" applyFill="1" applyBorder="1" applyAlignment="1">
      <alignment vertical="center" wrapText="1" shrinkToFit="1"/>
    </xf>
    <xf numFmtId="0" fontId="21" fillId="2" borderId="87" xfId="0" applyFont="1" applyFill="1" applyBorder="1" applyAlignment="1">
      <alignment vertical="center" wrapText="1" shrinkToFit="1"/>
    </xf>
    <xf numFmtId="0" fontId="21" fillId="2" borderId="86" xfId="0" applyFont="1" applyFill="1" applyBorder="1" applyAlignment="1">
      <alignment vertical="center" wrapText="1" shrinkToFit="1"/>
    </xf>
    <xf numFmtId="0" fontId="2" fillId="5" borderId="0" xfId="5" applyFont="1" applyFill="1" applyAlignment="1">
      <alignment vertical="center" shrinkToFit="1"/>
    </xf>
    <xf numFmtId="0" fontId="20" fillId="8" borderId="85" xfId="0" applyFont="1" applyFill="1" applyBorder="1" applyAlignment="1">
      <alignment horizontal="center" vertical="center" shrinkToFit="1"/>
    </xf>
    <xf numFmtId="56" fontId="20" fillId="2" borderId="85" xfId="0" applyNumberFormat="1" applyFont="1" applyFill="1" applyBorder="1" applyAlignment="1">
      <alignment vertical="center" shrinkToFit="1"/>
    </xf>
    <xf numFmtId="56" fontId="20" fillId="2" borderId="86" xfId="0" applyNumberFormat="1" applyFont="1" applyFill="1" applyBorder="1" applyAlignment="1">
      <alignment vertical="center" shrinkToFit="1"/>
    </xf>
    <xf numFmtId="0" fontId="10" fillId="2" borderId="2" xfId="0" applyFont="1" applyFill="1" applyBorder="1">
      <alignment vertical="center"/>
    </xf>
    <xf numFmtId="0" fontId="10" fillId="2" borderId="3" xfId="0" applyFont="1" applyFill="1" applyBorder="1">
      <alignment vertical="center"/>
    </xf>
    <xf numFmtId="0" fontId="10" fillId="2" borderId="4" xfId="0" applyFont="1" applyFill="1" applyBorder="1">
      <alignment vertical="center"/>
    </xf>
    <xf numFmtId="0" fontId="10" fillId="2" borderId="12" xfId="0" applyFont="1" applyFill="1" applyBorder="1">
      <alignment vertical="center"/>
    </xf>
    <xf numFmtId="0" fontId="10" fillId="2" borderId="0" xfId="0" applyFont="1" applyFill="1">
      <alignment vertical="center"/>
    </xf>
    <xf numFmtId="0" fontId="10" fillId="2" borderId="13" xfId="0" applyFont="1" applyFill="1" applyBorder="1">
      <alignment vertical="center"/>
    </xf>
    <xf numFmtId="0" fontId="10" fillId="2" borderId="8" xfId="0" applyFont="1" applyFill="1" applyBorder="1">
      <alignment vertical="center"/>
    </xf>
    <xf numFmtId="0" fontId="10" fillId="2" borderId="9" xfId="0" applyFont="1" applyFill="1" applyBorder="1">
      <alignment vertical="center"/>
    </xf>
    <xf numFmtId="0" fontId="10" fillId="2" borderId="10" xfId="0" applyFont="1" applyFill="1" applyBorder="1">
      <alignment vertical="center"/>
    </xf>
    <xf numFmtId="56" fontId="21" fillId="2" borderId="85" xfId="0" applyNumberFormat="1" applyFont="1" applyFill="1" applyBorder="1" applyAlignment="1">
      <alignment vertical="center" shrinkToFit="1"/>
    </xf>
    <xf numFmtId="56" fontId="21" fillId="2" borderId="86" xfId="0" applyNumberFormat="1" applyFont="1" applyFill="1" applyBorder="1" applyAlignment="1">
      <alignment vertical="center" shrinkToFit="1"/>
    </xf>
    <xf numFmtId="0" fontId="8" fillId="8" borderId="114" xfId="5" applyFont="1" applyFill="1" applyBorder="1" applyAlignment="1">
      <alignment horizontal="center" vertical="center"/>
    </xf>
    <xf numFmtId="0" fontId="8" fillId="8" borderId="27" xfId="5" applyFont="1" applyFill="1" applyBorder="1" applyAlignment="1">
      <alignment horizontal="center" vertical="center"/>
    </xf>
    <xf numFmtId="0" fontId="8" fillId="8" borderId="25" xfId="5" applyFont="1" applyFill="1" applyBorder="1" applyAlignment="1">
      <alignment horizontal="center" vertical="center"/>
    </xf>
    <xf numFmtId="0" fontId="8" fillId="8" borderId="26" xfId="5" applyFont="1" applyFill="1" applyBorder="1" applyAlignment="1">
      <alignment horizontal="center" vertical="center"/>
    </xf>
    <xf numFmtId="0" fontId="8" fillId="8" borderId="113" xfId="5" applyFont="1" applyFill="1" applyBorder="1" applyAlignment="1">
      <alignment horizontal="center" vertical="center"/>
    </xf>
    <xf numFmtId="0" fontId="8" fillId="15" borderId="17" xfId="5" applyFont="1" applyFill="1" applyBorder="1" applyAlignment="1">
      <alignment horizontal="center" vertical="center"/>
    </xf>
    <xf numFmtId="0" fontId="8" fillId="15" borderId="18" xfId="5" applyFont="1" applyFill="1" applyBorder="1" applyAlignment="1">
      <alignment horizontal="center" vertical="center"/>
    </xf>
    <xf numFmtId="0" fontId="8" fillId="15" borderId="19" xfId="5" applyFont="1" applyFill="1" applyBorder="1" applyAlignment="1">
      <alignment horizontal="center" vertical="center"/>
    </xf>
    <xf numFmtId="0" fontId="33" fillId="2" borderId="126" xfId="9" applyFont="1" applyFill="1" applyBorder="1" applyAlignment="1">
      <alignment vertical="center"/>
    </xf>
    <xf numFmtId="0" fontId="33" fillId="2" borderId="127" xfId="9" applyFont="1" applyFill="1" applyBorder="1" applyAlignment="1">
      <alignment vertical="center"/>
    </xf>
    <xf numFmtId="0" fontId="33" fillId="2" borderId="25" xfId="9" applyFont="1" applyFill="1" applyBorder="1" applyAlignment="1">
      <alignment vertical="center"/>
    </xf>
    <xf numFmtId="0" fontId="33" fillId="2" borderId="134" xfId="9" applyFont="1" applyFill="1" applyBorder="1" applyAlignment="1">
      <alignment vertical="center"/>
    </xf>
    <xf numFmtId="0" fontId="33" fillId="2" borderId="26" xfId="9" applyFont="1" applyFill="1" applyBorder="1" applyAlignment="1">
      <alignment vertical="center"/>
    </xf>
    <xf numFmtId="0" fontId="33" fillId="2" borderId="27" xfId="9" applyFont="1" applyFill="1" applyBorder="1" applyAlignment="1">
      <alignment vertical="center"/>
    </xf>
    <xf numFmtId="0" fontId="33" fillId="2" borderId="135" xfId="9" applyFont="1" applyFill="1" applyBorder="1" applyAlignment="1">
      <alignment vertical="center"/>
    </xf>
    <xf numFmtId="0" fontId="33" fillId="18" borderId="126" xfId="9" applyFont="1" applyFill="1" applyBorder="1" applyAlignment="1">
      <alignment horizontal="center" vertical="center"/>
    </xf>
    <xf numFmtId="179" fontId="1" fillId="2" borderId="43" xfId="10" applyNumberFormat="1" applyFont="1" applyFill="1" applyBorder="1" applyAlignment="1">
      <alignment vertical="center"/>
    </xf>
    <xf numFmtId="179" fontId="1" fillId="2" borderId="44" xfId="10" applyNumberFormat="1" applyFont="1" applyFill="1" applyBorder="1" applyAlignment="1">
      <alignment vertical="center"/>
    </xf>
    <xf numFmtId="179" fontId="1" fillId="2" borderId="48" xfId="10" applyNumberFormat="1" applyFont="1" applyFill="1" applyBorder="1" applyAlignment="1">
      <alignment vertical="center"/>
    </xf>
    <xf numFmtId="179" fontId="1" fillId="2" borderId="45" xfId="10" applyNumberFormat="1" applyFont="1" applyFill="1" applyBorder="1" applyAlignment="1">
      <alignment vertical="center"/>
    </xf>
    <xf numFmtId="179" fontId="1" fillId="2" borderId="36" xfId="10" applyNumberFormat="1" applyFont="1" applyFill="1" applyBorder="1" applyAlignment="1">
      <alignment vertical="center"/>
    </xf>
    <xf numFmtId="179" fontId="1" fillId="2" borderId="49" xfId="10" applyNumberFormat="1" applyFont="1" applyFill="1" applyBorder="1" applyAlignment="1">
      <alignment vertical="center"/>
    </xf>
    <xf numFmtId="0" fontId="1" fillId="15" borderId="26" xfId="5" applyFont="1" applyFill="1" applyBorder="1" applyAlignment="1">
      <alignment horizontal="center" vertical="center"/>
    </xf>
    <xf numFmtId="0" fontId="1" fillId="15" borderId="27" xfId="5" applyFont="1" applyFill="1" applyBorder="1" applyAlignment="1">
      <alignment horizontal="center" vertical="center"/>
    </xf>
    <xf numFmtId="0" fontId="1" fillId="15" borderId="25" xfId="5" applyFont="1" applyFill="1" applyBorder="1" applyAlignment="1">
      <alignment horizontal="center" vertical="center"/>
    </xf>
    <xf numFmtId="179" fontId="1" fillId="2" borderId="43" xfId="5" quotePrefix="1" applyNumberFormat="1" applyFont="1" applyFill="1" applyBorder="1" applyAlignment="1">
      <alignment vertical="center"/>
    </xf>
    <xf numFmtId="179" fontId="1" fillId="2" borderId="44" xfId="5" quotePrefix="1" applyNumberFormat="1" applyFont="1" applyFill="1" applyBorder="1" applyAlignment="1">
      <alignment vertical="center"/>
    </xf>
    <xf numFmtId="179" fontId="1" fillId="2" borderId="48" xfId="5" quotePrefix="1" applyNumberFormat="1" applyFont="1" applyFill="1" applyBorder="1" applyAlignment="1">
      <alignment vertical="center"/>
    </xf>
    <xf numFmtId="179" fontId="1" fillId="2" borderId="43" xfId="5" applyNumberFormat="1" applyFont="1" applyFill="1" applyBorder="1" applyAlignment="1">
      <alignment vertical="center"/>
    </xf>
    <xf numFmtId="179" fontId="1" fillId="2" borderId="44" xfId="5" applyNumberFormat="1" applyFont="1" applyFill="1" applyBorder="1" applyAlignment="1">
      <alignment vertical="center"/>
    </xf>
    <xf numFmtId="179" fontId="1" fillId="2" borderId="48" xfId="5" applyNumberFormat="1" applyFont="1" applyFill="1" applyBorder="1" applyAlignment="1">
      <alignment vertical="center"/>
    </xf>
    <xf numFmtId="179" fontId="1" fillId="2" borderId="42"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35" xfId="5" applyNumberFormat="1" applyFont="1" applyFill="1" applyBorder="1" applyAlignment="1">
      <alignment vertical="center"/>
    </xf>
    <xf numFmtId="179" fontId="1" fillId="2" borderId="45" xfId="5" quotePrefix="1" applyNumberFormat="1" applyFont="1" applyFill="1" applyBorder="1" applyAlignment="1">
      <alignment vertical="center"/>
    </xf>
    <xf numFmtId="179" fontId="1" fillId="2" borderId="36" xfId="5" quotePrefix="1" applyNumberFormat="1" applyFont="1" applyFill="1" applyBorder="1" applyAlignment="1">
      <alignment vertical="center"/>
    </xf>
    <xf numFmtId="179" fontId="1" fillId="2" borderId="49" xfId="5" quotePrefix="1" applyNumberFormat="1" applyFont="1" applyFill="1" applyBorder="1" applyAlignment="1">
      <alignment vertical="center"/>
    </xf>
    <xf numFmtId="38" fontId="1" fillId="2" borderId="45" xfId="10" quotePrefix="1" applyFont="1" applyFill="1" applyBorder="1" applyAlignment="1">
      <alignment vertical="center"/>
    </xf>
    <xf numFmtId="38" fontId="1" fillId="2" borderId="36" xfId="10" quotePrefix="1" applyFont="1" applyFill="1" applyBorder="1" applyAlignment="1">
      <alignment vertical="center"/>
    </xf>
    <xf numFmtId="38" fontId="1" fillId="2" borderId="49" xfId="10" quotePrefix="1" applyFont="1" applyFill="1" applyBorder="1" applyAlignment="1">
      <alignment vertical="center"/>
    </xf>
    <xf numFmtId="38" fontId="1" fillId="2" borderId="43" xfId="10" quotePrefix="1" applyFont="1" applyFill="1" applyBorder="1" applyAlignment="1">
      <alignment vertical="center"/>
    </xf>
    <xf numFmtId="38" fontId="1" fillId="2" borderId="44" xfId="10" quotePrefix="1" applyFont="1" applyFill="1" applyBorder="1" applyAlignment="1">
      <alignment vertical="center"/>
    </xf>
    <xf numFmtId="38" fontId="1" fillId="2" borderId="48" xfId="10" quotePrefix="1" applyFont="1" applyFill="1" applyBorder="1" applyAlignment="1">
      <alignment vertical="center"/>
    </xf>
    <xf numFmtId="0" fontId="0" fillId="15" borderId="2" xfId="5" applyFont="1" applyFill="1" applyBorder="1" applyAlignment="1">
      <alignment horizontal="center" vertical="center" shrinkToFit="1"/>
    </xf>
    <xf numFmtId="0" fontId="0" fillId="15" borderId="3" xfId="5" applyFont="1" applyFill="1" applyBorder="1" applyAlignment="1">
      <alignment horizontal="center" vertical="center" shrinkToFit="1"/>
    </xf>
    <xf numFmtId="0" fontId="0" fillId="15" borderId="4" xfId="5" applyFont="1" applyFill="1" applyBorder="1" applyAlignment="1">
      <alignment horizontal="center" vertical="center" shrinkToFit="1"/>
    </xf>
    <xf numFmtId="0" fontId="0" fillId="15" borderId="8" xfId="5" applyFont="1" applyFill="1" applyBorder="1" applyAlignment="1">
      <alignment horizontal="center" vertical="center" shrinkToFit="1"/>
    </xf>
    <xf numFmtId="0" fontId="0" fillId="15" borderId="9" xfId="5" applyFont="1" applyFill="1" applyBorder="1" applyAlignment="1">
      <alignment horizontal="center" vertical="center" shrinkToFit="1"/>
    </xf>
    <xf numFmtId="0" fontId="0" fillId="15" borderId="10" xfId="5" applyFont="1" applyFill="1" applyBorder="1" applyAlignment="1">
      <alignment horizontal="center" vertical="center" shrinkToFit="1"/>
    </xf>
    <xf numFmtId="38" fontId="8" fillId="7" borderId="74" xfId="10" applyFont="1" applyFill="1" applyBorder="1" applyAlignment="1">
      <alignment vertical="center"/>
    </xf>
    <xf numFmtId="38" fontId="8" fillId="7" borderId="75" xfId="10" applyFont="1" applyFill="1" applyBorder="1" applyAlignment="1">
      <alignment vertical="center"/>
    </xf>
    <xf numFmtId="38" fontId="8" fillId="7" borderId="76" xfId="10" applyFont="1" applyFill="1" applyBorder="1" applyAlignment="1">
      <alignment vertical="center"/>
    </xf>
    <xf numFmtId="0" fontId="0" fillId="2" borderId="42" xfId="5" applyFont="1" applyFill="1" applyBorder="1" applyAlignment="1">
      <alignment vertical="center"/>
    </xf>
    <xf numFmtId="0" fontId="1" fillId="2" borderId="43" xfId="5" applyFont="1" applyFill="1" applyBorder="1" applyAlignment="1">
      <alignment vertical="center"/>
    </xf>
    <xf numFmtId="0" fontId="1" fillId="2" borderId="44" xfId="5" applyFont="1" applyFill="1" applyBorder="1" applyAlignment="1">
      <alignment vertical="center"/>
    </xf>
    <xf numFmtId="0" fontId="1" fillId="2" borderId="48" xfId="5" applyFont="1" applyFill="1" applyBorder="1" applyAlignment="1">
      <alignment vertical="center"/>
    </xf>
    <xf numFmtId="0" fontId="1" fillId="2" borderId="52" xfId="5" applyFont="1" applyFill="1" applyBorder="1" applyAlignment="1">
      <alignment vertical="center"/>
    </xf>
    <xf numFmtId="0" fontId="1" fillId="2" borderId="50" xfId="5" applyFont="1" applyFill="1" applyBorder="1" applyAlignment="1">
      <alignment vertical="center"/>
    </xf>
    <xf numFmtId="0" fontId="1" fillId="2" borderId="53" xfId="5" applyFont="1" applyFill="1" applyBorder="1" applyAlignment="1">
      <alignment vertical="center"/>
    </xf>
    <xf numFmtId="0" fontId="0" fillId="2" borderId="61" xfId="5" applyFont="1" applyFill="1" applyBorder="1" applyAlignment="1">
      <alignment vertical="center"/>
    </xf>
    <xf numFmtId="0" fontId="0" fillId="2" borderId="62" xfId="5" applyFont="1" applyFill="1" applyBorder="1" applyAlignment="1">
      <alignment vertical="center"/>
    </xf>
    <xf numFmtId="0" fontId="0" fillId="2" borderId="63" xfId="5" applyFont="1" applyFill="1" applyBorder="1" applyAlignment="1">
      <alignment vertical="center"/>
    </xf>
    <xf numFmtId="0" fontId="1" fillId="15" borderId="17" xfId="5" applyFont="1" applyFill="1" applyBorder="1" applyAlignment="1">
      <alignment vertical="center"/>
    </xf>
    <xf numFmtId="0" fontId="1" fillId="15" borderId="18" xfId="5" applyFont="1" applyFill="1" applyBorder="1" applyAlignment="1">
      <alignment vertical="center"/>
    </xf>
    <xf numFmtId="0" fontId="1" fillId="15" borderId="19" xfId="5" applyFont="1" applyFill="1" applyBorder="1" applyAlignment="1">
      <alignment vertical="center"/>
    </xf>
    <xf numFmtId="0" fontId="1" fillId="2" borderId="61" xfId="5" applyFont="1" applyFill="1" applyBorder="1" applyAlignment="1">
      <alignment vertical="center"/>
    </xf>
    <xf numFmtId="0" fontId="1" fillId="2" borderId="62" xfId="5" applyFont="1" applyFill="1" applyBorder="1" applyAlignment="1">
      <alignment vertical="center"/>
    </xf>
    <xf numFmtId="0" fontId="1" fillId="2" borderId="63" xfId="5" applyFont="1" applyFill="1" applyBorder="1" applyAlignment="1">
      <alignment vertical="center"/>
    </xf>
    <xf numFmtId="0" fontId="1" fillId="15" borderId="74" xfId="5" applyFont="1" applyFill="1" applyBorder="1" applyAlignment="1">
      <alignment vertical="center"/>
    </xf>
    <xf numFmtId="0" fontId="1" fillId="15" borderId="75" xfId="5" applyFont="1" applyFill="1" applyBorder="1" applyAlignment="1">
      <alignment vertical="center"/>
    </xf>
    <xf numFmtId="0" fontId="1" fillId="15" borderId="76" xfId="5" applyFont="1" applyFill="1" applyBorder="1" applyAlignment="1">
      <alignment vertical="center"/>
    </xf>
    <xf numFmtId="0" fontId="0" fillId="2" borderId="74" xfId="5" applyFont="1" applyFill="1" applyBorder="1" applyAlignment="1">
      <alignment horizontal="left" vertical="center"/>
    </xf>
    <xf numFmtId="0" fontId="0" fillId="2" borderId="75" xfId="5" applyFont="1" applyFill="1" applyBorder="1" applyAlignment="1">
      <alignment horizontal="left" vertical="center"/>
    </xf>
    <xf numFmtId="0" fontId="0" fillId="2" borderId="76" xfId="5" applyFont="1" applyFill="1" applyBorder="1" applyAlignment="1">
      <alignment horizontal="left" vertical="center"/>
    </xf>
    <xf numFmtId="38" fontId="1" fillId="5" borderId="74" xfId="10" applyFont="1" applyFill="1" applyBorder="1" applyAlignment="1">
      <alignment horizontal="right" vertical="center"/>
    </xf>
    <xf numFmtId="38" fontId="1" fillId="5" borderId="75" xfId="10" applyFont="1" applyFill="1" applyBorder="1" applyAlignment="1">
      <alignment horizontal="right" vertical="center"/>
    </xf>
    <xf numFmtId="38" fontId="1" fillId="5" borderId="76" xfId="10" applyFont="1" applyFill="1" applyBorder="1" applyAlignment="1">
      <alignment horizontal="right" vertical="center"/>
    </xf>
    <xf numFmtId="179" fontId="1" fillId="2" borderId="66" xfId="10" applyNumberFormat="1" applyFont="1" applyFill="1" applyBorder="1" applyAlignment="1">
      <alignment vertical="center"/>
    </xf>
    <xf numFmtId="179" fontId="1" fillId="2" borderId="67" xfId="10" applyNumberFormat="1" applyFont="1" applyFill="1" applyBorder="1" applyAlignment="1">
      <alignment vertical="center"/>
    </xf>
    <xf numFmtId="179" fontId="1" fillId="2" borderId="72" xfId="5" applyNumberFormat="1" applyFont="1" applyFill="1" applyBorder="1" applyAlignment="1">
      <alignment vertical="center"/>
    </xf>
    <xf numFmtId="179" fontId="1" fillId="2" borderId="71" xfId="5" applyNumberFormat="1" applyFont="1" applyFill="1" applyBorder="1" applyAlignment="1">
      <alignment vertical="center"/>
    </xf>
    <xf numFmtId="0" fontId="1" fillId="15" borderId="122" xfId="5" applyFont="1" applyFill="1" applyBorder="1" applyAlignment="1">
      <alignment horizontal="center" vertical="center"/>
    </xf>
    <xf numFmtId="0" fontId="1" fillId="15" borderId="123" xfId="5" applyFont="1" applyFill="1" applyBorder="1" applyAlignment="1">
      <alignment horizontal="center" vertical="center"/>
    </xf>
    <xf numFmtId="0" fontId="0" fillId="15" borderId="124" xfId="5" applyFont="1" applyFill="1" applyBorder="1" applyAlignment="1">
      <alignment horizontal="center" vertical="center"/>
    </xf>
    <xf numFmtId="0" fontId="0" fillId="15" borderId="4" xfId="5" applyFont="1" applyFill="1" applyBorder="1" applyAlignment="1">
      <alignment horizontal="center" vertical="center"/>
    </xf>
    <xf numFmtId="0" fontId="0" fillId="15" borderId="60" xfId="5" applyFont="1" applyFill="1" applyBorder="1" applyAlignment="1">
      <alignment horizontal="center" vertical="center"/>
    </xf>
    <xf numFmtId="0" fontId="0" fillId="15" borderId="10" xfId="5" applyFont="1" applyFill="1" applyBorder="1" applyAlignment="1">
      <alignment horizontal="center" vertical="center"/>
    </xf>
    <xf numFmtId="0" fontId="0" fillId="15" borderId="65" xfId="5" applyFont="1" applyFill="1" applyBorder="1" applyAlignment="1">
      <alignment horizontal="center" vertical="center" shrinkToFit="1"/>
    </xf>
    <xf numFmtId="0" fontId="0" fillId="15" borderId="66" xfId="5" applyFont="1" applyFill="1" applyBorder="1" applyAlignment="1">
      <alignment horizontal="center" vertical="center" shrinkToFit="1"/>
    </xf>
    <xf numFmtId="0" fontId="0" fillId="15" borderId="67" xfId="5" applyFont="1" applyFill="1" applyBorder="1" applyAlignment="1">
      <alignment horizontal="center" vertical="center" shrinkToFit="1"/>
    </xf>
    <xf numFmtId="0" fontId="0" fillId="15" borderId="97" xfId="5" applyFont="1" applyFill="1" applyBorder="1" applyAlignment="1">
      <alignment horizontal="center" vertical="center" shrinkToFit="1"/>
    </xf>
    <xf numFmtId="0" fontId="0" fillId="15" borderId="98" xfId="5" applyFont="1" applyFill="1" applyBorder="1" applyAlignment="1">
      <alignment horizontal="center" vertical="center" shrinkToFit="1"/>
    </xf>
    <xf numFmtId="0" fontId="1" fillId="15" borderId="98" xfId="5" applyFont="1" applyFill="1" applyBorder="1" applyAlignment="1">
      <alignment horizontal="center" vertical="center" shrinkToFit="1"/>
    </xf>
    <xf numFmtId="0" fontId="1" fillId="15" borderId="99" xfId="5" applyFont="1" applyFill="1" applyBorder="1" applyAlignment="1">
      <alignment horizontal="center" vertical="center" shrinkToFit="1"/>
    </xf>
    <xf numFmtId="179" fontId="1" fillId="2" borderId="65" xfId="5" applyNumberFormat="1" applyFont="1" applyFill="1" applyBorder="1" applyAlignment="1">
      <alignment vertical="center"/>
    </xf>
    <xf numFmtId="179" fontId="1" fillId="2" borderId="66" xfId="5" applyNumberFormat="1" applyFont="1" applyFill="1" applyBorder="1" applyAlignment="1">
      <alignment vertical="center"/>
    </xf>
    <xf numFmtId="38" fontId="1" fillId="2" borderId="121" xfId="10" applyFont="1" applyFill="1" applyBorder="1" applyAlignment="1">
      <alignment vertical="center"/>
    </xf>
    <xf numFmtId="38" fontId="1" fillId="2" borderId="119" xfId="10" applyFont="1" applyFill="1" applyBorder="1" applyAlignment="1">
      <alignment vertical="center"/>
    </xf>
    <xf numFmtId="38" fontId="0" fillId="0" borderId="5" xfId="10" applyFont="1" applyFill="1" applyBorder="1" applyAlignment="1">
      <alignment horizontal="center" vertical="center"/>
    </xf>
    <xf numFmtId="38" fontId="1" fillId="0" borderId="6" xfId="10" applyFont="1" applyFill="1" applyBorder="1" applyAlignment="1">
      <alignment horizontal="center" vertical="center"/>
    </xf>
    <xf numFmtId="38" fontId="1" fillId="0" borderId="7" xfId="10" applyFont="1" applyFill="1" applyBorder="1" applyAlignment="1">
      <alignment horizontal="center" vertical="center"/>
    </xf>
    <xf numFmtId="38" fontId="1" fillId="16" borderId="5" xfId="10" applyFont="1" applyFill="1" applyBorder="1" applyAlignment="1">
      <alignment horizontal="center" vertical="center"/>
    </xf>
    <xf numFmtId="38" fontId="1" fillId="16" borderId="6" xfId="10" applyFont="1" applyFill="1" applyBorder="1" applyAlignment="1">
      <alignment horizontal="center" vertical="center"/>
    </xf>
    <xf numFmtId="38" fontId="1" fillId="16" borderId="7" xfId="10" applyFont="1" applyFill="1" applyBorder="1" applyAlignment="1">
      <alignment horizontal="center" vertical="center"/>
    </xf>
    <xf numFmtId="179" fontId="1" fillId="2" borderId="71" xfId="10" applyNumberFormat="1" applyFont="1" applyFill="1" applyBorder="1" applyAlignment="1">
      <alignment vertical="center"/>
    </xf>
    <xf numFmtId="179" fontId="1" fillId="2" borderId="73" xfId="10" applyNumberFormat="1" applyFont="1" applyFill="1" applyBorder="1" applyAlignment="1">
      <alignment vertical="center"/>
    </xf>
    <xf numFmtId="179" fontId="1" fillId="2" borderId="98" xfId="10" applyNumberFormat="1" applyFont="1" applyFill="1" applyBorder="1" applyAlignment="1">
      <alignment vertical="center"/>
    </xf>
    <xf numFmtId="179" fontId="1" fillId="2" borderId="99" xfId="10" applyNumberFormat="1" applyFont="1" applyFill="1" applyBorder="1" applyAlignment="1">
      <alignment vertical="center"/>
    </xf>
    <xf numFmtId="9" fontId="1" fillId="15" borderId="5" xfId="5" applyNumberFormat="1" applyFont="1" applyFill="1" applyBorder="1" applyAlignment="1">
      <alignment vertical="center"/>
    </xf>
    <xf numFmtId="9" fontId="1" fillId="15" borderId="6" xfId="5" applyNumberFormat="1" applyFont="1" applyFill="1" applyBorder="1" applyAlignment="1">
      <alignment vertical="center"/>
    </xf>
    <xf numFmtId="9" fontId="1" fillId="15" borderId="31" xfId="5" applyNumberFormat="1" applyFont="1" applyFill="1" applyBorder="1" applyAlignment="1">
      <alignment vertical="center"/>
    </xf>
    <xf numFmtId="179" fontId="1" fillId="2" borderId="45" xfId="5" applyNumberFormat="1" applyFont="1" applyFill="1" applyBorder="1" applyAlignment="1">
      <alignment vertical="center"/>
    </xf>
    <xf numFmtId="179" fontId="1" fillId="2" borderId="36" xfId="5" applyNumberFormat="1" applyFont="1" applyFill="1" applyBorder="1" applyAlignment="1">
      <alignment vertical="center"/>
    </xf>
    <xf numFmtId="179" fontId="1" fillId="2" borderId="49" xfId="5" applyNumberFormat="1" applyFont="1" applyFill="1" applyBorder="1" applyAlignment="1">
      <alignment vertical="center"/>
    </xf>
    <xf numFmtId="0" fontId="0" fillId="15" borderId="5" xfId="5" applyFont="1" applyFill="1" applyBorder="1" applyAlignment="1">
      <alignment horizontal="center" vertical="center"/>
    </xf>
    <xf numFmtId="0" fontId="1" fillId="15" borderId="31" xfId="5" applyFont="1" applyFill="1" applyBorder="1" applyAlignment="1">
      <alignment horizontal="center" vertical="center"/>
    </xf>
    <xf numFmtId="38" fontId="1" fillId="2" borderId="42" xfId="8" applyFont="1" applyFill="1" applyBorder="1" applyAlignment="1">
      <alignment vertical="center"/>
    </xf>
    <xf numFmtId="38" fontId="1" fillId="2" borderId="34" xfId="8" applyFont="1" applyFill="1" applyBorder="1" applyAlignment="1">
      <alignment vertical="center"/>
    </xf>
    <xf numFmtId="38" fontId="1" fillId="2" borderId="95" xfId="8" applyFont="1" applyFill="1" applyBorder="1" applyAlignment="1">
      <alignment vertical="center"/>
    </xf>
    <xf numFmtId="38" fontId="1" fillId="15" borderId="6" xfId="10" quotePrefix="1" applyFont="1" applyFill="1" applyBorder="1" applyAlignment="1">
      <alignment vertical="center"/>
    </xf>
    <xf numFmtId="38" fontId="1" fillId="15" borderId="31" xfId="10" quotePrefix="1" applyFont="1" applyFill="1" applyBorder="1" applyAlignment="1">
      <alignment vertical="center"/>
    </xf>
    <xf numFmtId="38" fontId="1" fillId="2" borderId="45" xfId="8" applyFont="1" applyFill="1" applyBorder="1" applyAlignment="1">
      <alignment vertical="center"/>
    </xf>
    <xf numFmtId="38" fontId="1" fillId="2" borderId="36" xfId="8" applyFont="1" applyFill="1" applyBorder="1" applyAlignment="1">
      <alignment vertical="center"/>
    </xf>
    <xf numFmtId="38" fontId="1" fillId="2" borderId="100" xfId="8" applyFont="1" applyFill="1" applyBorder="1" applyAlignment="1">
      <alignment vertical="center"/>
    </xf>
    <xf numFmtId="38" fontId="1" fillId="2" borderId="43" xfId="8" applyFont="1" applyFill="1" applyBorder="1" applyAlignment="1">
      <alignment vertical="center"/>
    </xf>
    <xf numFmtId="38" fontId="1" fillId="2" borderId="44" xfId="8" applyFont="1" applyFill="1" applyBorder="1" applyAlignment="1">
      <alignment vertical="center"/>
    </xf>
    <xf numFmtId="38" fontId="1" fillId="2" borderId="96" xfId="8" applyFont="1" applyFill="1" applyBorder="1" applyAlignment="1">
      <alignment vertical="center"/>
    </xf>
    <xf numFmtId="0" fontId="0" fillId="15" borderId="2" xfId="5" applyFont="1" applyFill="1" applyBorder="1" applyAlignment="1">
      <alignment horizontal="center" vertical="center"/>
    </xf>
    <xf numFmtId="0" fontId="0" fillId="15" borderId="3" xfId="5" applyFont="1" applyFill="1" applyBorder="1" applyAlignment="1">
      <alignment horizontal="center" vertical="center"/>
    </xf>
    <xf numFmtId="0" fontId="0" fillId="15" borderId="8" xfId="5" applyFont="1" applyFill="1" applyBorder="1" applyAlignment="1">
      <alignment horizontal="center" vertical="center"/>
    </xf>
    <xf numFmtId="0" fontId="0" fillId="15" borderId="9" xfId="5" applyFont="1" applyFill="1" applyBorder="1" applyAlignment="1">
      <alignment horizontal="center" vertical="center"/>
    </xf>
    <xf numFmtId="0" fontId="1" fillId="15" borderId="2" xfId="5" applyFont="1" applyFill="1" applyBorder="1" applyAlignment="1">
      <alignment horizontal="center" vertical="center" shrinkToFit="1"/>
    </xf>
    <xf numFmtId="0" fontId="1" fillId="15" borderId="3" xfId="5" applyFont="1" applyFill="1" applyBorder="1" applyAlignment="1">
      <alignment horizontal="center" vertical="center" shrinkToFit="1"/>
    </xf>
    <xf numFmtId="0" fontId="1" fillId="15" borderId="4" xfId="5" applyFont="1" applyFill="1" applyBorder="1" applyAlignment="1">
      <alignment horizontal="center" vertical="center" shrinkToFit="1"/>
    </xf>
    <xf numFmtId="0" fontId="1" fillId="15" borderId="8" xfId="5" applyFont="1" applyFill="1" applyBorder="1" applyAlignment="1">
      <alignment horizontal="center" vertical="center" shrinkToFit="1"/>
    </xf>
    <xf numFmtId="0" fontId="1" fillId="15" borderId="9" xfId="5" applyFont="1" applyFill="1" applyBorder="1" applyAlignment="1">
      <alignment horizontal="center" vertical="center" shrinkToFit="1"/>
    </xf>
    <xf numFmtId="0" fontId="1" fillId="15" borderId="10" xfId="5" applyFont="1" applyFill="1" applyBorder="1" applyAlignment="1">
      <alignment horizontal="center" vertical="center" shrinkToFit="1"/>
    </xf>
    <xf numFmtId="179" fontId="1" fillId="2" borderId="97" xfId="5" quotePrefix="1" applyNumberFormat="1" applyFont="1" applyFill="1" applyBorder="1" applyAlignment="1">
      <alignment vertical="center"/>
    </xf>
    <xf numFmtId="179" fontId="1" fillId="2" borderId="98" xfId="5" quotePrefix="1" applyNumberFormat="1" applyFont="1" applyFill="1" applyBorder="1" applyAlignment="1">
      <alignment vertical="center"/>
    </xf>
    <xf numFmtId="38" fontId="1" fillId="2" borderId="116" xfId="10" applyFont="1" applyFill="1" applyBorder="1" applyAlignment="1">
      <alignment vertical="center"/>
    </xf>
    <xf numFmtId="38" fontId="1" fillId="2" borderId="120" xfId="10" applyFont="1" applyFill="1" applyBorder="1" applyAlignment="1">
      <alignment vertical="center"/>
    </xf>
    <xf numFmtId="0" fontId="8" fillId="8" borderId="38" xfId="5" applyFont="1" applyFill="1" applyBorder="1" applyAlignment="1">
      <alignment horizontal="left" vertical="center" indent="1"/>
    </xf>
    <xf numFmtId="0" fontId="8" fillId="8" borderId="103" xfId="5" applyFont="1" applyFill="1" applyBorder="1" applyAlignment="1">
      <alignment horizontal="left" vertical="center" indent="1"/>
    </xf>
    <xf numFmtId="38" fontId="1" fillId="8" borderId="6" xfId="10" quotePrefix="1" applyFont="1" applyFill="1" applyBorder="1" applyAlignment="1">
      <alignment vertical="center"/>
    </xf>
    <xf numFmtId="38" fontId="1" fillId="8" borderId="31" xfId="10" quotePrefix="1" applyFont="1" applyFill="1" applyBorder="1" applyAlignment="1">
      <alignment vertical="center"/>
    </xf>
    <xf numFmtId="0" fontId="8" fillId="8" borderId="24" xfId="5" applyFont="1" applyFill="1" applyBorder="1" applyAlignment="1">
      <alignment vertical="center"/>
    </xf>
    <xf numFmtId="0" fontId="8" fillId="8" borderId="93" xfId="5" applyFont="1" applyFill="1" applyBorder="1" applyAlignment="1">
      <alignment vertical="center"/>
    </xf>
    <xf numFmtId="0" fontId="1" fillId="15" borderId="93" xfId="5" applyFont="1" applyFill="1" applyBorder="1" applyAlignment="1">
      <alignment horizontal="center" vertical="center"/>
    </xf>
    <xf numFmtId="0" fontId="1" fillId="2" borderId="95" xfId="5" applyFont="1" applyFill="1" applyBorder="1" applyAlignment="1">
      <alignment vertical="center"/>
    </xf>
    <xf numFmtId="0" fontId="1" fillId="2" borderId="100" xfId="5" applyFont="1" applyFill="1" applyBorder="1" applyAlignment="1">
      <alignment vertical="center"/>
    </xf>
    <xf numFmtId="0" fontId="1" fillId="8" borderId="14" xfId="5" applyFont="1" applyFill="1" applyBorder="1" applyAlignment="1">
      <alignment horizontal="center" vertical="center"/>
    </xf>
    <xf numFmtId="0" fontId="1" fillId="8" borderId="15" xfId="5" applyFont="1" applyFill="1" applyBorder="1" applyAlignment="1">
      <alignment horizontal="center" vertical="center"/>
    </xf>
    <xf numFmtId="0" fontId="1" fillId="8" borderId="33" xfId="5" applyFont="1" applyFill="1" applyBorder="1" applyAlignment="1">
      <alignment horizontal="center" vertical="center"/>
    </xf>
    <xf numFmtId="0" fontId="1" fillId="8" borderId="5" xfId="5" applyFont="1" applyFill="1" applyBorder="1" applyAlignment="1">
      <alignment horizontal="center" vertical="center"/>
    </xf>
    <xf numFmtId="0" fontId="1" fillId="8" borderId="6" xfId="5" applyFont="1" applyFill="1" applyBorder="1" applyAlignment="1">
      <alignment horizontal="center" vertical="center"/>
    </xf>
    <xf numFmtId="0" fontId="1" fillId="8" borderId="31" xfId="5" applyFont="1" applyFill="1" applyBorder="1" applyAlignment="1">
      <alignment horizontal="center" vertical="center"/>
    </xf>
    <xf numFmtId="0" fontId="8" fillId="8" borderId="38" xfId="5" applyFont="1" applyFill="1" applyBorder="1" applyAlignment="1">
      <alignment vertical="center"/>
    </xf>
    <xf numFmtId="0" fontId="8" fillId="8" borderId="103" xfId="5" applyFont="1" applyFill="1" applyBorder="1" applyAlignment="1">
      <alignment vertical="center"/>
    </xf>
    <xf numFmtId="0" fontId="0" fillId="15" borderId="118" xfId="5" applyFont="1" applyFill="1" applyBorder="1" applyAlignment="1">
      <alignment horizontal="center" vertical="center" shrinkToFit="1"/>
    </xf>
    <xf numFmtId="0" fontId="0" fillId="15" borderId="125" xfId="5" applyFont="1" applyFill="1" applyBorder="1" applyAlignment="1">
      <alignment horizontal="center" vertical="center" shrinkToFit="1"/>
    </xf>
    <xf numFmtId="0" fontId="0" fillId="15" borderId="6" xfId="5" applyFont="1" applyFill="1" applyBorder="1" applyAlignment="1">
      <alignment horizontal="center" vertical="center"/>
    </xf>
    <xf numFmtId="0" fontId="0" fillId="15" borderId="7" xfId="5" applyFont="1" applyFill="1" applyBorder="1" applyAlignment="1">
      <alignment horizontal="center" vertical="center"/>
    </xf>
    <xf numFmtId="0" fontId="33" fillId="18" borderId="134" xfId="9" applyFont="1" applyFill="1" applyBorder="1" applyAlignment="1">
      <alignment horizontal="center" vertical="center"/>
    </xf>
    <xf numFmtId="0" fontId="1" fillId="8" borderId="16" xfId="5" applyFont="1" applyFill="1" applyBorder="1" applyAlignment="1">
      <alignment horizontal="center" vertical="center"/>
    </xf>
    <xf numFmtId="38" fontId="0" fillId="2" borderId="6" xfId="10" applyFont="1" applyFill="1" applyBorder="1" applyAlignment="1">
      <alignment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179" fontId="1" fillId="2" borderId="42"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35" xfId="10" applyNumberFormat="1" applyFont="1" applyFill="1" applyBorder="1" applyAlignment="1">
      <alignment vertical="center"/>
    </xf>
    <xf numFmtId="0" fontId="1" fillId="3" borderId="104" xfId="5" applyFont="1" applyFill="1" applyBorder="1" applyAlignment="1">
      <alignment vertical="center"/>
    </xf>
    <xf numFmtId="38" fontId="1" fillId="2" borderId="43" xfId="8" quotePrefix="1" applyFont="1" applyFill="1" applyBorder="1" applyAlignment="1">
      <alignment vertical="center"/>
    </xf>
    <xf numFmtId="38" fontId="1" fillId="2" borderId="44" xfId="8" quotePrefix="1" applyFont="1" applyFill="1" applyBorder="1" applyAlignment="1">
      <alignment vertical="center"/>
    </xf>
    <xf numFmtId="38" fontId="1" fillId="2" borderId="96" xfId="8" quotePrefix="1" applyFont="1" applyFill="1" applyBorder="1" applyAlignment="1">
      <alignment vertical="center"/>
    </xf>
    <xf numFmtId="38" fontId="1" fillId="2" borderId="45" xfId="8" quotePrefix="1" applyFont="1" applyFill="1" applyBorder="1" applyAlignment="1">
      <alignment vertical="center"/>
    </xf>
    <xf numFmtId="38" fontId="1" fillId="2" borderId="36" xfId="8" quotePrefix="1" applyFont="1" applyFill="1" applyBorder="1" applyAlignment="1">
      <alignment vertical="center"/>
    </xf>
    <xf numFmtId="38" fontId="1" fillId="2" borderId="100" xfId="8" quotePrefix="1" applyFont="1" applyFill="1" applyBorder="1" applyAlignment="1">
      <alignment vertical="center"/>
    </xf>
    <xf numFmtId="38" fontId="1" fillId="15" borderId="27" xfId="10" quotePrefix="1" applyFont="1" applyFill="1" applyBorder="1" applyAlignment="1">
      <alignment vertical="center"/>
    </xf>
    <xf numFmtId="38" fontId="1" fillId="15" borderId="113" xfId="10" quotePrefix="1" applyFont="1" applyFill="1" applyBorder="1" applyAlignment="1">
      <alignment vertical="center"/>
    </xf>
    <xf numFmtId="38" fontId="8" fillId="7" borderId="39" xfId="10" quotePrefix="1" applyFont="1" applyFill="1" applyBorder="1" applyAlignment="1">
      <alignment vertical="center"/>
    </xf>
    <xf numFmtId="38" fontId="8" fillId="7" borderId="40" xfId="10" quotePrefix="1" applyFont="1" applyFill="1" applyBorder="1" applyAlignment="1">
      <alignment vertical="center"/>
    </xf>
    <xf numFmtId="38" fontId="8" fillId="7" borderId="41" xfId="10" quotePrefix="1" applyFont="1" applyFill="1" applyBorder="1" applyAlignment="1">
      <alignment vertical="center"/>
    </xf>
    <xf numFmtId="38" fontId="0" fillId="2" borderId="43" xfId="8" applyFont="1" applyFill="1" applyBorder="1" applyAlignment="1">
      <alignment vertical="center"/>
    </xf>
    <xf numFmtId="38" fontId="0" fillId="2" borderId="45" xfId="8" applyFont="1" applyFill="1" applyBorder="1" applyAlignment="1">
      <alignment vertical="center"/>
    </xf>
    <xf numFmtId="179" fontId="1" fillId="2" borderId="73" xfId="5" applyNumberFormat="1" applyFont="1" applyFill="1" applyBorder="1" applyAlignment="1">
      <alignment vertical="center"/>
    </xf>
    <xf numFmtId="38" fontId="0" fillId="15" borderId="6" xfId="10" applyFont="1" applyFill="1" applyBorder="1" applyAlignment="1">
      <alignment horizontal="center" vertical="center"/>
    </xf>
    <xf numFmtId="38" fontId="0" fillId="15" borderId="7" xfId="10" applyFont="1" applyFill="1" applyBorder="1" applyAlignment="1">
      <alignment horizontal="center" vertical="center"/>
    </xf>
    <xf numFmtId="38" fontId="1" fillId="5" borderId="42" xfId="10" applyFont="1" applyFill="1" applyBorder="1" applyAlignment="1">
      <alignment vertical="center"/>
    </xf>
    <xf numFmtId="38" fontId="1" fillId="5" borderId="34" xfId="10" applyFont="1" applyFill="1" applyBorder="1" applyAlignment="1">
      <alignment vertical="center"/>
    </xf>
    <xf numFmtId="38" fontId="1" fillId="5" borderId="35" xfId="10" applyFont="1" applyFill="1" applyBorder="1" applyAlignment="1">
      <alignment vertical="center"/>
    </xf>
    <xf numFmtId="38" fontId="1" fillId="5" borderId="61" xfId="10" applyFont="1" applyFill="1" applyBorder="1" applyAlignment="1">
      <alignment vertical="center"/>
    </xf>
    <xf numFmtId="38" fontId="1" fillId="5" borderId="62" xfId="10" applyFont="1" applyFill="1" applyBorder="1" applyAlignment="1">
      <alignment vertical="center"/>
    </xf>
    <xf numFmtId="38" fontId="1" fillId="5" borderId="63" xfId="10" applyFont="1" applyFill="1" applyBorder="1" applyAlignment="1">
      <alignment vertical="center"/>
    </xf>
    <xf numFmtId="0" fontId="0" fillId="15" borderId="6" xfId="5" applyFont="1" applyFill="1" applyBorder="1" applyAlignment="1">
      <alignment horizontal="center" vertical="center" shrinkToFit="1"/>
    </xf>
    <xf numFmtId="0" fontId="0" fillId="15" borderId="31" xfId="5" applyFont="1" applyFill="1" applyBorder="1" applyAlignment="1">
      <alignment horizontal="center" vertical="center" shrinkToFit="1"/>
    </xf>
    <xf numFmtId="38" fontId="1" fillId="2" borderId="95" xfId="10" applyFont="1" applyFill="1" applyBorder="1" applyAlignment="1">
      <alignment vertical="center"/>
    </xf>
    <xf numFmtId="38" fontId="1" fillId="2" borderId="96" xfId="10" applyFont="1" applyFill="1" applyBorder="1" applyAlignment="1">
      <alignment vertical="center"/>
    </xf>
    <xf numFmtId="38" fontId="1" fillId="2" borderId="100" xfId="10" applyFont="1" applyFill="1" applyBorder="1" applyAlignment="1">
      <alignment vertical="center"/>
    </xf>
    <xf numFmtId="0" fontId="28" fillId="2" borderId="14" xfId="4" applyFont="1" applyFill="1" applyBorder="1" applyAlignment="1">
      <alignment horizontal="center" vertical="center"/>
    </xf>
    <xf numFmtId="0" fontId="28" fillId="2" borderId="16" xfId="4" applyFont="1" applyFill="1" applyBorder="1" applyAlignment="1">
      <alignment horizontal="center" vertical="center"/>
    </xf>
    <xf numFmtId="0" fontId="28" fillId="2" borderId="33" xfId="4" applyFont="1" applyFill="1" applyBorder="1" applyAlignment="1">
      <alignment horizontal="center" vertical="center"/>
    </xf>
    <xf numFmtId="0" fontId="28" fillId="2" borderId="2" xfId="4" applyFont="1" applyFill="1" applyBorder="1" applyAlignment="1">
      <alignment horizontal="center" vertical="center"/>
    </xf>
    <xf numFmtId="0" fontId="28" fillId="2" borderId="31" xfId="4" applyFont="1" applyFill="1" applyBorder="1" applyAlignment="1">
      <alignment horizontal="center" vertical="center"/>
    </xf>
    <xf numFmtId="0" fontId="28" fillId="2" borderId="12" xfId="4" applyFont="1" applyFill="1" applyBorder="1" applyAlignment="1">
      <alignment horizontal="center" vertical="center"/>
    </xf>
    <xf numFmtId="0" fontId="28" fillId="2" borderId="7" xfId="4" applyFont="1" applyFill="1" applyBorder="1" applyAlignment="1">
      <alignment horizontal="center" vertical="center"/>
    </xf>
    <xf numFmtId="0" fontId="28" fillId="2" borderId="8" xfId="4" applyFont="1" applyFill="1" applyBorder="1" applyAlignment="1">
      <alignment horizontal="center" vertical="center"/>
    </xf>
    <xf numFmtId="0" fontId="28" fillId="2" borderId="5" xfId="4" applyFont="1" applyFill="1" applyBorder="1" applyAlignment="1">
      <alignment horizontal="center" vertical="center"/>
    </xf>
    <xf numFmtId="0" fontId="22" fillId="10" borderId="21" xfId="0" applyFont="1" applyFill="1" applyBorder="1" applyAlignment="1">
      <alignment horizontal="center" vertical="center"/>
    </xf>
    <xf numFmtId="0" fontId="22" fillId="10" borderId="23" xfId="0" applyFont="1" applyFill="1" applyBorder="1" applyAlignment="1">
      <alignment horizontal="center" vertical="center"/>
    </xf>
    <xf numFmtId="0" fontId="22" fillId="10" borderId="22" xfId="0" applyFont="1" applyFill="1" applyBorder="1" applyAlignment="1">
      <alignment horizontal="center"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41">
    <dxf>
      <font>
        <color theme="0"/>
      </font>
      <fill>
        <patternFill patternType="none">
          <bgColor auto="1"/>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CE4D6"/>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s>
  <tableStyles count="0" defaultTableStyle="TableStyleMedium2" defaultPivotStyle="PivotStyleLight16"/>
  <colors>
    <mruColors>
      <color rgb="FFFFFFCC"/>
      <color rgb="FFD9D9D9"/>
      <color rgb="FFD9E1F2"/>
      <color rgb="FFBDD7EE"/>
      <color rgb="FFFF9933"/>
      <color rgb="FFE6E6E6"/>
      <color rgb="FFFCE4D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381378</xdr:colOff>
      <xdr:row>1</xdr:row>
      <xdr:rowOff>664535</xdr:rowOff>
    </xdr:from>
    <xdr:to>
      <xdr:col>20</xdr:col>
      <xdr:colOff>126924</xdr:colOff>
      <xdr:row>10</xdr:row>
      <xdr:rowOff>256101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17</xdr:col>
      <xdr:colOff>394607</xdr:colOff>
      <xdr:row>11</xdr:row>
      <xdr:rowOff>190499</xdr:rowOff>
    </xdr:from>
    <xdr:to>
      <xdr:col>20</xdr:col>
      <xdr:colOff>138603</xdr:colOff>
      <xdr:row>16</xdr:row>
      <xdr:rowOff>200023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3443857" y="3905249"/>
          <a:ext cx="2533460" cy="150631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121831</xdr:colOff>
      <xdr:row>4</xdr:row>
      <xdr:rowOff>67826</xdr:rowOff>
    </xdr:from>
    <xdr:to>
      <xdr:col>12</xdr:col>
      <xdr:colOff>408215</xdr:colOff>
      <xdr:row>11</xdr:row>
      <xdr:rowOff>292955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063919" y="1679749"/>
          <a:ext cx="2704269" cy="234993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*3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270420</xdr:colOff>
      <xdr:row>2</xdr:row>
      <xdr:rowOff>281608</xdr:rowOff>
    </xdr:from>
    <xdr:to>
      <xdr:col>36</xdr:col>
      <xdr:colOff>385003</xdr:colOff>
      <xdr:row>5</xdr:row>
      <xdr:rowOff>133671</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10159" y="704021"/>
          <a:ext cx="2839561" cy="1077889"/>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32</xdr:col>
      <xdr:colOff>8483</xdr:colOff>
      <xdr:row>18</xdr:row>
      <xdr:rowOff>108138</xdr:rowOff>
    </xdr:from>
    <xdr:to>
      <xdr:col>36</xdr:col>
      <xdr:colOff>410296</xdr:colOff>
      <xdr:row>35</xdr:row>
      <xdr:rowOff>85968</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8963888" y="4283626"/>
          <a:ext cx="2629574" cy="3791640"/>
          <a:chOff x="7419974" y="1285875"/>
          <a:chExt cx="1924052" cy="3067050"/>
        </a:xfrm>
      </xdr:grpSpPr>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選択すると、オレンジ色のセルは「白」になります</a:t>
            </a:r>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12</xdr:row>
      <xdr:rowOff>44824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476302" y="1804147"/>
          <a:ext cx="2815201"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事務局経費は事業費の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7"/>
  <sheetViews>
    <sheetView tabSelected="1" zoomScale="85" zoomScaleNormal="85" zoomScaleSheetLayoutView="55" workbookViewId="0">
      <selection activeCell="A2" sqref="A2:Q2"/>
    </sheetView>
  </sheetViews>
  <sheetFormatPr defaultColWidth="3" defaultRowHeight="14.95" customHeight="1"/>
  <cols>
    <col min="1" max="1" width="4.375" style="19" customWidth="1"/>
    <col min="2" max="2" width="24.75" style="19" customWidth="1"/>
    <col min="3" max="3" width="4.25" style="24" customWidth="1"/>
    <col min="4" max="4" width="12.5" style="19" customWidth="1"/>
    <col min="5" max="5" width="9.5" style="19" bestFit="1" customWidth="1"/>
    <col min="6" max="6" width="3.75" style="19" customWidth="1"/>
    <col min="7" max="7" width="10.125" style="19" customWidth="1"/>
    <col min="8" max="8" width="8.5" style="19" customWidth="1"/>
    <col min="9" max="9" width="5.125" style="19" customWidth="1"/>
    <col min="10" max="16" width="10.625" style="19" customWidth="1"/>
    <col min="17" max="17" width="27.125" style="19" customWidth="1"/>
    <col min="18" max="18" width="12.25" style="19" customWidth="1"/>
    <col min="19" max="19" width="13" style="19" customWidth="1"/>
    <col min="20" max="20" width="11.25" style="19" customWidth="1"/>
    <col min="21" max="21" width="34.875" style="19" customWidth="1"/>
    <col min="22" max="22" width="24.875" style="19" customWidth="1"/>
    <col min="23" max="16384" width="3" style="19"/>
  </cols>
  <sheetData>
    <row r="1" spans="1:17" s="16" customFormat="1" ht="22.6" customHeight="1">
      <c r="A1" s="46" t="s">
        <v>485</v>
      </c>
      <c r="C1" s="35"/>
      <c r="D1" s="17"/>
      <c r="N1" s="153" t="s">
        <v>439</v>
      </c>
      <c r="O1" s="428" t="e">
        <f>IF(#REF!="","",#REF!)</f>
        <v>#REF!</v>
      </c>
      <c r="P1" s="428"/>
      <c r="Q1" s="429"/>
    </row>
    <row r="2" spans="1:17" s="18" customFormat="1" ht="62.35" customHeight="1" thickBot="1">
      <c r="A2" s="448" t="s">
        <v>490</v>
      </c>
      <c r="B2" s="448"/>
      <c r="C2" s="448"/>
      <c r="D2" s="448"/>
      <c r="E2" s="448"/>
      <c r="F2" s="448"/>
      <c r="G2" s="448"/>
      <c r="H2" s="448"/>
      <c r="I2" s="448"/>
      <c r="J2" s="448"/>
      <c r="K2" s="448"/>
      <c r="L2" s="448"/>
      <c r="M2" s="448"/>
      <c r="N2" s="448"/>
      <c r="O2" s="448"/>
      <c r="P2" s="448"/>
      <c r="Q2" s="448"/>
    </row>
    <row r="3" spans="1:17" s="22" customFormat="1" ht="27" customHeight="1" thickBot="1">
      <c r="A3" s="29" t="s">
        <v>5</v>
      </c>
      <c r="B3" s="20"/>
      <c r="C3" s="30" t="s">
        <v>6</v>
      </c>
      <c r="D3" s="21"/>
      <c r="N3" s="154"/>
      <c r="O3" s="430" t="s">
        <v>221</v>
      </c>
      <c r="P3" s="430"/>
      <c r="Q3" s="37"/>
    </row>
    <row r="4" spans="1:17" s="22" customFormat="1" ht="21.75" customHeight="1">
      <c r="A4" s="23"/>
      <c r="B4" s="24"/>
      <c r="C4" s="21"/>
      <c r="N4" s="154"/>
      <c r="O4" s="430" t="s">
        <v>222</v>
      </c>
      <c r="P4" s="430"/>
      <c r="Q4" s="37"/>
    </row>
    <row r="5" spans="1:17" s="24" customFormat="1" ht="23.95" customHeight="1">
      <c r="A5" s="431" t="s">
        <v>7</v>
      </c>
      <c r="B5" s="433" t="s">
        <v>71</v>
      </c>
      <c r="C5" s="434" t="s">
        <v>223</v>
      </c>
      <c r="D5" s="436" t="s">
        <v>8</v>
      </c>
      <c r="E5" s="437" t="s">
        <v>9</v>
      </c>
      <c r="F5" s="438"/>
      <c r="G5" s="439"/>
      <c r="H5" s="78" t="s">
        <v>10</v>
      </c>
      <c r="I5" s="438" t="s">
        <v>93</v>
      </c>
      <c r="J5" s="444" t="s">
        <v>224</v>
      </c>
      <c r="K5" s="446"/>
      <c r="L5" s="447"/>
      <c r="M5" s="444" t="s">
        <v>468</v>
      </c>
      <c r="N5" s="445"/>
      <c r="O5" s="446"/>
      <c r="P5" s="447"/>
      <c r="Q5" s="433" t="s">
        <v>11</v>
      </c>
    </row>
    <row r="6" spans="1:17" s="24" customFormat="1" ht="23.95" customHeight="1">
      <c r="A6" s="432"/>
      <c r="B6" s="433"/>
      <c r="C6" s="435"/>
      <c r="D6" s="433"/>
      <c r="E6" s="111" t="s">
        <v>12</v>
      </c>
      <c r="F6" s="450" t="s">
        <v>13</v>
      </c>
      <c r="G6" s="451"/>
      <c r="H6" s="31" t="s">
        <v>14</v>
      </c>
      <c r="I6" s="449"/>
      <c r="J6" s="32" t="s">
        <v>94</v>
      </c>
      <c r="K6" s="33" t="s">
        <v>95</v>
      </c>
      <c r="L6" s="34" t="s">
        <v>96</v>
      </c>
      <c r="M6" s="32" t="s">
        <v>469</v>
      </c>
      <c r="N6" s="33" t="s">
        <v>470</v>
      </c>
      <c r="O6" s="115" t="s">
        <v>479</v>
      </c>
      <c r="P6" s="179" t="s">
        <v>471</v>
      </c>
      <c r="Q6" s="433"/>
    </row>
    <row r="7" spans="1:17" ht="23.95" customHeight="1">
      <c r="A7" s="79">
        <v>1</v>
      </c>
      <c r="B7" s="48"/>
      <c r="C7" s="49"/>
      <c r="D7" s="50"/>
      <c r="E7" s="112"/>
      <c r="F7" s="51"/>
      <c r="G7" s="52" t="str">
        <f>IFERROR(VLOOKUP(E7&amp;F7,選択肢!M:N,2,FALSE),"")</f>
        <v/>
      </c>
      <c r="H7" s="53"/>
      <c r="I7" s="54">
        <f>COUNTA(J7:L7)</f>
        <v>0</v>
      </c>
      <c r="J7" s="55"/>
      <c r="K7" s="56"/>
      <c r="L7" s="57"/>
      <c r="M7" s="169"/>
      <c r="N7" s="170"/>
      <c r="O7" s="176"/>
      <c r="P7" s="180">
        <f>SUM(M7:O7)</f>
        <v>0</v>
      </c>
      <c r="Q7" s="80"/>
    </row>
    <row r="8" spans="1:17" ht="23.95" customHeight="1">
      <c r="A8" s="81">
        <v>2</v>
      </c>
      <c r="B8" s="58"/>
      <c r="C8" s="59"/>
      <c r="D8" s="60"/>
      <c r="E8" s="113"/>
      <c r="F8" s="61"/>
      <c r="G8" s="62" t="str">
        <f>IFERROR(VLOOKUP(E8&amp;F8,選択肢!M:N,2,FALSE),"")</f>
        <v/>
      </c>
      <c r="H8" s="63"/>
      <c r="I8" s="64">
        <f t="shared" ref="I8:I26" si="0">COUNTA(J8:L8)</f>
        <v>0</v>
      </c>
      <c r="J8" s="65"/>
      <c r="K8" s="66"/>
      <c r="L8" s="67"/>
      <c r="M8" s="171"/>
      <c r="N8" s="172"/>
      <c r="O8" s="177"/>
      <c r="P8" s="181">
        <f t="shared" ref="P8:P26" si="1">SUM(M8:O8)</f>
        <v>0</v>
      </c>
      <c r="Q8" s="82"/>
    </row>
    <row r="9" spans="1:17" ht="23.95" customHeight="1">
      <c r="A9" s="81">
        <v>3</v>
      </c>
      <c r="B9" s="58"/>
      <c r="C9" s="59"/>
      <c r="D9" s="60"/>
      <c r="E9" s="113"/>
      <c r="F9" s="61"/>
      <c r="G9" s="62" t="str">
        <f>IFERROR(VLOOKUP(E9&amp;F9,選択肢!M:N,2,FALSE),"")</f>
        <v/>
      </c>
      <c r="H9" s="63"/>
      <c r="I9" s="64">
        <f t="shared" si="0"/>
        <v>0</v>
      </c>
      <c r="J9" s="65"/>
      <c r="K9" s="66"/>
      <c r="L9" s="67"/>
      <c r="M9" s="171"/>
      <c r="N9" s="172"/>
      <c r="O9" s="177"/>
      <c r="P9" s="181">
        <f t="shared" si="1"/>
        <v>0</v>
      </c>
      <c r="Q9" s="82"/>
    </row>
    <row r="10" spans="1:17" ht="23.95" customHeight="1">
      <c r="A10" s="81">
        <v>4</v>
      </c>
      <c r="B10" s="58"/>
      <c r="C10" s="59"/>
      <c r="D10" s="60"/>
      <c r="E10" s="113"/>
      <c r="F10" s="61"/>
      <c r="G10" s="62" t="str">
        <f>IFERROR(VLOOKUP(E10&amp;F10,選択肢!M:N,2,FALSE),"")</f>
        <v/>
      </c>
      <c r="H10" s="63"/>
      <c r="I10" s="64">
        <f t="shared" si="0"/>
        <v>0</v>
      </c>
      <c r="J10" s="65"/>
      <c r="K10" s="66"/>
      <c r="L10" s="67"/>
      <c r="M10" s="171"/>
      <c r="N10" s="172"/>
      <c r="O10" s="177"/>
      <c r="P10" s="181">
        <f t="shared" si="1"/>
        <v>0</v>
      </c>
      <c r="Q10" s="82"/>
    </row>
    <row r="11" spans="1:17" ht="23.95" customHeight="1">
      <c r="A11" s="81">
        <v>5</v>
      </c>
      <c r="B11" s="58"/>
      <c r="C11" s="59"/>
      <c r="D11" s="60"/>
      <c r="E11" s="113"/>
      <c r="F11" s="61"/>
      <c r="G11" s="62" t="str">
        <f>IFERROR(VLOOKUP(E11&amp;F11,選択肢!M:N,2,FALSE),"")</f>
        <v/>
      </c>
      <c r="H11" s="63"/>
      <c r="I11" s="64">
        <f t="shared" si="0"/>
        <v>0</v>
      </c>
      <c r="J11" s="65"/>
      <c r="K11" s="66"/>
      <c r="L11" s="67"/>
      <c r="M11" s="171"/>
      <c r="N11" s="172"/>
      <c r="O11" s="177"/>
      <c r="P11" s="181">
        <f t="shared" si="1"/>
        <v>0</v>
      </c>
      <c r="Q11" s="82"/>
    </row>
    <row r="12" spans="1:17" ht="23.95" customHeight="1">
      <c r="A12" s="81">
        <v>6</v>
      </c>
      <c r="B12" s="58"/>
      <c r="C12" s="59"/>
      <c r="D12" s="60"/>
      <c r="E12" s="113"/>
      <c r="F12" s="61"/>
      <c r="G12" s="62" t="str">
        <f>IFERROR(VLOOKUP(E12&amp;F12,選択肢!M:N,2,FALSE),"")</f>
        <v/>
      </c>
      <c r="H12" s="63"/>
      <c r="I12" s="64">
        <f t="shared" si="0"/>
        <v>0</v>
      </c>
      <c r="J12" s="65"/>
      <c r="K12" s="66"/>
      <c r="L12" s="67"/>
      <c r="M12" s="171"/>
      <c r="N12" s="172"/>
      <c r="O12" s="177"/>
      <c r="P12" s="181">
        <f t="shared" si="1"/>
        <v>0</v>
      </c>
      <c r="Q12" s="82"/>
    </row>
    <row r="13" spans="1:17" ht="23.95" customHeight="1">
      <c r="A13" s="81">
        <v>7</v>
      </c>
      <c r="B13" s="58"/>
      <c r="C13" s="59"/>
      <c r="D13" s="60"/>
      <c r="E13" s="113"/>
      <c r="F13" s="61"/>
      <c r="G13" s="62" t="str">
        <f>IFERROR(VLOOKUP(E13&amp;F13,選択肢!M:N,2,FALSE),"")</f>
        <v/>
      </c>
      <c r="H13" s="63"/>
      <c r="I13" s="64">
        <f t="shared" si="0"/>
        <v>0</v>
      </c>
      <c r="J13" s="65"/>
      <c r="K13" s="66"/>
      <c r="L13" s="67"/>
      <c r="M13" s="171"/>
      <c r="N13" s="172"/>
      <c r="O13" s="177"/>
      <c r="P13" s="181">
        <f t="shared" si="1"/>
        <v>0</v>
      </c>
      <c r="Q13" s="82"/>
    </row>
    <row r="14" spans="1:17" ht="23.95" customHeight="1">
      <c r="A14" s="81">
        <v>8</v>
      </c>
      <c r="B14" s="58"/>
      <c r="C14" s="59"/>
      <c r="D14" s="60"/>
      <c r="E14" s="113"/>
      <c r="F14" s="61"/>
      <c r="G14" s="62" t="str">
        <f>IFERROR(VLOOKUP(E14&amp;F14,選択肢!M:N,2,FALSE),"")</f>
        <v/>
      </c>
      <c r="H14" s="63"/>
      <c r="I14" s="64">
        <f t="shared" si="0"/>
        <v>0</v>
      </c>
      <c r="J14" s="65"/>
      <c r="K14" s="66"/>
      <c r="L14" s="67"/>
      <c r="M14" s="171"/>
      <c r="N14" s="172"/>
      <c r="O14" s="177"/>
      <c r="P14" s="181">
        <f t="shared" si="1"/>
        <v>0</v>
      </c>
      <c r="Q14" s="82"/>
    </row>
    <row r="15" spans="1:17" ht="23.95" customHeight="1">
      <c r="A15" s="81">
        <v>9</v>
      </c>
      <c r="B15" s="58"/>
      <c r="C15" s="59"/>
      <c r="D15" s="60"/>
      <c r="E15" s="113"/>
      <c r="F15" s="61"/>
      <c r="G15" s="62" t="str">
        <f>IFERROR(VLOOKUP(E15&amp;F15,選択肢!M:N,2,FALSE),"")</f>
        <v/>
      </c>
      <c r="H15" s="63"/>
      <c r="I15" s="64">
        <f t="shared" si="0"/>
        <v>0</v>
      </c>
      <c r="J15" s="65"/>
      <c r="K15" s="66"/>
      <c r="L15" s="67"/>
      <c r="M15" s="171"/>
      <c r="N15" s="172"/>
      <c r="O15" s="177"/>
      <c r="P15" s="181">
        <f t="shared" si="1"/>
        <v>0</v>
      </c>
      <c r="Q15" s="82"/>
    </row>
    <row r="16" spans="1:17" ht="23.95" customHeight="1">
      <c r="A16" s="81">
        <v>10</v>
      </c>
      <c r="B16" s="58"/>
      <c r="C16" s="59"/>
      <c r="D16" s="60"/>
      <c r="E16" s="113"/>
      <c r="F16" s="61"/>
      <c r="G16" s="62" t="str">
        <f>IFERROR(VLOOKUP(E16&amp;F16,選択肢!M:N,2,FALSE),"")</f>
        <v/>
      </c>
      <c r="H16" s="63"/>
      <c r="I16" s="64">
        <f t="shared" si="0"/>
        <v>0</v>
      </c>
      <c r="J16" s="65"/>
      <c r="K16" s="66"/>
      <c r="L16" s="67"/>
      <c r="M16" s="171"/>
      <c r="N16" s="172"/>
      <c r="O16" s="177"/>
      <c r="P16" s="181">
        <f t="shared" si="1"/>
        <v>0</v>
      </c>
      <c r="Q16" s="82"/>
    </row>
    <row r="17" spans="1:19" ht="23.95" customHeight="1">
      <c r="A17" s="81">
        <v>11</v>
      </c>
      <c r="B17" s="58"/>
      <c r="C17" s="59"/>
      <c r="D17" s="60"/>
      <c r="E17" s="113"/>
      <c r="F17" s="61" t="s">
        <v>447</v>
      </c>
      <c r="G17" s="62" t="str">
        <f>IFERROR(VLOOKUP(E17&amp;F17,選択肢!M:N,2,FALSE),"")</f>
        <v/>
      </c>
      <c r="H17" s="63"/>
      <c r="I17" s="64">
        <f t="shared" si="0"/>
        <v>0</v>
      </c>
      <c r="J17" s="65"/>
      <c r="K17" s="66"/>
      <c r="L17" s="67"/>
      <c r="M17" s="171"/>
      <c r="N17" s="172"/>
      <c r="O17" s="177"/>
      <c r="P17" s="181">
        <f t="shared" si="1"/>
        <v>0</v>
      </c>
      <c r="Q17" s="82"/>
    </row>
    <row r="18" spans="1:19" ht="23.95" customHeight="1">
      <c r="A18" s="81">
        <v>12</v>
      </c>
      <c r="B18" s="58"/>
      <c r="C18" s="59"/>
      <c r="D18" s="60"/>
      <c r="E18" s="113"/>
      <c r="F18" s="61" t="s">
        <v>447</v>
      </c>
      <c r="G18" s="62" t="str">
        <f>IFERROR(VLOOKUP(E18&amp;F18,選択肢!M:N,2,FALSE),"")</f>
        <v/>
      </c>
      <c r="H18" s="63"/>
      <c r="I18" s="64">
        <f t="shared" si="0"/>
        <v>0</v>
      </c>
      <c r="J18" s="65"/>
      <c r="K18" s="66"/>
      <c r="L18" s="67"/>
      <c r="M18" s="171"/>
      <c r="N18" s="172"/>
      <c r="O18" s="177"/>
      <c r="P18" s="181">
        <f t="shared" si="1"/>
        <v>0</v>
      </c>
      <c r="Q18" s="82"/>
    </row>
    <row r="19" spans="1:19" ht="23.95" customHeight="1">
      <c r="A19" s="81">
        <v>13</v>
      </c>
      <c r="B19" s="58"/>
      <c r="C19" s="59"/>
      <c r="D19" s="60"/>
      <c r="E19" s="113"/>
      <c r="F19" s="61" t="s">
        <v>448</v>
      </c>
      <c r="G19" s="62" t="str">
        <f>IFERROR(VLOOKUP(E19&amp;F19,選択肢!M:N,2,FALSE),"")</f>
        <v/>
      </c>
      <c r="H19" s="63"/>
      <c r="I19" s="64">
        <f t="shared" si="0"/>
        <v>0</v>
      </c>
      <c r="J19" s="65"/>
      <c r="K19" s="66"/>
      <c r="L19" s="67"/>
      <c r="M19" s="171"/>
      <c r="N19" s="172"/>
      <c r="O19" s="177"/>
      <c r="P19" s="181">
        <f t="shared" si="1"/>
        <v>0</v>
      </c>
      <c r="Q19" s="82"/>
    </row>
    <row r="20" spans="1:19" ht="23.95" customHeight="1">
      <c r="A20" s="81">
        <v>14</v>
      </c>
      <c r="B20" s="58"/>
      <c r="C20" s="59"/>
      <c r="D20" s="60"/>
      <c r="E20" s="113"/>
      <c r="F20" s="61" t="s">
        <v>447</v>
      </c>
      <c r="G20" s="62" t="str">
        <f>IFERROR(VLOOKUP(E20&amp;F20,選択肢!M:N,2,FALSE),"")</f>
        <v/>
      </c>
      <c r="H20" s="63"/>
      <c r="I20" s="64">
        <f t="shared" si="0"/>
        <v>0</v>
      </c>
      <c r="J20" s="65"/>
      <c r="K20" s="66"/>
      <c r="L20" s="67"/>
      <c r="M20" s="171"/>
      <c r="N20" s="172"/>
      <c r="O20" s="177"/>
      <c r="P20" s="181">
        <f t="shared" si="1"/>
        <v>0</v>
      </c>
      <c r="Q20" s="82"/>
    </row>
    <row r="21" spans="1:19" ht="23.95" customHeight="1">
      <c r="A21" s="81">
        <v>15</v>
      </c>
      <c r="B21" s="58"/>
      <c r="C21" s="59"/>
      <c r="D21" s="60"/>
      <c r="E21" s="113"/>
      <c r="F21" s="61" t="s">
        <v>447</v>
      </c>
      <c r="G21" s="62" t="str">
        <f>IFERROR(VLOOKUP(E21&amp;F21,選択肢!M:N,2,FALSE),"")</f>
        <v/>
      </c>
      <c r="H21" s="63"/>
      <c r="I21" s="64">
        <f t="shared" si="0"/>
        <v>0</v>
      </c>
      <c r="J21" s="65"/>
      <c r="K21" s="66"/>
      <c r="L21" s="67"/>
      <c r="M21" s="171"/>
      <c r="N21" s="172"/>
      <c r="O21" s="177"/>
      <c r="P21" s="181">
        <f t="shared" si="1"/>
        <v>0</v>
      </c>
      <c r="Q21" s="82"/>
    </row>
    <row r="22" spans="1:19" ht="23.95" customHeight="1">
      <c r="A22" s="81">
        <v>16</v>
      </c>
      <c r="B22" s="58"/>
      <c r="C22" s="59"/>
      <c r="D22" s="60"/>
      <c r="E22" s="113"/>
      <c r="F22" s="61" t="s">
        <v>447</v>
      </c>
      <c r="G22" s="62" t="str">
        <f>IFERROR(VLOOKUP(E22&amp;F22,選択肢!M:N,2,FALSE),"")</f>
        <v/>
      </c>
      <c r="H22" s="63"/>
      <c r="I22" s="64">
        <f t="shared" si="0"/>
        <v>0</v>
      </c>
      <c r="J22" s="65"/>
      <c r="K22" s="66"/>
      <c r="L22" s="67"/>
      <c r="M22" s="171"/>
      <c r="N22" s="172"/>
      <c r="O22" s="177"/>
      <c r="P22" s="181">
        <f t="shared" si="1"/>
        <v>0</v>
      </c>
      <c r="Q22" s="82"/>
    </row>
    <row r="23" spans="1:19" ht="23.95" customHeight="1">
      <c r="A23" s="81">
        <v>17</v>
      </c>
      <c r="B23" s="58"/>
      <c r="C23" s="59"/>
      <c r="D23" s="60"/>
      <c r="E23" s="113"/>
      <c r="F23" s="61" t="s">
        <v>447</v>
      </c>
      <c r="G23" s="62" t="str">
        <f>IFERROR(VLOOKUP(E23&amp;F23,選択肢!M:N,2,FALSE),"")</f>
        <v/>
      </c>
      <c r="H23" s="63"/>
      <c r="I23" s="64">
        <f t="shared" si="0"/>
        <v>0</v>
      </c>
      <c r="J23" s="65"/>
      <c r="K23" s="66"/>
      <c r="L23" s="67"/>
      <c r="M23" s="171"/>
      <c r="N23" s="172"/>
      <c r="O23" s="177"/>
      <c r="P23" s="181">
        <f t="shared" si="1"/>
        <v>0</v>
      </c>
      <c r="Q23" s="82"/>
    </row>
    <row r="24" spans="1:19" ht="23.95" customHeight="1">
      <c r="A24" s="81">
        <v>18</v>
      </c>
      <c r="B24" s="58"/>
      <c r="C24" s="59"/>
      <c r="D24" s="60"/>
      <c r="E24" s="113"/>
      <c r="F24" s="61" t="s">
        <v>447</v>
      </c>
      <c r="G24" s="62" t="str">
        <f>IFERROR(VLOOKUP(E24&amp;F24,選択肢!M:N,2,FALSE),"")</f>
        <v/>
      </c>
      <c r="H24" s="63"/>
      <c r="I24" s="64">
        <f t="shared" si="0"/>
        <v>0</v>
      </c>
      <c r="J24" s="65"/>
      <c r="K24" s="66"/>
      <c r="L24" s="67"/>
      <c r="M24" s="171"/>
      <c r="N24" s="172"/>
      <c r="O24" s="177"/>
      <c r="P24" s="181">
        <f t="shared" si="1"/>
        <v>0</v>
      </c>
      <c r="Q24" s="82"/>
    </row>
    <row r="25" spans="1:19" ht="23.95" customHeight="1">
      <c r="A25" s="81">
        <v>19</v>
      </c>
      <c r="B25" s="58"/>
      <c r="C25" s="59"/>
      <c r="D25" s="60"/>
      <c r="E25" s="113"/>
      <c r="F25" s="61" t="s">
        <v>447</v>
      </c>
      <c r="G25" s="62" t="str">
        <f>IFERROR(VLOOKUP(E25&amp;F25,選択肢!M:N,2,FALSE),"")</f>
        <v/>
      </c>
      <c r="H25" s="63"/>
      <c r="I25" s="64">
        <f t="shared" si="0"/>
        <v>0</v>
      </c>
      <c r="J25" s="65"/>
      <c r="K25" s="66"/>
      <c r="L25" s="67"/>
      <c r="M25" s="171"/>
      <c r="N25" s="172"/>
      <c r="O25" s="177"/>
      <c r="P25" s="181">
        <f t="shared" si="1"/>
        <v>0</v>
      </c>
      <c r="Q25" s="82"/>
    </row>
    <row r="26" spans="1:19" ht="23.95" customHeight="1" thickBot="1">
      <c r="A26" s="83">
        <v>20</v>
      </c>
      <c r="B26" s="68"/>
      <c r="C26" s="69"/>
      <c r="D26" s="70"/>
      <c r="E26" s="114"/>
      <c r="F26" s="71" t="s">
        <v>447</v>
      </c>
      <c r="G26" s="72" t="str">
        <f>IFERROR(VLOOKUP(E26&amp;F26,選択肢!M:N,2,FALSE),"")</f>
        <v/>
      </c>
      <c r="H26" s="73"/>
      <c r="I26" s="74">
        <f t="shared" si="0"/>
        <v>0</v>
      </c>
      <c r="J26" s="75"/>
      <c r="K26" s="76"/>
      <c r="L26" s="77"/>
      <c r="M26" s="173"/>
      <c r="N26" s="174"/>
      <c r="O26" s="178"/>
      <c r="P26" s="182">
        <f t="shared" si="1"/>
        <v>0</v>
      </c>
      <c r="Q26" s="84"/>
    </row>
    <row r="27" spans="1:19" ht="30.25" customHeight="1" thickTop="1">
      <c r="A27" s="440" t="s">
        <v>15</v>
      </c>
      <c r="B27" s="441"/>
      <c r="C27" s="441"/>
      <c r="D27" s="441"/>
      <c r="E27" s="441"/>
      <c r="F27" s="441"/>
      <c r="G27" s="441"/>
      <c r="H27" s="85">
        <f>SUM(H7:H26)</f>
        <v>0</v>
      </c>
      <c r="I27" s="86">
        <f>SUM(I7:I26)</f>
        <v>0</v>
      </c>
      <c r="J27" s="441"/>
      <c r="K27" s="441"/>
      <c r="L27" s="442"/>
      <c r="M27" s="175"/>
      <c r="N27" s="175"/>
      <c r="O27" s="175"/>
      <c r="P27" s="183">
        <f>SUM(P7:P26)</f>
        <v>0</v>
      </c>
      <c r="Q27" s="87"/>
    </row>
    <row r="28" spans="1:19" ht="19.55" customHeight="1">
      <c r="A28" s="25" t="s">
        <v>444</v>
      </c>
      <c r="B28" s="24"/>
      <c r="D28" s="24"/>
      <c r="E28" s="24"/>
      <c r="F28" s="24"/>
      <c r="G28" s="24"/>
      <c r="H28" s="24"/>
      <c r="I28" s="24"/>
      <c r="J28" s="24"/>
      <c r="K28" s="24"/>
      <c r="L28" s="24"/>
      <c r="M28" s="24"/>
      <c r="N28" s="24"/>
      <c r="O28" s="24"/>
      <c r="P28" s="24"/>
      <c r="Q28" s="26"/>
      <c r="R28" s="26"/>
      <c r="S28" s="26"/>
    </row>
    <row r="29" spans="1:19" ht="19.55" customHeight="1">
      <c r="A29" s="25" t="s">
        <v>446</v>
      </c>
      <c r="R29" s="443"/>
      <c r="S29" s="443"/>
    </row>
    <row r="30" spans="1:19" ht="19.55" customHeight="1">
      <c r="A30" s="25" t="s">
        <v>445</v>
      </c>
      <c r="B30" s="19" t="s">
        <v>303</v>
      </c>
    </row>
    <row r="31" spans="1:19" s="27" customFormat="1" ht="34.5" customHeight="1">
      <c r="C31" s="36"/>
    </row>
    <row r="32" spans="1:19" ht="34.5" customHeight="1">
      <c r="A32" s="25"/>
    </row>
    <row r="33" spans="5:8" ht="37.549999999999997" customHeight="1">
      <c r="E33" s="28"/>
      <c r="H33" s="28"/>
    </row>
    <row r="34" spans="5:8" ht="37.549999999999997" customHeight="1">
      <c r="E34" s="28"/>
      <c r="H34" s="28"/>
    </row>
    <row r="35" spans="5:8" ht="37.549999999999997" customHeight="1">
      <c r="E35" s="28"/>
      <c r="H35" s="28"/>
    </row>
    <row r="36" spans="5:8" ht="37.549999999999997" customHeight="1">
      <c r="E36" s="28"/>
      <c r="H36" s="28"/>
    </row>
    <row r="37" spans="5:8" ht="37.549999999999997" customHeight="1">
      <c r="E37" s="28"/>
      <c r="H37" s="28"/>
    </row>
  </sheetData>
  <mergeCells count="17">
    <mergeCell ref="A27:G27"/>
    <mergeCell ref="J27:L27"/>
    <mergeCell ref="R29:S29"/>
    <mergeCell ref="M5:P5"/>
    <mergeCell ref="A2:Q2"/>
    <mergeCell ref="I5:I6"/>
    <mergeCell ref="J5:L5"/>
    <mergeCell ref="Q5:Q6"/>
    <mergeCell ref="F6:G6"/>
    <mergeCell ref="O1:Q1"/>
    <mergeCell ref="O3:P3"/>
    <mergeCell ref="O4:P4"/>
    <mergeCell ref="A5:A6"/>
    <mergeCell ref="B5:B6"/>
    <mergeCell ref="C5:C6"/>
    <mergeCell ref="D5:D6"/>
    <mergeCell ref="E5:G5"/>
  </mergeCells>
  <phoneticPr fontId="3"/>
  <conditionalFormatting sqref="B3 Q3:Q4 B7:B26 D7:D26 H7:H26">
    <cfRule type="containsBlanks" dxfId="40" priority="9">
      <formula>LEN(TRIM(B3))=0</formula>
    </cfRule>
  </conditionalFormatting>
  <conditionalFormatting sqref="C7:C26">
    <cfRule type="containsBlanks" dxfId="39" priority="10">
      <formula>LEN(TRIM(C7))=0</formula>
    </cfRule>
  </conditionalFormatting>
  <conditionalFormatting sqref="E7:F26">
    <cfRule type="containsBlanks" dxfId="38" priority="8">
      <formula>LEN(TRIM(E7))=0</formula>
    </cfRule>
  </conditionalFormatting>
  <conditionalFormatting sqref="J7:Q26">
    <cfRule type="containsBlanks" dxfId="37" priority="4">
      <formula>LEN(TRIM(J7))=0</formula>
    </cfRule>
  </conditionalFormatting>
  <conditionalFormatting sqref="O1:Q1">
    <cfRule type="containsBlanks" dxfId="36" priority="1">
      <formula>LEN(TRIM(O1))=0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85" zoomScaleNormal="85" zoomScaleSheetLayoutView="55" workbookViewId="0">
      <selection activeCell="A2" sqref="A2:H2"/>
    </sheetView>
  </sheetViews>
  <sheetFormatPr defaultColWidth="3" defaultRowHeight="14.95" customHeight="1"/>
  <cols>
    <col min="1" max="1" width="4.375" style="19" customWidth="1"/>
    <col min="2" max="2" width="24.75" style="19" customWidth="1"/>
    <col min="3" max="3" width="12.625" style="24" customWidth="1"/>
    <col min="4" max="5" width="12.625" style="19" customWidth="1"/>
    <col min="6" max="6" width="14.375" style="19" customWidth="1"/>
    <col min="7" max="7" width="54.25" style="19" customWidth="1"/>
    <col min="8" max="8" width="25" style="19" customWidth="1"/>
    <col min="9" max="9" width="5.125" style="19" customWidth="1"/>
    <col min="10" max="16" width="10.625" style="19" customWidth="1"/>
    <col min="17" max="17" width="13" style="19" customWidth="1"/>
    <col min="18" max="18" width="12.25" style="19" customWidth="1"/>
    <col min="19" max="19" width="13" style="19" customWidth="1"/>
    <col min="20" max="20" width="11.25" style="19" customWidth="1"/>
    <col min="21" max="21" width="34.875" style="19" customWidth="1"/>
    <col min="22" max="22" width="24.875" style="19" customWidth="1"/>
    <col min="23" max="16384" width="3" style="19"/>
  </cols>
  <sheetData>
    <row r="1" spans="1:22" s="16" customFormat="1" ht="22.6" customHeight="1">
      <c r="A1" s="46" t="s">
        <v>482</v>
      </c>
      <c r="C1" s="35"/>
      <c r="D1" s="17"/>
      <c r="F1" s="153" t="s">
        <v>439</v>
      </c>
      <c r="G1" s="428" t="e">
        <f>IF(#REF!="","",#REF!)</f>
        <v>#REF!</v>
      </c>
      <c r="H1" s="429"/>
    </row>
    <row r="2" spans="1:22" s="18" customFormat="1" ht="59.95" customHeight="1">
      <c r="A2" s="448" t="s">
        <v>491</v>
      </c>
      <c r="B2" s="448"/>
      <c r="C2" s="448"/>
      <c r="D2" s="448"/>
      <c r="E2" s="448"/>
      <c r="F2" s="448"/>
      <c r="G2" s="448"/>
      <c r="H2" s="448"/>
      <c r="I2" s="155"/>
      <c r="J2" s="155"/>
      <c r="K2" s="155"/>
      <c r="L2" s="155"/>
      <c r="M2" s="155"/>
      <c r="N2" s="155"/>
      <c r="O2" s="155"/>
      <c r="P2" s="155"/>
      <c r="Q2" s="155"/>
      <c r="R2" s="155"/>
      <c r="S2" s="155"/>
      <c r="T2" s="155"/>
      <c r="U2" s="155"/>
      <c r="V2" s="155"/>
    </row>
    <row r="3" spans="1:22" s="22" customFormat="1" ht="27" customHeight="1">
      <c r="S3" s="154"/>
      <c r="T3" s="155"/>
      <c r="U3" s="155"/>
      <c r="V3" s="155"/>
    </row>
    <row r="4" spans="1:22" s="22" customFormat="1" ht="21.75" customHeight="1">
      <c r="A4" s="23"/>
      <c r="B4" s="24"/>
      <c r="C4" s="21"/>
      <c r="S4" s="154"/>
      <c r="T4" s="155"/>
      <c r="U4" s="155"/>
      <c r="V4" s="155"/>
    </row>
    <row r="5" spans="1:22" s="24" customFormat="1" ht="23.95" customHeight="1">
      <c r="A5" s="431" t="s">
        <v>7</v>
      </c>
      <c r="B5" s="433" t="s">
        <v>71</v>
      </c>
      <c r="C5" s="452" t="s">
        <v>467</v>
      </c>
      <c r="D5" s="453"/>
      <c r="E5" s="453"/>
      <c r="F5" s="454" t="s">
        <v>152</v>
      </c>
      <c r="G5" s="455"/>
      <c r="H5" s="433" t="s">
        <v>11</v>
      </c>
      <c r="T5" s="155"/>
      <c r="U5" s="155"/>
      <c r="V5" s="155"/>
    </row>
    <row r="6" spans="1:22" s="24" customFormat="1" ht="23.95" customHeight="1">
      <c r="A6" s="432"/>
      <c r="B6" s="433"/>
      <c r="C6" s="184" t="s">
        <v>149</v>
      </c>
      <c r="D6" s="185" t="s">
        <v>151</v>
      </c>
      <c r="E6" s="156" t="s">
        <v>423</v>
      </c>
      <c r="F6" s="32" t="s">
        <v>153</v>
      </c>
      <c r="G6" s="115" t="s">
        <v>85</v>
      </c>
      <c r="H6" s="433"/>
      <c r="T6" s="155"/>
      <c r="U6" s="155"/>
      <c r="V6" s="155"/>
    </row>
    <row r="7" spans="1:22" ht="23.95" customHeight="1">
      <c r="A7" s="79">
        <v>1</v>
      </c>
      <c r="B7" s="187" t="str">
        <f>IF(様式３Ⅰ!B7="","",様式３Ⅰ!B7)</f>
        <v/>
      </c>
      <c r="C7" s="190"/>
      <c r="D7" s="191"/>
      <c r="E7" s="192"/>
      <c r="F7" s="55"/>
      <c r="G7" s="150"/>
      <c r="H7" s="80"/>
    </row>
    <row r="8" spans="1:22" ht="23.95" customHeight="1">
      <c r="A8" s="81">
        <v>2</v>
      </c>
      <c r="B8" s="188" t="str">
        <f>IF(様式３Ⅰ!B8="","",様式３Ⅰ!B8)</f>
        <v/>
      </c>
      <c r="C8" s="193"/>
      <c r="D8" s="194"/>
      <c r="E8" s="195"/>
      <c r="F8" s="65"/>
      <c r="G8" s="151"/>
      <c r="H8" s="82"/>
    </row>
    <row r="9" spans="1:22" ht="23.95" customHeight="1">
      <c r="A9" s="81">
        <v>3</v>
      </c>
      <c r="B9" s="188" t="str">
        <f>IF(様式３Ⅰ!B9="","",様式３Ⅰ!B9)</f>
        <v/>
      </c>
      <c r="C9" s="193"/>
      <c r="D9" s="194"/>
      <c r="E9" s="195"/>
      <c r="F9" s="65"/>
      <c r="G9" s="151"/>
      <c r="H9" s="82"/>
    </row>
    <row r="10" spans="1:22" ht="23.95" customHeight="1">
      <c r="A10" s="81">
        <v>4</v>
      </c>
      <c r="B10" s="188" t="str">
        <f>IF(様式３Ⅰ!B10="","",様式３Ⅰ!B10)</f>
        <v/>
      </c>
      <c r="C10" s="193"/>
      <c r="D10" s="194"/>
      <c r="E10" s="195"/>
      <c r="F10" s="65"/>
      <c r="G10" s="151"/>
      <c r="H10" s="82"/>
    </row>
    <row r="11" spans="1:22" ht="23.95" customHeight="1">
      <c r="A11" s="81">
        <v>5</v>
      </c>
      <c r="B11" s="188" t="str">
        <f>IF(様式３Ⅰ!B11="","",様式３Ⅰ!B11)</f>
        <v/>
      </c>
      <c r="C11" s="193"/>
      <c r="D11" s="194"/>
      <c r="E11" s="195"/>
      <c r="F11" s="65"/>
      <c r="G11" s="151"/>
      <c r="H11" s="82"/>
    </row>
    <row r="12" spans="1:22" ht="23.95" customHeight="1">
      <c r="A12" s="81">
        <v>6</v>
      </c>
      <c r="B12" s="188" t="str">
        <f>IF(様式３Ⅰ!B12="","",様式３Ⅰ!B12)</f>
        <v/>
      </c>
      <c r="C12" s="193"/>
      <c r="D12" s="194"/>
      <c r="E12" s="195"/>
      <c r="F12" s="65"/>
      <c r="G12" s="151"/>
      <c r="H12" s="82"/>
    </row>
    <row r="13" spans="1:22" ht="23.95" customHeight="1">
      <c r="A13" s="81">
        <v>7</v>
      </c>
      <c r="B13" s="188" t="str">
        <f>IF(様式３Ⅰ!B13="","",様式３Ⅰ!B13)</f>
        <v/>
      </c>
      <c r="C13" s="193"/>
      <c r="D13" s="194"/>
      <c r="E13" s="195"/>
      <c r="F13" s="65"/>
      <c r="G13" s="151"/>
      <c r="H13" s="82"/>
    </row>
    <row r="14" spans="1:22" ht="23.95" customHeight="1">
      <c r="A14" s="81">
        <v>8</v>
      </c>
      <c r="B14" s="188" t="str">
        <f>IF(様式３Ⅰ!B14="","",様式３Ⅰ!B14)</f>
        <v/>
      </c>
      <c r="C14" s="193"/>
      <c r="D14" s="194"/>
      <c r="E14" s="195"/>
      <c r="F14" s="65"/>
      <c r="G14" s="151"/>
      <c r="H14" s="82"/>
    </row>
    <row r="15" spans="1:22" ht="23.95" customHeight="1">
      <c r="A15" s="81">
        <v>9</v>
      </c>
      <c r="B15" s="188" t="str">
        <f>IF(様式３Ⅰ!B15="","",様式３Ⅰ!B15)</f>
        <v/>
      </c>
      <c r="C15" s="193"/>
      <c r="D15" s="194"/>
      <c r="E15" s="195"/>
      <c r="F15" s="65"/>
      <c r="G15" s="151"/>
      <c r="H15" s="82"/>
    </row>
    <row r="16" spans="1:22" ht="23.95" customHeight="1">
      <c r="A16" s="81">
        <v>10</v>
      </c>
      <c r="B16" s="188" t="str">
        <f>IF(様式３Ⅰ!B16="","",様式３Ⅰ!B16)</f>
        <v/>
      </c>
      <c r="C16" s="193"/>
      <c r="D16" s="194"/>
      <c r="E16" s="195"/>
      <c r="F16" s="65"/>
      <c r="G16" s="151"/>
      <c r="H16" s="82"/>
    </row>
    <row r="17" spans="1:19" ht="23.95" customHeight="1">
      <c r="A17" s="81">
        <v>11</v>
      </c>
      <c r="B17" s="188" t="str">
        <f>IF(様式３Ⅰ!B17="","",様式３Ⅰ!B17)</f>
        <v/>
      </c>
      <c r="C17" s="193"/>
      <c r="D17" s="194"/>
      <c r="E17" s="195"/>
      <c r="F17" s="65"/>
      <c r="G17" s="151"/>
      <c r="H17" s="82"/>
    </row>
    <row r="18" spans="1:19" ht="23.95" customHeight="1">
      <c r="A18" s="81">
        <v>12</v>
      </c>
      <c r="B18" s="188" t="str">
        <f>IF(様式３Ⅰ!B18="","",様式３Ⅰ!B18)</f>
        <v/>
      </c>
      <c r="C18" s="193"/>
      <c r="D18" s="194"/>
      <c r="E18" s="195"/>
      <c r="F18" s="65"/>
      <c r="G18" s="151"/>
      <c r="H18" s="82"/>
    </row>
    <row r="19" spans="1:19" ht="23.95" customHeight="1">
      <c r="A19" s="81">
        <v>13</v>
      </c>
      <c r="B19" s="188" t="str">
        <f>IF(様式３Ⅰ!B19="","",様式３Ⅰ!B19)</f>
        <v/>
      </c>
      <c r="C19" s="193"/>
      <c r="D19" s="194"/>
      <c r="E19" s="195"/>
      <c r="F19" s="65"/>
      <c r="G19" s="151"/>
      <c r="H19" s="82"/>
    </row>
    <row r="20" spans="1:19" ht="23.95" customHeight="1">
      <c r="A20" s="81">
        <v>14</v>
      </c>
      <c r="B20" s="188" t="str">
        <f>IF(様式３Ⅰ!B20="","",様式３Ⅰ!B20)</f>
        <v/>
      </c>
      <c r="C20" s="193"/>
      <c r="D20" s="194"/>
      <c r="E20" s="195"/>
      <c r="F20" s="65"/>
      <c r="G20" s="151"/>
      <c r="H20" s="82"/>
    </row>
    <row r="21" spans="1:19" ht="23.95" customHeight="1">
      <c r="A21" s="81">
        <v>15</v>
      </c>
      <c r="B21" s="188" t="str">
        <f>IF(様式３Ⅰ!B21="","",様式３Ⅰ!B21)</f>
        <v/>
      </c>
      <c r="C21" s="193"/>
      <c r="D21" s="194"/>
      <c r="E21" s="195"/>
      <c r="F21" s="65"/>
      <c r="G21" s="151"/>
      <c r="H21" s="82"/>
    </row>
    <row r="22" spans="1:19" ht="23.95" customHeight="1">
      <c r="A22" s="81">
        <v>16</v>
      </c>
      <c r="B22" s="188" t="str">
        <f>IF(様式３Ⅰ!B22="","",様式３Ⅰ!B22)</f>
        <v/>
      </c>
      <c r="C22" s="193"/>
      <c r="D22" s="194"/>
      <c r="E22" s="195"/>
      <c r="F22" s="65"/>
      <c r="G22" s="151"/>
      <c r="H22" s="82"/>
    </row>
    <row r="23" spans="1:19" ht="23.95" customHeight="1">
      <c r="A23" s="81">
        <v>17</v>
      </c>
      <c r="B23" s="188" t="str">
        <f>IF(様式３Ⅰ!B23="","",様式３Ⅰ!B23)</f>
        <v/>
      </c>
      <c r="C23" s="193"/>
      <c r="D23" s="194"/>
      <c r="E23" s="195"/>
      <c r="F23" s="65"/>
      <c r="G23" s="151"/>
      <c r="H23" s="82"/>
    </row>
    <row r="24" spans="1:19" ht="23.95" customHeight="1">
      <c r="A24" s="81">
        <v>18</v>
      </c>
      <c r="B24" s="188" t="str">
        <f>IF(様式３Ⅰ!B24="","",様式３Ⅰ!B24)</f>
        <v/>
      </c>
      <c r="C24" s="193"/>
      <c r="D24" s="194"/>
      <c r="E24" s="195"/>
      <c r="F24" s="65"/>
      <c r="G24" s="151"/>
      <c r="H24" s="82"/>
    </row>
    <row r="25" spans="1:19" ht="23.95" customHeight="1">
      <c r="A25" s="81">
        <v>19</v>
      </c>
      <c r="B25" s="188" t="str">
        <f>IF(様式３Ⅰ!B25="","",様式３Ⅰ!B25)</f>
        <v/>
      </c>
      <c r="C25" s="193"/>
      <c r="D25" s="194"/>
      <c r="E25" s="195"/>
      <c r="F25" s="65"/>
      <c r="G25" s="151"/>
      <c r="H25" s="82"/>
    </row>
    <row r="26" spans="1:19" ht="23.95" customHeight="1" thickBot="1">
      <c r="A26" s="83">
        <v>20</v>
      </c>
      <c r="B26" s="189" t="str">
        <f>IF(様式３Ⅰ!B26="","",様式３Ⅰ!B26)</f>
        <v/>
      </c>
      <c r="C26" s="196"/>
      <c r="D26" s="197"/>
      <c r="E26" s="198"/>
      <c r="F26" s="75"/>
      <c r="G26" s="152"/>
      <c r="H26" s="84"/>
    </row>
    <row r="27" spans="1:19" ht="30.25" customHeight="1" thickTop="1">
      <c r="A27" s="157" t="s">
        <v>15</v>
      </c>
      <c r="B27" s="158"/>
      <c r="C27" s="200">
        <f>SUM(C7:C26)</f>
        <v>0</v>
      </c>
      <c r="D27" s="186"/>
      <c r="E27" s="199">
        <f>SUM(E7:E26)</f>
        <v>0</v>
      </c>
      <c r="F27" s="158"/>
      <c r="G27" s="158"/>
      <c r="H27" s="87"/>
    </row>
    <row r="28" spans="1:19" ht="19.55" customHeight="1">
      <c r="A28" s="25" t="s">
        <v>444</v>
      </c>
      <c r="B28" s="24"/>
      <c r="D28" s="24"/>
      <c r="E28" s="24"/>
      <c r="F28" s="24"/>
      <c r="G28" s="24"/>
      <c r="H28" s="24"/>
      <c r="I28" s="24"/>
      <c r="J28" s="24"/>
      <c r="K28" s="24"/>
      <c r="L28" s="24"/>
      <c r="M28" s="24"/>
      <c r="N28" s="24"/>
      <c r="O28" s="24"/>
      <c r="P28" s="24"/>
      <c r="Q28" s="26"/>
      <c r="R28" s="26"/>
      <c r="S28" s="26"/>
    </row>
    <row r="29" spans="1:19" ht="19.55" customHeight="1">
      <c r="A29" s="25" t="s">
        <v>446</v>
      </c>
      <c r="R29" s="443"/>
      <c r="S29" s="443"/>
    </row>
    <row r="30" spans="1:19" ht="19.55" customHeight="1">
      <c r="A30" s="25" t="s">
        <v>445</v>
      </c>
      <c r="B30" s="19" t="s">
        <v>303</v>
      </c>
    </row>
    <row r="31" spans="1:19" s="27" customFormat="1" ht="34.5" customHeight="1">
      <c r="C31" s="36"/>
    </row>
    <row r="32" spans="1:19" ht="34.5" customHeight="1">
      <c r="A32" s="25"/>
    </row>
    <row r="33" spans="5:8" ht="37.549999999999997" customHeight="1">
      <c r="E33" s="28"/>
      <c r="H33" s="28"/>
    </row>
    <row r="34" spans="5:8" ht="37.549999999999997" customHeight="1">
      <c r="E34" s="28"/>
      <c r="H34" s="28"/>
    </row>
    <row r="35" spans="5:8" ht="37.549999999999997" customHeight="1">
      <c r="E35" s="28"/>
      <c r="H35" s="28"/>
    </row>
    <row r="36" spans="5:8" ht="37.549999999999997" customHeight="1">
      <c r="E36" s="28"/>
      <c r="H36" s="28"/>
    </row>
    <row r="37" spans="5:8" ht="37.549999999999997" customHeight="1">
      <c r="E37" s="28"/>
      <c r="H37" s="28"/>
    </row>
  </sheetData>
  <mergeCells count="8">
    <mergeCell ref="G1:H1"/>
    <mergeCell ref="R29:S29"/>
    <mergeCell ref="A2:H2"/>
    <mergeCell ref="C5:E5"/>
    <mergeCell ref="F5:G5"/>
    <mergeCell ref="H5:H6"/>
    <mergeCell ref="A5:A6"/>
    <mergeCell ref="B5:B6"/>
  </mergeCells>
  <phoneticPr fontId="3"/>
  <conditionalFormatting sqref="C7:C26">
    <cfRule type="containsBlanks" dxfId="35" priority="3">
      <formula>LEN(TRIM(C7))=0</formula>
    </cfRule>
  </conditionalFormatting>
  <conditionalFormatting sqref="D7:D26 F7:F26">
    <cfRule type="containsBlanks" dxfId="34" priority="6">
      <formula>LEN(TRIM(#REF!))=0</formula>
    </cfRule>
    <cfRule type="containsBlanks" dxfId="33" priority="8">
      <formula>LEN(TRIM(D7))=0</formula>
    </cfRule>
  </conditionalFormatting>
  <conditionalFormatting sqref="E7:E26">
    <cfRule type="containsBlanks" dxfId="32" priority="2">
      <formula>LEN(TRIM(E7))=0</formula>
    </cfRule>
  </conditionalFormatting>
  <conditionalFormatting sqref="G7:G26">
    <cfRule type="containsBlanks" dxfId="31" priority="7">
      <formula>LEN(TRIM(#REF!))=0</formula>
    </cfRule>
  </conditionalFormatting>
  <conditionalFormatting sqref="G1:H1">
    <cfRule type="containsBlanks" dxfId="30" priority="1">
      <formula>LEN(TRIM(G1))=0</formula>
    </cfRule>
  </conditionalFormatting>
  <conditionalFormatting sqref="G7:H26">
    <cfRule type="containsBlanks" dxfId="29" priority="9">
      <formula>LEN(TRIM(G7))=0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colBreaks count="1" manualBreakCount="1">
    <brk id="8"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view="pageBreakPreview" zoomScale="90" zoomScaleNormal="85" zoomScaleSheetLayoutView="90" workbookViewId="0">
      <selection activeCell="Z11" sqref="Z11"/>
    </sheetView>
  </sheetViews>
  <sheetFormatPr defaultColWidth="9" defaultRowHeight="14.95"/>
  <cols>
    <col min="1" max="1" width="1.875" style="2" customWidth="1"/>
    <col min="2" max="7" width="3.875" style="2" customWidth="1"/>
    <col min="8" max="8" width="7.625" style="2" customWidth="1"/>
    <col min="9" max="26" width="3.875" style="2" customWidth="1"/>
    <col min="27" max="16384" width="9" style="2"/>
  </cols>
  <sheetData>
    <row r="1" spans="1:22" ht="22.6" customHeight="1">
      <c r="A1" s="456" t="s">
        <v>424</v>
      </c>
      <c r="B1" s="456"/>
      <c r="C1" s="456"/>
      <c r="D1" s="456"/>
      <c r="E1" s="456"/>
      <c r="F1" s="456"/>
      <c r="G1" s="456"/>
      <c r="H1" s="456"/>
      <c r="I1" s="456"/>
      <c r="J1" s="456"/>
      <c r="K1" s="456"/>
      <c r="L1" s="456"/>
      <c r="M1" s="456"/>
      <c r="N1" s="456"/>
      <c r="O1" s="456"/>
      <c r="P1" s="456"/>
      <c r="Q1" s="456"/>
      <c r="R1" s="456"/>
      <c r="S1" s="456"/>
      <c r="T1" s="456"/>
      <c r="U1" s="456"/>
    </row>
    <row r="2" spans="1:22" ht="45.7" customHeight="1">
      <c r="A2" s="235" t="s">
        <v>492</v>
      </c>
      <c r="B2" s="235"/>
      <c r="C2" s="235"/>
      <c r="D2" s="235"/>
      <c r="E2" s="235"/>
      <c r="F2" s="235"/>
      <c r="G2" s="235"/>
      <c r="H2" s="235"/>
      <c r="I2" s="235"/>
      <c r="J2" s="235"/>
      <c r="K2" s="235"/>
      <c r="L2" s="235"/>
      <c r="M2" s="235"/>
      <c r="N2" s="235"/>
      <c r="O2" s="235"/>
      <c r="P2" s="235"/>
      <c r="Q2" s="235"/>
      <c r="R2" s="235"/>
      <c r="S2" s="235"/>
      <c r="T2" s="235"/>
      <c r="U2" s="235"/>
      <c r="V2" s="235"/>
    </row>
    <row r="3" spans="1:22" ht="22.6" customHeight="1">
      <c r="A3" s="457" t="s">
        <v>63</v>
      </c>
      <c r="B3" s="457"/>
      <c r="C3" s="457"/>
      <c r="D3" s="457"/>
      <c r="E3" s="457"/>
      <c r="F3" s="457"/>
      <c r="G3" s="457"/>
      <c r="H3" s="457"/>
      <c r="I3" s="457"/>
      <c r="J3" s="457"/>
      <c r="K3" s="457"/>
      <c r="L3" s="457"/>
      <c r="M3" s="457"/>
      <c r="N3" s="457"/>
      <c r="O3" s="457"/>
      <c r="P3" s="457"/>
      <c r="Q3" s="457"/>
      <c r="R3" s="457"/>
      <c r="S3" s="457"/>
      <c r="T3" s="457"/>
      <c r="U3" s="457"/>
    </row>
    <row r="4" spans="1:22" ht="22.6" customHeight="1">
      <c r="A4" s="4"/>
    </row>
    <row r="5" spans="1:22" ht="22.6" customHeight="1">
      <c r="A5" s="458" t="s">
        <v>0</v>
      </c>
      <c r="B5" s="458"/>
      <c r="C5" s="458"/>
      <c r="D5" s="458"/>
      <c r="E5" s="458"/>
      <c r="F5" s="458"/>
      <c r="G5" s="458"/>
      <c r="H5" s="458"/>
      <c r="I5" s="458"/>
      <c r="J5" s="458"/>
      <c r="K5" s="458"/>
      <c r="L5" s="458"/>
      <c r="M5" s="458"/>
      <c r="O5" s="39" t="s">
        <v>84</v>
      </c>
      <c r="P5" s="38"/>
      <c r="Q5" s="38" t="s">
        <v>82</v>
      </c>
      <c r="R5" s="38"/>
      <c r="S5" s="38" t="s">
        <v>81</v>
      </c>
      <c r="T5" s="38"/>
      <c r="U5" s="38" t="s">
        <v>89</v>
      </c>
    </row>
    <row r="6" spans="1:22" ht="22.6" customHeight="1">
      <c r="A6" s="458"/>
      <c r="B6" s="458"/>
      <c r="C6" s="458"/>
      <c r="D6" s="458"/>
      <c r="E6" s="458"/>
      <c r="F6" s="458"/>
      <c r="G6" s="458"/>
      <c r="H6" s="458"/>
      <c r="I6" s="458"/>
      <c r="J6" s="458"/>
      <c r="K6" s="458"/>
      <c r="L6" s="458"/>
      <c r="M6" s="458"/>
    </row>
    <row r="7" spans="1:22" ht="45" customHeight="1">
      <c r="A7" s="251" t="s">
        <v>493</v>
      </c>
      <c r="B7" s="251"/>
      <c r="C7" s="251"/>
      <c r="D7" s="251"/>
      <c r="E7" s="251"/>
      <c r="F7" s="251"/>
      <c r="G7" s="251"/>
      <c r="H7" s="251"/>
      <c r="I7" s="251"/>
      <c r="J7" s="251"/>
      <c r="K7" s="251"/>
      <c r="L7" s="251"/>
      <c r="M7" s="251"/>
    </row>
    <row r="8" spans="1:22" ht="22.6" customHeight="1"/>
    <row r="9" spans="1:22" ht="22.6" customHeight="1"/>
    <row r="10" spans="1:22" ht="22.6" customHeight="1">
      <c r="B10" s="41"/>
      <c r="K10" s="3" t="s">
        <v>64</v>
      </c>
      <c r="L10" s="2" t="s">
        <v>86</v>
      </c>
      <c r="M10" s="460" t="e">
        <f>IF(#REF!="","",#REF!)</f>
        <v>#REF!</v>
      </c>
      <c r="N10" s="460"/>
      <c r="O10" s="460"/>
      <c r="P10" s="460"/>
      <c r="Q10" s="460"/>
      <c r="R10" s="460"/>
      <c r="S10" s="460"/>
      <c r="T10" s="460"/>
      <c r="U10" s="460"/>
    </row>
    <row r="11" spans="1:22" ht="22.6" customHeight="1">
      <c r="B11" s="5"/>
      <c r="L11" s="460" t="e">
        <f>IF(#REF!="","",#REF!)</f>
        <v>#REF!</v>
      </c>
      <c r="M11" s="460"/>
      <c r="N11" s="460"/>
      <c r="O11" s="460"/>
      <c r="P11" s="460"/>
      <c r="Q11" s="460"/>
      <c r="R11" s="460"/>
      <c r="S11" s="460"/>
      <c r="T11" s="460"/>
      <c r="U11" s="460"/>
    </row>
    <row r="12" spans="1:22" ht="22.6" customHeight="1">
      <c r="B12" s="3"/>
      <c r="K12" s="3" t="s">
        <v>65</v>
      </c>
      <c r="L12" s="460" t="e">
        <f>IF(#REF!="","",#REF!)</f>
        <v>#REF!</v>
      </c>
      <c r="M12" s="460"/>
      <c r="N12" s="460"/>
      <c r="O12" s="460"/>
      <c r="P12" s="460"/>
      <c r="Q12" s="460"/>
      <c r="R12" s="460"/>
      <c r="S12" s="460"/>
      <c r="T12" s="460"/>
      <c r="U12" s="460"/>
    </row>
    <row r="13" spans="1:22" ht="22.6" customHeight="1">
      <c r="B13" s="3"/>
      <c r="K13" s="3" t="s">
        <v>293</v>
      </c>
      <c r="L13" s="460" t="e">
        <f>IF(#REF!="","",#REF!)</f>
        <v>#REF!</v>
      </c>
      <c r="M13" s="460"/>
      <c r="N13" s="460"/>
      <c r="O13" s="460"/>
      <c r="P13" s="460"/>
      <c r="Q13" s="460"/>
      <c r="R13" s="460"/>
      <c r="S13" s="460"/>
      <c r="T13" s="460"/>
      <c r="U13" s="460"/>
    </row>
    <row r="14" spans="1:22" ht="22.6" customHeight="1"/>
    <row r="15" spans="1:22" ht="22.6" customHeight="1"/>
    <row r="16" spans="1:22" ht="21.75" customHeight="1">
      <c r="A16" s="459" t="s">
        <v>494</v>
      </c>
      <c r="B16" s="459"/>
      <c r="C16" s="459"/>
      <c r="D16" s="2">
        <v>4</v>
      </c>
      <c r="E16" s="2" t="s">
        <v>88</v>
      </c>
      <c r="F16" s="2">
        <v>1</v>
      </c>
      <c r="G16" s="2" t="s">
        <v>89</v>
      </c>
      <c r="H16" s="249" t="s">
        <v>495</v>
      </c>
      <c r="I16" s="249"/>
      <c r="J16" s="249"/>
      <c r="K16" s="249"/>
      <c r="L16" s="249"/>
      <c r="M16" s="249"/>
      <c r="N16" s="249"/>
      <c r="O16" s="249"/>
      <c r="P16" s="249"/>
      <c r="Q16" s="249"/>
      <c r="R16" s="249"/>
      <c r="S16" s="249"/>
      <c r="T16" s="249"/>
      <c r="U16" s="249"/>
    </row>
    <row r="17" spans="1:21" ht="21.75" customHeight="1">
      <c r="A17" s="463" t="s">
        <v>496</v>
      </c>
      <c r="B17" s="463"/>
      <c r="C17" s="463"/>
      <c r="D17" s="463"/>
      <c r="E17" s="463"/>
      <c r="F17" s="463"/>
      <c r="G17" s="463"/>
      <c r="H17" s="463"/>
      <c r="I17" s="3"/>
      <c r="K17" s="2" t="s">
        <v>82</v>
      </c>
      <c r="M17" s="2" t="s">
        <v>88</v>
      </c>
      <c r="O17" s="463" t="s">
        <v>277</v>
      </c>
      <c r="P17" s="463"/>
      <c r="Q17" s="463"/>
      <c r="R17" s="463"/>
      <c r="S17" s="463"/>
      <c r="T17" s="463"/>
    </row>
    <row r="18" spans="1:21" ht="21.75" customHeight="1">
      <c r="A18" s="462" t="s">
        <v>304</v>
      </c>
      <c r="B18" s="462"/>
      <c r="C18" s="462"/>
      <c r="D18" s="462"/>
      <c r="E18" s="462"/>
      <c r="F18" s="462"/>
      <c r="G18" s="462"/>
      <c r="H18" s="462"/>
      <c r="I18" s="462"/>
      <c r="J18" s="462"/>
      <c r="K18" s="462"/>
      <c r="L18" s="462"/>
      <c r="M18" s="462"/>
      <c r="N18" s="462"/>
      <c r="O18" s="462"/>
      <c r="P18" s="462"/>
      <c r="Q18" s="462"/>
      <c r="R18" s="462"/>
      <c r="S18" s="462"/>
      <c r="T18" s="462"/>
      <c r="U18" s="462"/>
    </row>
    <row r="19" spans="1:21" ht="21.75" customHeight="1">
      <c r="A19" s="43"/>
      <c r="B19" s="461" t="s">
        <v>480</v>
      </c>
      <c r="C19" s="461"/>
      <c r="D19" s="461"/>
      <c r="E19" s="461"/>
      <c r="F19" s="461"/>
      <c r="G19" s="461"/>
      <c r="H19" s="461"/>
      <c r="I19" s="461"/>
      <c r="J19" s="461"/>
      <c r="K19" s="461"/>
      <c r="L19" s="461"/>
      <c r="M19" s="461"/>
      <c r="N19" s="461"/>
      <c r="O19" s="461"/>
      <c r="P19" s="461"/>
      <c r="Q19" s="461"/>
      <c r="R19" s="461"/>
      <c r="S19" s="461"/>
      <c r="T19" s="461"/>
      <c r="U19" s="461"/>
    </row>
    <row r="20" spans="1:21" ht="22.6" customHeight="1"/>
    <row r="21" spans="1:21" ht="22.6" customHeight="1">
      <c r="A21" s="250" t="s">
        <v>66</v>
      </c>
      <c r="B21" s="250"/>
      <c r="C21" s="250"/>
      <c r="D21" s="250"/>
      <c r="E21" s="250"/>
      <c r="F21" s="250"/>
      <c r="G21" s="250"/>
      <c r="H21" s="250"/>
      <c r="I21" s="250"/>
      <c r="J21" s="250"/>
      <c r="K21" s="250"/>
      <c r="L21" s="250"/>
      <c r="M21" s="250"/>
      <c r="N21" s="250"/>
      <c r="O21" s="250"/>
      <c r="P21" s="250"/>
      <c r="Q21" s="250"/>
      <c r="R21" s="250"/>
      <c r="S21" s="250"/>
      <c r="T21" s="250"/>
      <c r="U21" s="250"/>
    </row>
    <row r="22" spans="1:21" ht="22.6" customHeight="1"/>
    <row r="23" spans="1:21" ht="22.6" customHeight="1">
      <c r="C23" s="249" t="s">
        <v>442</v>
      </c>
      <c r="D23" s="249"/>
      <c r="E23" s="249"/>
      <c r="F23" s="249"/>
      <c r="G23" s="249"/>
      <c r="H23" s="249"/>
      <c r="I23" s="249"/>
      <c r="J23" s="249"/>
      <c r="K23" s="249"/>
      <c r="L23" s="249"/>
      <c r="M23" s="249"/>
      <c r="N23" s="249"/>
      <c r="O23" s="249"/>
      <c r="P23" s="249"/>
      <c r="Q23" s="249"/>
      <c r="R23" s="249"/>
      <c r="S23" s="249"/>
    </row>
    <row r="24" spans="1:21" ht="22.6" customHeight="1"/>
    <row r="25" spans="1:21" ht="22.6" customHeight="1">
      <c r="C25" s="249" t="s">
        <v>443</v>
      </c>
      <c r="D25" s="249"/>
      <c r="E25" s="249"/>
      <c r="F25" s="249"/>
      <c r="G25" s="249"/>
      <c r="H25" s="249"/>
      <c r="I25" s="249"/>
      <c r="J25" s="249"/>
      <c r="K25" s="249"/>
      <c r="L25" s="249"/>
      <c r="M25" s="249"/>
      <c r="N25" s="249"/>
      <c r="O25" s="249"/>
      <c r="P25" s="249"/>
      <c r="Q25" s="249"/>
      <c r="R25" s="249"/>
      <c r="S25" s="249"/>
    </row>
    <row r="26" spans="1:21" ht="19.55" customHeight="1">
      <c r="A26" s="42"/>
    </row>
    <row r="27" spans="1:21" ht="22.6" customHeight="1"/>
    <row r="28" spans="1:21" ht="22.6" customHeight="1"/>
    <row r="29" spans="1:21" ht="22.6" customHeight="1"/>
    <row r="30" spans="1:21" ht="22.6" customHeight="1"/>
    <row r="31" spans="1:21" ht="22.6" customHeight="1"/>
    <row r="32" spans="1:21" ht="22.6" customHeight="1"/>
    <row r="33" ht="22.6" customHeight="1"/>
    <row r="34" ht="22.6" customHeight="1"/>
    <row r="35" ht="22.6" customHeight="1"/>
    <row r="36" ht="22.6" customHeight="1"/>
    <row r="37" ht="22.6" customHeight="1"/>
    <row r="38" ht="22.6" customHeight="1"/>
    <row r="39" ht="22.6" customHeight="1"/>
    <row r="40" ht="22.6" customHeight="1"/>
    <row r="41" ht="22.6" customHeight="1"/>
    <row r="42" ht="22.6" customHeight="1"/>
    <row r="43" ht="22.6" customHeight="1"/>
    <row r="44" ht="22.6" customHeight="1"/>
    <row r="45" ht="22.6" customHeight="1"/>
    <row r="46" ht="22.6" customHeight="1"/>
    <row r="47" ht="22.6" customHeight="1"/>
    <row r="48" ht="22.6" customHeight="1"/>
    <row r="49" ht="22.6" customHeight="1"/>
  </sheetData>
  <mergeCells count="18">
    <mergeCell ref="C25:S25"/>
    <mergeCell ref="L11:U11"/>
    <mergeCell ref="L12:U12"/>
    <mergeCell ref="L13:U13"/>
    <mergeCell ref="M10:U10"/>
    <mergeCell ref="B19:U19"/>
    <mergeCell ref="A18:U18"/>
    <mergeCell ref="A21:U21"/>
    <mergeCell ref="C23:S23"/>
    <mergeCell ref="A17:H17"/>
    <mergeCell ref="O17:T17"/>
    <mergeCell ref="A1:U1"/>
    <mergeCell ref="A3:U3"/>
    <mergeCell ref="A7:M7"/>
    <mergeCell ref="A5:M6"/>
    <mergeCell ref="A16:C16"/>
    <mergeCell ref="H16:U16"/>
    <mergeCell ref="A2:V2"/>
  </mergeCells>
  <phoneticPr fontId="3"/>
  <conditionalFormatting sqref="P5 R5 T5 M10 L11:U13 D16 F16 J17 L17 N17">
    <cfRule type="containsBlanks" dxfId="28"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3"/>
  <sheetViews>
    <sheetView zoomScaleNormal="100" zoomScaleSheetLayoutView="100" workbookViewId="0">
      <selection activeCell="A3" sqref="A3:U3"/>
    </sheetView>
  </sheetViews>
  <sheetFormatPr defaultColWidth="9" defaultRowHeight="12.25"/>
  <cols>
    <col min="1" max="1" width="1.25" style="6" customWidth="1"/>
    <col min="2" max="16" width="4.375" style="6" customWidth="1"/>
    <col min="17" max="19" width="4.375" style="8" customWidth="1"/>
    <col min="20" max="20" width="4.375" style="6" customWidth="1"/>
    <col min="21" max="21" width="1.25" style="6" customWidth="1"/>
    <col min="22" max="22" width="10.5" style="6" customWidth="1"/>
    <col min="23" max="35" width="8.125" style="6" customWidth="1"/>
    <col min="36" max="16384" width="9" style="6"/>
  </cols>
  <sheetData>
    <row r="1" spans="1:33" ht="22.6" customHeight="1">
      <c r="B1" s="7" t="s">
        <v>440</v>
      </c>
    </row>
    <row r="2" spans="1:33" ht="18.7" customHeight="1">
      <c r="M2" s="45" t="s">
        <v>449</v>
      </c>
      <c r="N2" s="503" t="e">
        <f>IF(#REF!="","",#REF!)</f>
        <v>#REF!</v>
      </c>
      <c r="O2" s="503"/>
      <c r="P2" s="503"/>
      <c r="Q2" s="503"/>
      <c r="R2" s="503"/>
      <c r="S2" s="503"/>
      <c r="T2" s="503"/>
      <c r="U2" s="503"/>
    </row>
    <row r="3" spans="1:33" ht="42.8" customHeight="1">
      <c r="A3" s="235" t="s">
        <v>497</v>
      </c>
      <c r="B3" s="235"/>
      <c r="C3" s="235"/>
      <c r="D3" s="235"/>
      <c r="E3" s="235"/>
      <c r="F3" s="235"/>
      <c r="G3" s="235"/>
      <c r="H3" s="235"/>
      <c r="I3" s="235"/>
      <c r="J3" s="235"/>
      <c r="K3" s="235"/>
      <c r="L3" s="235"/>
      <c r="M3" s="235"/>
      <c r="N3" s="235"/>
      <c r="O3" s="235"/>
      <c r="P3" s="235"/>
      <c r="Q3" s="235"/>
      <c r="R3" s="235"/>
      <c r="S3" s="235"/>
      <c r="T3" s="235"/>
      <c r="U3" s="235"/>
      <c r="V3" s="110"/>
    </row>
    <row r="4" spans="1:33" ht="22.6" customHeight="1">
      <c r="A4" s="248" t="s">
        <v>67</v>
      </c>
      <c r="B4" s="248"/>
      <c r="C4" s="248"/>
      <c r="D4" s="248"/>
      <c r="E4" s="248"/>
      <c r="F4" s="248"/>
      <c r="G4" s="248"/>
      <c r="H4" s="248"/>
      <c r="I4" s="248"/>
      <c r="J4" s="248"/>
      <c r="K4" s="248"/>
      <c r="L4" s="248"/>
      <c r="M4" s="248"/>
      <c r="N4" s="248"/>
      <c r="O4" s="248"/>
      <c r="P4" s="248"/>
      <c r="Q4" s="248"/>
      <c r="R4" s="248"/>
      <c r="S4" s="248"/>
      <c r="T4" s="248"/>
    </row>
    <row r="5" spans="1:33" ht="18.7" customHeight="1"/>
    <row r="6" spans="1:33" ht="18.7" customHeight="1">
      <c r="A6" s="6" t="s">
        <v>68</v>
      </c>
    </row>
    <row r="7" spans="1:33" ht="7.5" customHeight="1"/>
    <row r="8" spans="1:33" ht="18.7" customHeight="1">
      <c r="B8" s="6" t="s">
        <v>69</v>
      </c>
      <c r="Q8" s="6"/>
      <c r="T8" s="8"/>
    </row>
    <row r="9" spans="1:33" ht="18.7" customHeight="1">
      <c r="B9" s="14"/>
      <c r="C9" s="14" t="s">
        <v>91</v>
      </c>
      <c r="D9" s="14"/>
      <c r="E9" s="14" t="s">
        <v>87</v>
      </c>
      <c r="F9" s="14"/>
      <c r="G9" s="14" t="s">
        <v>82</v>
      </c>
      <c r="H9" s="14"/>
      <c r="I9" s="14" t="s">
        <v>88</v>
      </c>
      <c r="J9" s="14"/>
      <c r="K9" s="14" t="s">
        <v>89</v>
      </c>
      <c r="L9" s="14" t="s">
        <v>90</v>
      </c>
      <c r="M9" s="14" t="s">
        <v>83</v>
      </c>
      <c r="N9" s="15"/>
      <c r="O9" s="15" t="s">
        <v>82</v>
      </c>
      <c r="P9" s="14"/>
      <c r="Q9" s="14" t="s">
        <v>88</v>
      </c>
      <c r="R9" s="15"/>
      <c r="S9" s="15" t="s">
        <v>89</v>
      </c>
      <c r="T9" s="15"/>
    </row>
    <row r="10" spans="1:33" s="1" customFormat="1" ht="8.35" customHeight="1">
      <c r="A10" s="6"/>
      <c r="B10" s="14"/>
      <c r="C10" s="14"/>
      <c r="D10" s="14"/>
      <c r="E10" s="14"/>
      <c r="F10" s="14"/>
      <c r="G10" s="14"/>
      <c r="H10" s="14"/>
      <c r="I10" s="14"/>
      <c r="J10" s="14"/>
      <c r="K10" s="14"/>
      <c r="L10" s="14"/>
      <c r="M10" s="14"/>
      <c r="N10" s="15"/>
      <c r="O10" s="15"/>
      <c r="P10" s="14"/>
      <c r="Q10" s="14"/>
      <c r="R10" s="15"/>
      <c r="S10" s="15"/>
      <c r="T10" s="15"/>
      <c r="U10" s="6"/>
      <c r="V10" s="6"/>
      <c r="W10" s="6"/>
      <c r="X10" s="6"/>
      <c r="Y10" s="6"/>
      <c r="Z10" s="6"/>
      <c r="AA10" s="6"/>
      <c r="AB10" s="6"/>
      <c r="AC10" s="6"/>
      <c r="AD10" s="6"/>
      <c r="AE10" s="6"/>
      <c r="AF10" s="6"/>
      <c r="AG10" s="6"/>
    </row>
    <row r="11" spans="1:33" ht="30.25" customHeight="1">
      <c r="B11" s="236" t="s">
        <v>450</v>
      </c>
      <c r="C11" s="237"/>
      <c r="D11" s="237"/>
      <c r="E11" s="237"/>
      <c r="F11" s="237"/>
      <c r="G11" s="237"/>
      <c r="H11" s="238"/>
      <c r="I11" s="247" t="s">
        <v>481</v>
      </c>
      <c r="J11" s="241"/>
      <c r="K11" s="241"/>
      <c r="L11" s="241"/>
      <c r="M11" s="241"/>
      <c r="N11" s="241" t="s">
        <v>451</v>
      </c>
      <c r="O11" s="241"/>
      <c r="P11" s="241" t="s">
        <v>367</v>
      </c>
      <c r="Q11" s="241"/>
      <c r="R11" s="241"/>
      <c r="S11" s="241"/>
      <c r="T11" s="246"/>
    </row>
    <row r="12" spans="1:33" ht="30.25" customHeight="1">
      <c r="B12" s="168" t="s">
        <v>452</v>
      </c>
      <c r="C12" s="239" t="s">
        <v>453</v>
      </c>
      <c r="D12" s="239"/>
      <c r="E12" s="239"/>
      <c r="F12" s="239"/>
      <c r="G12" s="239"/>
      <c r="H12" s="240"/>
      <c r="I12" s="464"/>
      <c r="J12" s="465"/>
      <c r="K12" s="116" t="s">
        <v>1</v>
      </c>
      <c r="L12" s="118"/>
      <c r="M12" s="116" t="s">
        <v>368</v>
      </c>
      <c r="N12" s="242" t="s">
        <v>455</v>
      </c>
      <c r="O12" s="243"/>
      <c r="P12" s="465"/>
      <c r="Q12" s="465"/>
      <c r="R12" s="116" t="s">
        <v>1</v>
      </c>
      <c r="S12" s="118"/>
      <c r="T12" s="117" t="s">
        <v>368</v>
      </c>
    </row>
    <row r="13" spans="1:33" ht="30.25" customHeight="1">
      <c r="B13" s="168" t="s">
        <v>454</v>
      </c>
      <c r="C13" s="239" t="s">
        <v>465</v>
      </c>
      <c r="D13" s="239"/>
      <c r="E13" s="239"/>
      <c r="F13" s="239"/>
      <c r="G13" s="239"/>
      <c r="H13" s="240"/>
      <c r="I13" s="464"/>
      <c r="J13" s="465"/>
      <c r="K13" s="116" t="s">
        <v>1</v>
      </c>
      <c r="L13" s="118"/>
      <c r="M13" s="116" t="s">
        <v>368</v>
      </c>
      <c r="N13" s="242" t="s">
        <v>455</v>
      </c>
      <c r="O13" s="243"/>
      <c r="P13" s="465"/>
      <c r="Q13" s="465"/>
      <c r="R13" s="116" t="s">
        <v>1</v>
      </c>
      <c r="S13" s="118"/>
      <c r="T13" s="117" t="s">
        <v>368</v>
      </c>
    </row>
    <row r="14" spans="1:33" ht="30.25" customHeight="1">
      <c r="B14" s="168" t="s">
        <v>363</v>
      </c>
      <c r="C14" s="244" t="s">
        <v>364</v>
      </c>
      <c r="D14" s="244"/>
      <c r="E14" s="244"/>
      <c r="F14" s="244"/>
      <c r="G14" s="244"/>
      <c r="H14" s="245"/>
      <c r="I14" s="464"/>
      <c r="J14" s="465"/>
      <c r="K14" s="116" t="s">
        <v>1</v>
      </c>
      <c r="L14" s="118"/>
      <c r="M14" s="116" t="s">
        <v>368</v>
      </c>
      <c r="N14" s="242" t="s">
        <v>455</v>
      </c>
      <c r="O14" s="243"/>
      <c r="P14" s="465"/>
      <c r="Q14" s="465"/>
      <c r="R14" s="116" t="s">
        <v>1</v>
      </c>
      <c r="S14" s="118"/>
      <c r="T14" s="117" t="s">
        <v>368</v>
      </c>
    </row>
    <row r="15" spans="1:33" ht="30.25" customHeight="1">
      <c r="B15" s="168" t="s">
        <v>365</v>
      </c>
      <c r="C15" s="239" t="s">
        <v>295</v>
      </c>
      <c r="D15" s="239"/>
      <c r="E15" s="239"/>
      <c r="F15" s="239"/>
      <c r="G15" s="239"/>
      <c r="H15" s="240"/>
      <c r="I15" s="464"/>
      <c r="J15" s="465"/>
      <c r="K15" s="116" t="s">
        <v>1</v>
      </c>
      <c r="L15" s="118"/>
      <c r="M15" s="116" t="s">
        <v>368</v>
      </c>
      <c r="N15" s="242" t="s">
        <v>455</v>
      </c>
      <c r="O15" s="243"/>
      <c r="P15" s="465"/>
      <c r="Q15" s="465"/>
      <c r="R15" s="116" t="s">
        <v>1</v>
      </c>
      <c r="S15" s="118"/>
      <c r="T15" s="117" t="s">
        <v>368</v>
      </c>
    </row>
    <row r="16" spans="1:33" ht="30.25" customHeight="1">
      <c r="B16" s="168" t="s">
        <v>456</v>
      </c>
      <c r="C16" s="239" t="s">
        <v>457</v>
      </c>
      <c r="D16" s="239"/>
      <c r="E16" s="239"/>
      <c r="F16" s="239"/>
      <c r="G16" s="239"/>
      <c r="H16" s="240"/>
      <c r="I16" s="464"/>
      <c r="J16" s="465"/>
      <c r="K16" s="116" t="s">
        <v>1</v>
      </c>
      <c r="L16" s="118"/>
      <c r="M16" s="116" t="s">
        <v>368</v>
      </c>
      <c r="N16" s="242" t="s">
        <v>455</v>
      </c>
      <c r="O16" s="243"/>
      <c r="P16" s="465"/>
      <c r="Q16" s="465"/>
      <c r="R16" s="116" t="s">
        <v>1</v>
      </c>
      <c r="S16" s="118"/>
      <c r="T16" s="117" t="s">
        <v>368</v>
      </c>
    </row>
    <row r="17" spans="1:26" ht="30.25" customHeight="1">
      <c r="B17" s="168" t="s">
        <v>458</v>
      </c>
      <c r="C17" s="239" t="s">
        <v>459</v>
      </c>
      <c r="D17" s="239"/>
      <c r="E17" s="239"/>
      <c r="F17" s="239"/>
      <c r="G17" s="239"/>
      <c r="H17" s="240"/>
      <c r="I17" s="464"/>
      <c r="J17" s="465"/>
      <c r="K17" s="116" t="s">
        <v>1</v>
      </c>
      <c r="L17" s="118"/>
      <c r="M17" s="116" t="s">
        <v>368</v>
      </c>
      <c r="N17" s="242" t="s">
        <v>455</v>
      </c>
      <c r="O17" s="243"/>
      <c r="P17" s="465"/>
      <c r="Q17" s="465"/>
      <c r="R17" s="116" t="s">
        <v>1</v>
      </c>
      <c r="S17" s="118"/>
      <c r="T17" s="117" t="s">
        <v>368</v>
      </c>
    </row>
    <row r="18" spans="1:26" ht="30.25" customHeight="1">
      <c r="B18" s="168" t="s">
        <v>460</v>
      </c>
      <c r="C18" s="239" t="s">
        <v>461</v>
      </c>
      <c r="D18" s="239"/>
      <c r="E18" s="239"/>
      <c r="F18" s="239"/>
      <c r="G18" s="239"/>
      <c r="H18" s="240"/>
      <c r="I18" s="464"/>
      <c r="J18" s="465"/>
      <c r="K18" s="116" t="s">
        <v>1</v>
      </c>
      <c r="L18" s="118"/>
      <c r="M18" s="116" t="s">
        <v>368</v>
      </c>
      <c r="N18" s="242" t="s">
        <v>455</v>
      </c>
      <c r="O18" s="243"/>
      <c r="P18" s="465"/>
      <c r="Q18" s="465"/>
      <c r="R18" s="116" t="s">
        <v>1</v>
      </c>
      <c r="S18" s="118"/>
      <c r="T18" s="117" t="s">
        <v>368</v>
      </c>
    </row>
    <row r="19" spans="1:26" ht="30.25" customHeight="1">
      <c r="B19" s="168" t="s">
        <v>366</v>
      </c>
      <c r="C19" s="239" t="s">
        <v>462</v>
      </c>
      <c r="D19" s="239"/>
      <c r="E19" s="239"/>
      <c r="F19" s="239"/>
      <c r="G19" s="239"/>
      <c r="H19" s="240"/>
      <c r="I19" s="464"/>
      <c r="J19" s="465"/>
      <c r="K19" s="116" t="s">
        <v>1</v>
      </c>
      <c r="L19" s="118"/>
      <c r="M19" s="116" t="s">
        <v>368</v>
      </c>
      <c r="N19" s="242" t="s">
        <v>455</v>
      </c>
      <c r="O19" s="243"/>
      <c r="P19" s="465"/>
      <c r="Q19" s="465"/>
      <c r="R19" s="116" t="s">
        <v>1</v>
      </c>
      <c r="S19" s="118"/>
      <c r="T19" s="117" t="s">
        <v>368</v>
      </c>
    </row>
    <row r="20" spans="1:26" ht="30.25" customHeight="1">
      <c r="B20" s="168" t="s">
        <v>463</v>
      </c>
      <c r="C20" s="239" t="s">
        <v>464</v>
      </c>
      <c r="D20" s="239"/>
      <c r="E20" s="239"/>
      <c r="F20" s="239"/>
      <c r="G20" s="239"/>
      <c r="H20" s="240"/>
      <c r="I20" s="464"/>
      <c r="J20" s="465"/>
      <c r="K20" s="116" t="s">
        <v>1</v>
      </c>
      <c r="L20" s="118"/>
      <c r="M20" s="116" t="s">
        <v>368</v>
      </c>
      <c r="N20" s="242" t="s">
        <v>455</v>
      </c>
      <c r="O20" s="243"/>
      <c r="P20" s="465"/>
      <c r="Q20" s="465"/>
      <c r="R20" s="116" t="s">
        <v>1</v>
      </c>
      <c r="S20" s="118"/>
      <c r="T20" s="117" t="s">
        <v>368</v>
      </c>
    </row>
    <row r="21" spans="1:26" ht="30.25" customHeight="1">
      <c r="B21" s="168" t="s">
        <v>436</v>
      </c>
      <c r="C21" s="239"/>
      <c r="D21" s="239"/>
      <c r="E21" s="239"/>
      <c r="F21" s="239"/>
      <c r="G21" s="239"/>
      <c r="H21" s="240"/>
      <c r="I21" s="464"/>
      <c r="J21" s="465"/>
      <c r="K21" s="116" t="s">
        <v>1</v>
      </c>
      <c r="L21" s="118"/>
      <c r="M21" s="116" t="s">
        <v>368</v>
      </c>
      <c r="N21" s="242" t="s">
        <v>455</v>
      </c>
      <c r="O21" s="243"/>
      <c r="P21" s="465"/>
      <c r="Q21" s="465"/>
      <c r="R21" s="116" t="s">
        <v>1</v>
      </c>
      <c r="S21" s="118"/>
      <c r="T21" s="117" t="s">
        <v>368</v>
      </c>
    </row>
    <row r="22" spans="1:26" ht="30.25" customHeight="1">
      <c r="B22" s="168" t="s">
        <v>437</v>
      </c>
      <c r="C22" s="239"/>
      <c r="D22" s="239"/>
      <c r="E22" s="239"/>
      <c r="F22" s="239"/>
      <c r="G22" s="239"/>
      <c r="H22" s="240"/>
      <c r="I22" s="464"/>
      <c r="J22" s="465"/>
      <c r="K22" s="116" t="s">
        <v>1</v>
      </c>
      <c r="L22" s="118"/>
      <c r="M22" s="116" t="s">
        <v>368</v>
      </c>
      <c r="N22" s="242" t="s">
        <v>455</v>
      </c>
      <c r="O22" s="243"/>
      <c r="P22" s="465"/>
      <c r="Q22" s="465"/>
      <c r="R22" s="116" t="s">
        <v>1</v>
      </c>
      <c r="S22" s="118"/>
      <c r="T22" s="117" t="s">
        <v>368</v>
      </c>
    </row>
    <row r="23" spans="1:26" ht="30.25" customHeight="1">
      <c r="B23" s="168" t="s">
        <v>438</v>
      </c>
      <c r="C23" s="239"/>
      <c r="D23" s="239"/>
      <c r="E23" s="239"/>
      <c r="F23" s="239"/>
      <c r="G23" s="239"/>
      <c r="H23" s="240"/>
      <c r="I23" s="464"/>
      <c r="J23" s="465"/>
      <c r="K23" s="116" t="s">
        <v>1</v>
      </c>
      <c r="L23" s="118"/>
      <c r="M23" s="116" t="s">
        <v>368</v>
      </c>
      <c r="N23" s="242" t="s">
        <v>455</v>
      </c>
      <c r="O23" s="243"/>
      <c r="P23" s="465"/>
      <c r="Q23" s="465"/>
      <c r="R23" s="116" t="s">
        <v>1</v>
      </c>
      <c r="S23" s="118"/>
      <c r="T23" s="117" t="s">
        <v>368</v>
      </c>
    </row>
    <row r="24" spans="1:26" ht="14.95" customHeight="1">
      <c r="A24" s="9"/>
    </row>
    <row r="25" spans="1:26" ht="37.549999999999997" customHeight="1">
      <c r="A25" s="9"/>
      <c r="B25" s="6" t="s">
        <v>70</v>
      </c>
    </row>
    <row r="26" spans="1:26" ht="23.95" customHeight="1">
      <c r="A26" s="9"/>
      <c r="B26" s="6" t="s">
        <v>296</v>
      </c>
    </row>
    <row r="27" spans="1:26" s="38" customFormat="1" ht="18.7" customHeight="1">
      <c r="A27" s="88"/>
      <c r="B27" s="504" t="s">
        <v>297</v>
      </c>
      <c r="C27" s="481"/>
      <c r="D27" s="479" t="s">
        <v>298</v>
      </c>
      <c r="E27" s="480"/>
      <c r="F27" s="480"/>
      <c r="G27" s="480"/>
      <c r="H27" s="481"/>
      <c r="I27" s="479" t="s">
        <v>299</v>
      </c>
      <c r="J27" s="480"/>
      <c r="K27" s="481"/>
      <c r="L27" s="466" t="s">
        <v>302</v>
      </c>
      <c r="M27" s="467"/>
      <c r="N27" s="466" t="s">
        <v>300</v>
      </c>
      <c r="O27" s="468"/>
      <c r="P27" s="468"/>
      <c r="Q27" s="468"/>
      <c r="R27" s="468"/>
      <c r="S27" s="468"/>
      <c r="T27" s="467"/>
      <c r="U27" s="89"/>
      <c r="V27" s="89"/>
      <c r="W27" s="89"/>
      <c r="X27" s="89"/>
      <c r="Y27" s="89"/>
      <c r="Z27" s="89"/>
    </row>
    <row r="28" spans="1:26" s="38" customFormat="1" ht="36" customHeight="1">
      <c r="A28" s="88"/>
      <c r="B28" s="505"/>
      <c r="C28" s="506"/>
      <c r="D28" s="482"/>
      <c r="E28" s="483"/>
      <c r="F28" s="483"/>
      <c r="G28" s="483"/>
      <c r="H28" s="484"/>
      <c r="I28" s="485"/>
      <c r="J28" s="486"/>
      <c r="K28" s="487"/>
      <c r="L28" s="469"/>
      <c r="M28" s="470"/>
      <c r="N28" s="471"/>
      <c r="O28" s="472"/>
      <c r="P28" s="472"/>
      <c r="Q28" s="472"/>
      <c r="R28" s="472"/>
      <c r="S28" s="472"/>
      <c r="T28" s="473"/>
      <c r="U28" s="89"/>
      <c r="V28" s="89"/>
      <c r="W28" s="89"/>
      <c r="X28" s="89"/>
      <c r="Y28" s="89"/>
      <c r="Z28" s="89"/>
    </row>
    <row r="29" spans="1:26" s="38" customFormat="1" ht="36" customHeight="1">
      <c r="A29" s="88"/>
      <c r="B29" s="516"/>
      <c r="C29" s="517"/>
      <c r="D29" s="476"/>
      <c r="E29" s="477"/>
      <c r="F29" s="477"/>
      <c r="G29" s="477"/>
      <c r="H29" s="478"/>
      <c r="I29" s="485"/>
      <c r="J29" s="486"/>
      <c r="K29" s="487"/>
      <c r="L29" s="474"/>
      <c r="M29" s="475"/>
      <c r="N29" s="476"/>
      <c r="O29" s="477"/>
      <c r="P29" s="477"/>
      <c r="Q29" s="477"/>
      <c r="R29" s="477"/>
      <c r="S29" s="477"/>
      <c r="T29" s="478"/>
      <c r="U29" s="89"/>
      <c r="V29" s="89"/>
      <c r="W29" s="89"/>
      <c r="X29" s="89"/>
      <c r="Y29" s="89"/>
      <c r="Z29" s="89"/>
    </row>
    <row r="30" spans="1:26" s="38" customFormat="1" ht="36" customHeight="1">
      <c r="A30" s="88"/>
      <c r="B30" s="505"/>
      <c r="C30" s="506"/>
      <c r="D30" s="482"/>
      <c r="E30" s="483"/>
      <c r="F30" s="483"/>
      <c r="G30" s="483"/>
      <c r="H30" s="484"/>
      <c r="I30" s="485"/>
      <c r="J30" s="486"/>
      <c r="K30" s="487"/>
      <c r="L30" s="474"/>
      <c r="M30" s="475"/>
      <c r="N30" s="500"/>
      <c r="O30" s="501"/>
      <c r="P30" s="501"/>
      <c r="Q30" s="501"/>
      <c r="R30" s="501"/>
      <c r="S30" s="501"/>
      <c r="T30" s="502"/>
      <c r="U30" s="89"/>
      <c r="V30" s="89"/>
      <c r="W30" s="89"/>
      <c r="X30" s="89"/>
      <c r="Y30" s="89"/>
      <c r="Z30" s="89"/>
    </row>
    <row r="31" spans="1:26" s="38" customFormat="1" ht="36" customHeight="1">
      <c r="A31" s="88"/>
      <c r="B31" s="482"/>
      <c r="C31" s="484"/>
      <c r="D31" s="482"/>
      <c r="E31" s="483"/>
      <c r="F31" s="483"/>
      <c r="G31" s="483"/>
      <c r="H31" s="484"/>
      <c r="I31" s="488"/>
      <c r="J31" s="489"/>
      <c r="K31" s="490"/>
      <c r="L31" s="469"/>
      <c r="M31" s="470"/>
      <c r="N31" s="482"/>
      <c r="O31" s="483"/>
      <c r="P31" s="483"/>
      <c r="Q31" s="483"/>
      <c r="R31" s="483"/>
      <c r="S31" s="483"/>
      <c r="T31" s="484"/>
      <c r="U31" s="89"/>
      <c r="V31" s="89"/>
      <c r="W31" s="89"/>
      <c r="X31" s="89"/>
      <c r="Y31" s="89"/>
      <c r="Z31" s="89"/>
    </row>
    <row r="32" spans="1:26" s="38" customFormat="1" ht="36" customHeight="1">
      <c r="A32" s="88"/>
      <c r="B32" s="482"/>
      <c r="C32" s="484"/>
      <c r="D32" s="482"/>
      <c r="E32" s="483"/>
      <c r="F32" s="483"/>
      <c r="G32" s="483"/>
      <c r="H32" s="484"/>
      <c r="I32" s="488"/>
      <c r="J32" s="489"/>
      <c r="K32" s="490"/>
      <c r="L32" s="469"/>
      <c r="M32" s="470"/>
      <c r="N32" s="482"/>
      <c r="O32" s="483"/>
      <c r="P32" s="483"/>
      <c r="Q32" s="483"/>
      <c r="R32" s="483"/>
      <c r="S32" s="483"/>
      <c r="T32" s="484"/>
      <c r="U32" s="89"/>
      <c r="V32" s="89"/>
      <c r="W32" s="89"/>
      <c r="X32" s="89"/>
      <c r="Y32" s="89"/>
      <c r="Z32" s="89"/>
    </row>
    <row r="33" spans="1:20" ht="18.7" customHeight="1">
      <c r="B33" s="10"/>
      <c r="C33" s="11"/>
      <c r="D33" s="11"/>
      <c r="E33" s="11"/>
      <c r="F33" s="11"/>
      <c r="G33" s="11"/>
      <c r="H33" s="11"/>
      <c r="I33" s="12"/>
      <c r="J33" s="13"/>
      <c r="K33" s="13"/>
      <c r="L33" s="13"/>
      <c r="M33" s="13"/>
      <c r="N33" s="13"/>
      <c r="O33" s="13"/>
      <c r="P33" s="10"/>
      <c r="Q33" s="10"/>
      <c r="R33" s="10"/>
      <c r="S33" s="10"/>
      <c r="T33" s="10"/>
    </row>
    <row r="34" spans="1:20" ht="23.95" customHeight="1">
      <c r="A34" s="9"/>
      <c r="B34" s="6" t="s">
        <v>301</v>
      </c>
    </row>
    <row r="35" spans="1:20" ht="22.6" customHeight="1">
      <c r="A35" s="9"/>
      <c r="B35" s="14" t="s">
        <v>466</v>
      </c>
    </row>
    <row r="36" spans="1:20" ht="18.7" customHeight="1">
      <c r="B36" s="10"/>
      <c r="C36" s="11"/>
      <c r="D36" s="11"/>
      <c r="E36" s="11"/>
      <c r="F36" s="11"/>
      <c r="G36" s="11"/>
      <c r="H36" s="11"/>
      <c r="I36" s="12"/>
      <c r="J36" s="13"/>
      <c r="K36" s="13"/>
      <c r="L36" s="13"/>
      <c r="M36" s="13"/>
      <c r="N36" s="13"/>
      <c r="O36" s="13"/>
      <c r="P36" s="10"/>
      <c r="Q36" s="10"/>
      <c r="R36" s="10"/>
      <c r="S36" s="10"/>
      <c r="T36" s="10"/>
    </row>
    <row r="37" spans="1:20" ht="18.7" customHeight="1">
      <c r="B37" s="6" t="s">
        <v>72</v>
      </c>
    </row>
    <row r="38" spans="1:20" ht="18.7" customHeight="1">
      <c r="B38" s="491"/>
      <c r="C38" s="492"/>
      <c r="D38" s="492"/>
      <c r="E38" s="492"/>
      <c r="F38" s="492"/>
      <c r="G38" s="492"/>
      <c r="H38" s="492"/>
      <c r="I38" s="492"/>
      <c r="J38" s="492"/>
      <c r="K38" s="492"/>
      <c r="L38" s="492"/>
      <c r="M38" s="492"/>
      <c r="N38" s="492"/>
      <c r="O38" s="492"/>
      <c r="P38" s="492"/>
      <c r="Q38" s="492"/>
      <c r="R38" s="492"/>
      <c r="S38" s="492"/>
      <c r="T38" s="493"/>
    </row>
    <row r="39" spans="1:20" ht="18.7" customHeight="1">
      <c r="B39" s="494"/>
      <c r="C39" s="495"/>
      <c r="D39" s="495"/>
      <c r="E39" s="495"/>
      <c r="F39" s="495"/>
      <c r="G39" s="495"/>
      <c r="H39" s="495"/>
      <c r="I39" s="495"/>
      <c r="J39" s="495"/>
      <c r="K39" s="495"/>
      <c r="L39" s="495"/>
      <c r="M39" s="495"/>
      <c r="N39" s="495"/>
      <c r="O39" s="495"/>
      <c r="P39" s="495"/>
      <c r="Q39" s="495"/>
      <c r="R39" s="495"/>
      <c r="S39" s="495"/>
      <c r="T39" s="496"/>
    </row>
    <row r="40" spans="1:20" ht="10.55" customHeight="1">
      <c r="B40" s="494"/>
      <c r="C40" s="495"/>
      <c r="D40" s="495"/>
      <c r="E40" s="495"/>
      <c r="F40" s="495"/>
      <c r="G40" s="495"/>
      <c r="H40" s="495"/>
      <c r="I40" s="495"/>
      <c r="J40" s="495"/>
      <c r="K40" s="495"/>
      <c r="L40" s="495"/>
      <c r="M40" s="495"/>
      <c r="N40" s="495"/>
      <c r="O40" s="495"/>
      <c r="P40" s="495"/>
      <c r="Q40" s="495"/>
      <c r="R40" s="495"/>
      <c r="S40" s="495"/>
      <c r="T40" s="496"/>
    </row>
    <row r="41" spans="1:20" ht="18.7" customHeight="1">
      <c r="B41" s="494"/>
      <c r="C41" s="495"/>
      <c r="D41" s="495"/>
      <c r="E41" s="495"/>
      <c r="F41" s="495"/>
      <c r="G41" s="495"/>
      <c r="H41" s="495"/>
      <c r="I41" s="495"/>
      <c r="J41" s="495"/>
      <c r="K41" s="495"/>
      <c r="L41" s="495"/>
      <c r="M41" s="495"/>
      <c r="N41" s="495"/>
      <c r="O41" s="495"/>
      <c r="P41" s="495"/>
      <c r="Q41" s="495"/>
      <c r="R41" s="495"/>
      <c r="S41" s="495"/>
      <c r="T41" s="496"/>
    </row>
    <row r="42" spans="1:20" ht="18.7" customHeight="1">
      <c r="B42" s="497"/>
      <c r="C42" s="498"/>
      <c r="D42" s="498"/>
      <c r="E42" s="498"/>
      <c r="F42" s="498"/>
      <c r="G42" s="498"/>
      <c r="H42" s="498"/>
      <c r="I42" s="498"/>
      <c r="J42" s="498"/>
      <c r="K42" s="498"/>
      <c r="L42" s="498"/>
      <c r="M42" s="498"/>
      <c r="N42" s="498"/>
      <c r="O42" s="498"/>
      <c r="P42" s="498"/>
      <c r="Q42" s="498"/>
      <c r="R42" s="498"/>
      <c r="S42" s="498"/>
      <c r="T42" s="499"/>
    </row>
    <row r="43" spans="1:20" ht="18.7" customHeight="1"/>
    <row r="44" spans="1:20" ht="18.7" customHeight="1">
      <c r="B44" s="6" t="s">
        <v>74</v>
      </c>
    </row>
    <row r="45" spans="1:20" ht="18.7" customHeight="1">
      <c r="B45" s="507"/>
      <c r="C45" s="508"/>
      <c r="D45" s="508"/>
      <c r="E45" s="508"/>
      <c r="F45" s="508"/>
      <c r="G45" s="508"/>
      <c r="H45" s="508"/>
      <c r="I45" s="508"/>
      <c r="J45" s="508"/>
      <c r="K45" s="508"/>
      <c r="L45" s="508"/>
      <c r="M45" s="508"/>
      <c r="N45" s="508"/>
      <c r="O45" s="508"/>
      <c r="P45" s="508"/>
      <c r="Q45" s="508"/>
      <c r="R45" s="508"/>
      <c r="S45" s="508"/>
      <c r="T45" s="509"/>
    </row>
    <row r="46" spans="1:20" ht="18.7" customHeight="1">
      <c r="B46" s="510"/>
      <c r="C46" s="511"/>
      <c r="D46" s="511"/>
      <c r="E46" s="511"/>
      <c r="F46" s="511"/>
      <c r="G46" s="511"/>
      <c r="H46" s="511"/>
      <c r="I46" s="511"/>
      <c r="J46" s="511"/>
      <c r="K46" s="511"/>
      <c r="L46" s="511"/>
      <c r="M46" s="511"/>
      <c r="N46" s="511"/>
      <c r="O46" s="511"/>
      <c r="P46" s="511"/>
      <c r="Q46" s="511"/>
      <c r="R46" s="511"/>
      <c r="S46" s="511"/>
      <c r="T46" s="512"/>
    </row>
    <row r="47" spans="1:20" ht="18.7" customHeight="1">
      <c r="B47" s="510"/>
      <c r="C47" s="511"/>
      <c r="D47" s="511"/>
      <c r="E47" s="511"/>
      <c r="F47" s="511"/>
      <c r="G47" s="511"/>
      <c r="H47" s="511"/>
      <c r="I47" s="511"/>
      <c r="J47" s="511"/>
      <c r="K47" s="511"/>
      <c r="L47" s="511"/>
      <c r="M47" s="511"/>
      <c r="N47" s="511"/>
      <c r="O47" s="511"/>
      <c r="P47" s="511"/>
      <c r="Q47" s="511"/>
      <c r="R47" s="511"/>
      <c r="S47" s="511"/>
      <c r="T47" s="512"/>
    </row>
    <row r="48" spans="1:20" ht="18.7" customHeight="1">
      <c r="B48" s="510"/>
      <c r="C48" s="511"/>
      <c r="D48" s="511"/>
      <c r="E48" s="511"/>
      <c r="F48" s="511"/>
      <c r="G48" s="511"/>
      <c r="H48" s="511"/>
      <c r="I48" s="511"/>
      <c r="J48" s="511"/>
      <c r="K48" s="511"/>
      <c r="L48" s="511"/>
      <c r="M48" s="511"/>
      <c r="N48" s="511"/>
      <c r="O48" s="511"/>
      <c r="P48" s="511"/>
      <c r="Q48" s="511"/>
      <c r="R48" s="511"/>
      <c r="S48" s="511"/>
      <c r="T48" s="512"/>
    </row>
    <row r="49" spans="2:20" ht="18.7" customHeight="1">
      <c r="B49" s="513"/>
      <c r="C49" s="514"/>
      <c r="D49" s="514"/>
      <c r="E49" s="514"/>
      <c r="F49" s="514"/>
      <c r="G49" s="514"/>
      <c r="H49" s="514"/>
      <c r="I49" s="514"/>
      <c r="J49" s="514"/>
      <c r="K49" s="514"/>
      <c r="L49" s="514"/>
      <c r="M49" s="514"/>
      <c r="N49" s="514"/>
      <c r="O49" s="514"/>
      <c r="P49" s="514"/>
      <c r="Q49" s="514"/>
      <c r="R49" s="514"/>
      <c r="S49" s="514"/>
      <c r="T49" s="515"/>
    </row>
    <row r="50" spans="2:20" ht="18.7" customHeight="1">
      <c r="B50" s="44"/>
      <c r="C50" s="44"/>
      <c r="D50" s="44"/>
      <c r="E50" s="44"/>
      <c r="F50" s="44"/>
      <c r="G50" s="44"/>
      <c r="H50" s="44"/>
      <c r="I50" s="44"/>
      <c r="J50" s="44"/>
      <c r="K50" s="44"/>
      <c r="L50" s="44"/>
      <c r="M50" s="44"/>
      <c r="N50" s="44"/>
      <c r="O50" s="44"/>
      <c r="P50" s="44"/>
      <c r="Q50" s="44"/>
      <c r="R50" s="44"/>
      <c r="S50" s="44"/>
      <c r="T50" s="44"/>
    </row>
    <row r="51" spans="2:20" ht="18.7" customHeight="1">
      <c r="B51" s="6" t="s">
        <v>73</v>
      </c>
    </row>
    <row r="52" spans="2:20" ht="18.7" customHeight="1">
      <c r="B52" s="491"/>
      <c r="C52" s="492"/>
      <c r="D52" s="492"/>
      <c r="E52" s="492"/>
      <c r="F52" s="492"/>
      <c r="G52" s="492"/>
      <c r="H52" s="492"/>
      <c r="I52" s="492"/>
      <c r="J52" s="492"/>
      <c r="K52" s="492"/>
      <c r="L52" s="492"/>
      <c r="M52" s="492"/>
      <c r="N52" s="492"/>
      <c r="O52" s="492"/>
      <c r="P52" s="492"/>
      <c r="Q52" s="492"/>
      <c r="R52" s="492"/>
      <c r="S52" s="492"/>
      <c r="T52" s="493"/>
    </row>
    <row r="53" spans="2:20" ht="18.7" customHeight="1">
      <c r="B53" s="494"/>
      <c r="C53" s="495"/>
      <c r="D53" s="495"/>
      <c r="E53" s="495"/>
      <c r="F53" s="495"/>
      <c r="G53" s="495"/>
      <c r="H53" s="495"/>
      <c r="I53" s="495"/>
      <c r="J53" s="495"/>
      <c r="K53" s="495"/>
      <c r="L53" s="495"/>
      <c r="M53" s="495"/>
      <c r="N53" s="495"/>
      <c r="O53" s="495"/>
      <c r="P53" s="495"/>
      <c r="Q53" s="495"/>
      <c r="R53" s="495"/>
      <c r="S53" s="495"/>
      <c r="T53" s="496"/>
    </row>
    <row r="54" spans="2:20" ht="18.7" customHeight="1">
      <c r="B54" s="494"/>
      <c r="C54" s="495"/>
      <c r="D54" s="495"/>
      <c r="E54" s="495"/>
      <c r="F54" s="495"/>
      <c r="G54" s="495"/>
      <c r="H54" s="495"/>
      <c r="I54" s="495"/>
      <c r="J54" s="495"/>
      <c r="K54" s="495"/>
      <c r="L54" s="495"/>
      <c r="M54" s="495"/>
      <c r="N54" s="495"/>
      <c r="O54" s="495"/>
      <c r="P54" s="495"/>
      <c r="Q54" s="495"/>
      <c r="R54" s="495"/>
      <c r="S54" s="495"/>
      <c r="T54" s="496"/>
    </row>
    <row r="55" spans="2:20" ht="17.350000000000001" customHeight="1">
      <c r="B55" s="494"/>
      <c r="C55" s="495"/>
      <c r="D55" s="495"/>
      <c r="E55" s="495"/>
      <c r="F55" s="495"/>
      <c r="G55" s="495"/>
      <c r="H55" s="495"/>
      <c r="I55" s="495"/>
      <c r="J55" s="495"/>
      <c r="K55" s="495"/>
      <c r="L55" s="495"/>
      <c r="M55" s="495"/>
      <c r="N55" s="495"/>
      <c r="O55" s="495"/>
      <c r="P55" s="495"/>
      <c r="Q55" s="495"/>
      <c r="R55" s="495"/>
      <c r="S55" s="495"/>
      <c r="T55" s="496"/>
    </row>
    <row r="56" spans="2:20" ht="18.7" customHeight="1">
      <c r="B56" s="497"/>
      <c r="C56" s="498"/>
      <c r="D56" s="498"/>
      <c r="E56" s="498"/>
      <c r="F56" s="498"/>
      <c r="G56" s="498"/>
      <c r="H56" s="498"/>
      <c r="I56" s="498"/>
      <c r="J56" s="498"/>
      <c r="K56" s="498"/>
      <c r="L56" s="498"/>
      <c r="M56" s="498"/>
      <c r="N56" s="498"/>
      <c r="O56" s="498"/>
      <c r="P56" s="498"/>
      <c r="Q56" s="498"/>
      <c r="R56" s="498"/>
      <c r="S56" s="498"/>
      <c r="T56" s="499"/>
    </row>
    <row r="57" spans="2:20" ht="17.350000000000001" customHeight="1"/>
    <row r="58" spans="2:20" ht="17.350000000000001" customHeight="1"/>
    <row r="59" spans="2:20" ht="17.350000000000001" customHeight="1">
      <c r="B59" s="14"/>
    </row>
    <row r="60" spans="2:20" ht="17.350000000000001" customHeight="1">
      <c r="B60" s="14"/>
    </row>
    <row r="61" spans="2:20" ht="32.299999999999997" customHeight="1"/>
    <row r="62" spans="2:20" ht="31.6" customHeight="1"/>
    <row r="63" spans="2:20" ht="17.350000000000001" customHeight="1"/>
    <row r="64" spans="2:20" ht="17.350000000000001" customHeight="1"/>
    <row r="65" ht="17.350000000000001" customHeight="1"/>
    <row r="66" ht="17.350000000000001" customHeight="1"/>
    <row r="67" ht="17.350000000000001" customHeight="1"/>
    <row r="68" ht="17.350000000000001" customHeight="1"/>
    <row r="69" ht="17.350000000000001" customHeight="1"/>
    <row r="70" ht="17.350000000000001" customHeight="1"/>
    <row r="71" ht="17.350000000000001" customHeight="1"/>
    <row r="72" ht="17.350000000000001" customHeight="1"/>
    <row r="73" ht="17.350000000000001" customHeight="1"/>
    <row r="74" ht="17.350000000000001" customHeight="1"/>
    <row r="75" ht="21.25" customHeight="1"/>
    <row r="76" ht="17.350000000000001" customHeight="1"/>
    <row r="77" ht="17.350000000000001" customHeight="1"/>
    <row r="78" ht="17.350000000000001" customHeight="1"/>
    <row r="79" ht="17.350000000000001" customHeight="1"/>
    <row r="80" ht="17.350000000000001" customHeight="1"/>
    <row r="81" ht="17.350000000000001" customHeight="1"/>
    <row r="82" ht="17.350000000000001" customHeight="1"/>
    <row r="83" ht="14.95" customHeight="1"/>
    <row r="84" ht="14.95" customHeight="1"/>
    <row r="85" ht="14.95" customHeight="1"/>
    <row r="86" ht="14.95" customHeight="1"/>
    <row r="87" ht="14.95" customHeight="1"/>
    <row r="88" ht="14.95" customHeight="1"/>
    <row r="89" ht="14.95" customHeight="1"/>
    <row r="90" ht="14.95" customHeight="1"/>
    <row r="91" ht="14.95" customHeight="1"/>
    <row r="92" ht="14.95" customHeight="1"/>
    <row r="93" ht="18" customHeight="1"/>
    <row r="94" ht="22.6" customHeight="1"/>
    <row r="95" ht="18" customHeight="1"/>
    <row r="96" ht="22.6" customHeight="1"/>
    <row r="97" ht="14.95" customHeight="1"/>
    <row r="98" ht="14.95" customHeight="1"/>
    <row r="99" ht="14.95" customHeight="1"/>
    <row r="100" ht="14.95" customHeight="1"/>
    <row r="101" ht="14.95" customHeight="1"/>
    <row r="102" ht="14.95" customHeight="1"/>
    <row r="103" ht="14.95" customHeight="1"/>
    <row r="104" ht="14.95" customHeight="1"/>
    <row r="105" ht="14.95" customHeight="1"/>
    <row r="106" ht="14.95" customHeight="1"/>
    <row r="107" ht="14.95" customHeight="1"/>
    <row r="108" ht="14.95" customHeight="1"/>
    <row r="109" ht="14.95" customHeight="1"/>
    <row r="110" ht="14.95" customHeight="1"/>
    <row r="111" ht="14.95" customHeight="1"/>
    <row r="112" ht="14.95" customHeight="1"/>
    <row r="113" ht="14.95" customHeight="1"/>
    <row r="114" ht="14.95" customHeight="1"/>
    <row r="115" ht="14.95" customHeight="1"/>
    <row r="116" ht="14.95" customHeight="1"/>
    <row r="117" ht="14.95" customHeight="1"/>
    <row r="118" ht="14.95" customHeight="1"/>
    <row r="119" ht="14.95" customHeight="1"/>
    <row r="120" ht="14.95" customHeight="1"/>
    <row r="121" ht="14.95" customHeight="1"/>
    <row r="122" ht="14.95" customHeight="1"/>
    <row r="123" ht="14.95" customHeight="1"/>
  </sheetData>
  <mergeCells count="88">
    <mergeCell ref="B52:T56"/>
    <mergeCell ref="N2:U2"/>
    <mergeCell ref="A4:T4"/>
    <mergeCell ref="B11:H11"/>
    <mergeCell ref="B27:C27"/>
    <mergeCell ref="B28:C28"/>
    <mergeCell ref="B45:T49"/>
    <mergeCell ref="B31:C31"/>
    <mergeCell ref="B29:C29"/>
    <mergeCell ref="B30:C30"/>
    <mergeCell ref="D29:H29"/>
    <mergeCell ref="I29:K29"/>
    <mergeCell ref="I30:K30"/>
    <mergeCell ref="D31:H31"/>
    <mergeCell ref="I31:K31"/>
    <mergeCell ref="L30:M30"/>
    <mergeCell ref="B32:C32"/>
    <mergeCell ref="D32:H32"/>
    <mergeCell ref="I32:K32"/>
    <mergeCell ref="D30:H30"/>
    <mergeCell ref="B38:T42"/>
    <mergeCell ref="N30:T30"/>
    <mergeCell ref="L31:M31"/>
    <mergeCell ref="N31:T31"/>
    <mergeCell ref="L32:M32"/>
    <mergeCell ref="N32:T32"/>
    <mergeCell ref="L29:M29"/>
    <mergeCell ref="N29:T29"/>
    <mergeCell ref="D27:H27"/>
    <mergeCell ref="I27:K27"/>
    <mergeCell ref="D28:H28"/>
    <mergeCell ref="I28:K28"/>
    <mergeCell ref="A3:U3"/>
    <mergeCell ref="L27:M27"/>
    <mergeCell ref="N27:T27"/>
    <mergeCell ref="L28:M28"/>
    <mergeCell ref="N28:T28"/>
    <mergeCell ref="I11:M11"/>
    <mergeCell ref="N11:O11"/>
    <mergeCell ref="P11:T11"/>
    <mergeCell ref="C12:H12"/>
    <mergeCell ref="I12:J12"/>
    <mergeCell ref="N12:O12"/>
    <mergeCell ref="P12:Q12"/>
    <mergeCell ref="C13:H13"/>
    <mergeCell ref="I13:J13"/>
    <mergeCell ref="N13:O13"/>
    <mergeCell ref="P13:Q13"/>
    <mergeCell ref="C14:H14"/>
    <mergeCell ref="I14:J14"/>
    <mergeCell ref="N14:O14"/>
    <mergeCell ref="P14:Q14"/>
    <mergeCell ref="C15:H15"/>
    <mergeCell ref="I15:J15"/>
    <mergeCell ref="N15:O15"/>
    <mergeCell ref="P15:Q15"/>
    <mergeCell ref="C16:H16"/>
    <mergeCell ref="I16:J16"/>
    <mergeCell ref="N16:O16"/>
    <mergeCell ref="P16:Q16"/>
    <mergeCell ref="C17:H17"/>
    <mergeCell ref="I17:J17"/>
    <mergeCell ref="N17:O17"/>
    <mergeCell ref="P17:Q17"/>
    <mergeCell ref="C18:H18"/>
    <mergeCell ref="I18:J18"/>
    <mergeCell ref="N18:O18"/>
    <mergeCell ref="P18:Q18"/>
    <mergeCell ref="C19:H19"/>
    <mergeCell ref="I19:J19"/>
    <mergeCell ref="N19:O19"/>
    <mergeCell ref="P19:Q19"/>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s>
  <phoneticPr fontId="3"/>
  <conditionalFormatting sqref="B28:B32 D28:D32 I28:I32 N28:N32">
    <cfRule type="containsBlanks" dxfId="27" priority="22">
      <formula>LEN(TRIM(B28))=0</formula>
    </cfRule>
  </conditionalFormatting>
  <conditionalFormatting sqref="B38 B45">
    <cfRule type="containsBlanks" dxfId="26" priority="49">
      <formula>LEN(TRIM(B38))=0</formula>
    </cfRule>
  </conditionalFormatting>
  <conditionalFormatting sqref="B52">
    <cfRule type="containsBlanks" dxfId="25" priority="50">
      <formula>LEN(TRIM(B52))=0</formula>
    </cfRule>
  </conditionalFormatting>
  <conditionalFormatting sqref="B17:C17">
    <cfRule type="containsBlanks" dxfId="24" priority="8">
      <formula>LEN(TRIM(B17))=0</formula>
    </cfRule>
  </conditionalFormatting>
  <conditionalFormatting sqref="B20:C23">
    <cfRule type="containsBlanks" dxfId="23" priority="6">
      <formula>LEN(TRIM(B20))=0</formula>
    </cfRule>
  </conditionalFormatting>
  <conditionalFormatting sqref="I12:J23 L12:L23 P12:Q23 S12:S23">
    <cfRule type="containsBlanks" dxfId="22" priority="5">
      <formula>LEN(TRIM(I12))=0</formula>
    </cfRule>
  </conditionalFormatting>
  <conditionalFormatting sqref="L28:L32">
    <cfRule type="containsBlanks" dxfId="21" priority="48">
      <formula>LEN(TRIM(L28))=0</formula>
    </cfRule>
  </conditionalFormatting>
  <conditionalFormatting sqref="N2:U2">
    <cfRule type="containsBlanks" dxfId="20" priority="1">
      <formula>LEN(TRIM(N2))=0</formula>
    </cfRule>
  </conditionalFormatting>
  <dataValidations count="6">
    <dataValidation type="list" allowBlank="1" showInputMessage="1" showErrorMessage="1" sqref="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⑨以外のその他の業務が生じた場合、空白の行に追記してください。_x000a_" sqref="C21:H23"/>
    <dataValidation allowBlank="1" showInputMessage="1" showErrorMessage="1" promptTitle="業務の期間" prompt="開始日：決定通知日以降の日付としてください。_x000a_終了日：令和７年３月３１日以前の日付としてください。" sqref="F9 H9 J9 N9 P9 R9"/>
    <dataValidation allowBlank="1" showInputMessage="1" showErrorMessage="1" promptTitle="（３）～（５）各業務報告について" prompt="業務ごとに、具体的な業務内容を記入してください。" sqref="B38:T42 B52:T56 B45:T49"/>
  </dataValidations>
  <pageMargins left="0.78740157480314965" right="0.78740157480314965" top="0.59055118110236227" bottom="0.59055118110236227" header="0.51181102362204722" footer="0.31496062992125984"/>
  <pageSetup paperSize="9" scale="95" firstPageNumber="30" orientation="portrait" useFirstPageNumber="1" horizontalDpi="300" verticalDpi="300" r:id="rId1"/>
  <headerFooter alignWithMargins="0"/>
  <rowBreaks count="1" manualBreakCount="1">
    <brk id="32" max="20" man="1"/>
  </rowBreaks>
  <extLst>
    <ext xmlns:x14="http://schemas.microsoft.com/office/spreadsheetml/2009/9/main" uri="{78C0D931-6437-407d-A8EE-F0AAD7539E65}">
      <x14:conditionalFormattings>
        <x14:conditionalFormatting xmlns:xm="http://schemas.microsoft.com/office/excel/2006/main">
          <x14:cfRule type="containsBlanks" priority="46" id="{D1F44580-0707-4841-942B-7C5ACA100081}">
            <xm:f>LEN(TRIM(#REF!))=0</xm:f>
            <x14:dxf>
              <fill>
                <patternFill>
                  <bgColor rgb="FFFFFFCC"/>
                </patternFill>
              </fill>
            </x14:dxf>
          </x14:cfRule>
          <xm:sqref>F9 H9 J9 N9 P9 R9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22"/>
  <sheetViews>
    <sheetView topLeftCell="B1" zoomScale="70" zoomScaleNormal="70" zoomScaleSheetLayoutView="55" workbookViewId="0">
      <selection activeCell="B1" sqref="B1"/>
    </sheetView>
  </sheetViews>
  <sheetFormatPr defaultColWidth="8" defaultRowHeight="12.9" outlineLevelRow="1"/>
  <cols>
    <col min="1" max="1" width="2" style="119" customWidth="1"/>
    <col min="2" max="12" width="4.25" style="119" customWidth="1"/>
    <col min="13" max="15" width="4.25" style="120" customWidth="1"/>
    <col min="16" max="31" width="4.25" style="119" customWidth="1"/>
    <col min="32" max="32" width="3.625" style="119" customWidth="1"/>
    <col min="33" max="16384" width="8" style="119"/>
  </cols>
  <sheetData>
    <row r="1" spans="1:35" ht="18" customHeight="1">
      <c r="A1" s="7" t="s">
        <v>441</v>
      </c>
      <c r="P1" s="167" t="s">
        <v>369</v>
      </c>
      <c r="Q1" s="420" t="e">
        <f>IF(#REF!="","",#REF!)</f>
        <v>#REF!</v>
      </c>
      <c r="R1" s="420"/>
      <c r="S1" s="420"/>
      <c r="T1" s="420"/>
      <c r="U1" s="420"/>
      <c r="V1" s="420"/>
      <c r="W1" s="420"/>
      <c r="X1" s="420"/>
      <c r="Y1" s="420"/>
      <c r="Z1" s="420"/>
      <c r="AA1" s="420"/>
      <c r="AB1" s="420"/>
      <c r="AC1" s="420"/>
      <c r="AD1" s="420"/>
      <c r="AE1" s="420"/>
      <c r="AI1" s="7"/>
    </row>
    <row r="2" spans="1:35" ht="14.95" customHeight="1">
      <c r="A2" s="7"/>
      <c r="E2" s="122"/>
    </row>
    <row r="3" spans="1:35" s="123" customFormat="1" ht="61.5" customHeight="1">
      <c r="B3" s="384" t="s">
        <v>498</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row>
    <row r="4" spans="1:35" s="126" customFormat="1" ht="21.75" customHeight="1">
      <c r="B4" s="127" t="s">
        <v>3</v>
      </c>
      <c r="C4" s="128" t="s">
        <v>92</v>
      </c>
      <c r="D4" s="126" t="s">
        <v>4</v>
      </c>
      <c r="G4" s="128" t="s">
        <v>92</v>
      </c>
      <c r="H4" s="126" t="s">
        <v>291</v>
      </c>
      <c r="K4" s="126" t="s">
        <v>370</v>
      </c>
      <c r="Q4" s="129"/>
      <c r="R4" s="129"/>
    </row>
    <row r="5" spans="1:35" s="126" customFormat="1" ht="13.6" customHeight="1">
      <c r="Q5" s="129"/>
      <c r="R5" s="129"/>
    </row>
    <row r="6" spans="1:35" s="126" customFormat="1" ht="18.7" customHeight="1">
      <c r="B6" s="126" t="s">
        <v>434</v>
      </c>
      <c r="Q6" s="129"/>
      <c r="R6" s="129"/>
      <c r="S6" s="129"/>
      <c r="T6" s="129"/>
      <c r="U6" s="129"/>
      <c r="V6" s="129"/>
      <c r="W6" s="129"/>
      <c r="AB6" s="125"/>
      <c r="AC6" s="125"/>
      <c r="AD6" s="125"/>
      <c r="AE6" s="130" t="s">
        <v>505</v>
      </c>
    </row>
    <row r="7" spans="1:35" ht="14.95" customHeight="1">
      <c r="B7" s="351" t="s">
        <v>280</v>
      </c>
      <c r="C7" s="352"/>
      <c r="D7" s="353"/>
      <c r="E7" s="351" t="s">
        <v>281</v>
      </c>
      <c r="F7" s="352"/>
      <c r="G7" s="352"/>
      <c r="H7" s="352"/>
      <c r="I7" s="352"/>
      <c r="J7" s="352"/>
      <c r="K7" s="353"/>
      <c r="L7" s="386" t="s">
        <v>435</v>
      </c>
      <c r="M7" s="704"/>
      <c r="N7" s="704"/>
      <c r="O7" s="705"/>
      <c r="P7" s="387" t="s">
        <v>288</v>
      </c>
      <c r="Q7" s="388"/>
      <c r="R7" s="388"/>
      <c r="S7" s="388"/>
      <c r="T7" s="388"/>
      <c r="U7" s="388"/>
      <c r="V7" s="388"/>
      <c r="W7" s="388"/>
      <c r="X7" s="388"/>
      <c r="Y7" s="388"/>
      <c r="Z7" s="388"/>
      <c r="AA7" s="389"/>
      <c r="AB7" s="351" t="s">
        <v>371</v>
      </c>
      <c r="AC7" s="352"/>
      <c r="AD7" s="352"/>
      <c r="AE7" s="353"/>
    </row>
    <row r="8" spans="1:35" ht="14.95" customHeight="1">
      <c r="B8" s="252" t="s">
        <v>287</v>
      </c>
      <c r="C8" s="253"/>
      <c r="D8" s="380"/>
      <c r="E8" s="570" t="s">
        <v>488</v>
      </c>
      <c r="F8" s="335"/>
      <c r="G8" s="335"/>
      <c r="H8" s="335"/>
      <c r="I8" s="335"/>
      <c r="J8" s="335"/>
      <c r="K8" s="336"/>
      <c r="L8" s="706">
        <f>L46</f>
        <v>0</v>
      </c>
      <c r="M8" s="707"/>
      <c r="N8" s="707"/>
      <c r="O8" s="708"/>
      <c r="P8" s="357"/>
      <c r="Q8" s="358"/>
      <c r="R8" s="358"/>
      <c r="S8" s="358"/>
      <c r="T8" s="358"/>
      <c r="U8" s="358"/>
      <c r="V8" s="358"/>
      <c r="W8" s="358"/>
      <c r="X8" s="358"/>
      <c r="Y8" s="358"/>
      <c r="Z8" s="358"/>
      <c r="AA8" s="359"/>
      <c r="AB8" s="390">
        <f>IFERROR(L8/L9,0)</f>
        <v>0</v>
      </c>
      <c r="AC8" s="391"/>
      <c r="AD8" s="391"/>
      <c r="AE8" s="392"/>
    </row>
    <row r="9" spans="1:35" ht="14.95" customHeight="1">
      <c r="B9" s="405"/>
      <c r="C9" s="406"/>
      <c r="D9" s="407"/>
      <c r="E9" s="571" t="s">
        <v>282</v>
      </c>
      <c r="F9" s="572"/>
      <c r="G9" s="572"/>
      <c r="H9" s="572"/>
      <c r="I9" s="572"/>
      <c r="J9" s="572"/>
      <c r="K9" s="573"/>
      <c r="L9" s="399">
        <f>L84</f>
        <v>0</v>
      </c>
      <c r="M9" s="400"/>
      <c r="N9" s="400"/>
      <c r="O9" s="401"/>
      <c r="P9" s="342"/>
      <c r="Q9" s="343"/>
      <c r="R9" s="343"/>
      <c r="S9" s="343"/>
      <c r="T9" s="343"/>
      <c r="U9" s="343"/>
      <c r="V9" s="343"/>
      <c r="W9" s="343"/>
      <c r="X9" s="343"/>
      <c r="Y9" s="343"/>
      <c r="Z9" s="343"/>
      <c r="AA9" s="344"/>
      <c r="AB9" s="125"/>
      <c r="AC9" s="125"/>
      <c r="AD9" s="125"/>
      <c r="AE9" s="125"/>
    </row>
    <row r="10" spans="1:35" ht="14.95" customHeight="1">
      <c r="B10" s="405"/>
      <c r="C10" s="406"/>
      <c r="D10" s="407"/>
      <c r="E10" s="574" t="s">
        <v>283</v>
      </c>
      <c r="F10" s="575"/>
      <c r="G10" s="575"/>
      <c r="H10" s="575"/>
      <c r="I10" s="575"/>
      <c r="J10" s="575"/>
      <c r="K10" s="576"/>
      <c r="L10" s="402">
        <f>L86</f>
        <v>0</v>
      </c>
      <c r="M10" s="403"/>
      <c r="N10" s="403"/>
      <c r="O10" s="404"/>
      <c r="P10" s="425"/>
      <c r="Q10" s="426"/>
      <c r="R10" s="426"/>
      <c r="S10" s="426"/>
      <c r="T10" s="426"/>
      <c r="U10" s="426"/>
      <c r="V10" s="426"/>
      <c r="W10" s="426"/>
      <c r="X10" s="426"/>
      <c r="Y10" s="426"/>
      <c r="Z10" s="426"/>
      <c r="AA10" s="427"/>
      <c r="AB10" s="125"/>
      <c r="AC10" s="125"/>
      <c r="AD10" s="125"/>
      <c r="AE10" s="125"/>
    </row>
    <row r="11" spans="1:35" ht="14.95" customHeight="1" thickBot="1">
      <c r="B11" s="405"/>
      <c r="C11" s="406"/>
      <c r="D11" s="407"/>
      <c r="E11" s="577" t="s">
        <v>422</v>
      </c>
      <c r="F11" s="578"/>
      <c r="G11" s="578"/>
      <c r="H11" s="578"/>
      <c r="I11" s="578"/>
      <c r="J11" s="578"/>
      <c r="K11" s="579"/>
      <c r="L11" s="709">
        <f>L94</f>
        <v>0</v>
      </c>
      <c r="M11" s="710"/>
      <c r="N11" s="710"/>
      <c r="O11" s="711"/>
      <c r="P11" s="414"/>
      <c r="Q11" s="415"/>
      <c r="R11" s="415"/>
      <c r="S11" s="415"/>
      <c r="T11" s="415"/>
      <c r="U11" s="415"/>
      <c r="V11" s="415"/>
      <c r="W11" s="415"/>
      <c r="X11" s="415"/>
      <c r="Y11" s="415"/>
      <c r="Z11" s="415"/>
      <c r="AA11" s="416"/>
      <c r="AB11" s="125"/>
      <c r="AC11" s="125"/>
      <c r="AD11" s="125"/>
      <c r="AE11" s="125"/>
    </row>
    <row r="12" spans="1:35" ht="14.95" customHeight="1" thickTop="1" thickBot="1">
      <c r="B12" s="405"/>
      <c r="C12" s="406"/>
      <c r="D12" s="407"/>
      <c r="E12" s="589" t="s">
        <v>504</v>
      </c>
      <c r="F12" s="590"/>
      <c r="G12" s="590"/>
      <c r="H12" s="590"/>
      <c r="I12" s="590"/>
      <c r="J12" s="590"/>
      <c r="K12" s="591"/>
      <c r="L12" s="592">
        <f>AB121</f>
        <v>0</v>
      </c>
      <c r="M12" s="593"/>
      <c r="N12" s="593"/>
      <c r="O12" s="594"/>
      <c r="P12" s="231"/>
      <c r="Q12" s="143"/>
      <c r="R12" s="143"/>
      <c r="S12" s="143"/>
      <c r="T12" s="143"/>
      <c r="U12" s="143"/>
      <c r="V12" s="143"/>
      <c r="W12" s="143"/>
      <c r="X12" s="143"/>
      <c r="Y12" s="143"/>
      <c r="Z12" s="143"/>
      <c r="AA12" s="232"/>
      <c r="AB12" s="125"/>
      <c r="AC12" s="125"/>
      <c r="AD12" s="125"/>
      <c r="AE12" s="125"/>
    </row>
    <row r="13" spans="1:35" ht="14.95" customHeight="1" thickTop="1">
      <c r="B13" s="421"/>
      <c r="C13" s="422"/>
      <c r="D13" s="423"/>
      <c r="E13" s="580" t="s">
        <v>286</v>
      </c>
      <c r="F13" s="581"/>
      <c r="G13" s="581"/>
      <c r="H13" s="581"/>
      <c r="I13" s="581"/>
      <c r="J13" s="581"/>
      <c r="K13" s="582"/>
      <c r="L13" s="393">
        <f>SUM(L8:O12)</f>
        <v>0</v>
      </c>
      <c r="M13" s="394"/>
      <c r="N13" s="394"/>
      <c r="O13" s="395"/>
      <c r="P13" s="396"/>
      <c r="Q13" s="397"/>
      <c r="R13" s="397"/>
      <c r="S13" s="397"/>
      <c r="T13" s="397"/>
      <c r="U13" s="397"/>
      <c r="V13" s="397"/>
      <c r="W13" s="397"/>
      <c r="X13" s="397"/>
      <c r="Y13" s="397"/>
      <c r="Z13" s="397"/>
      <c r="AA13" s="398"/>
      <c r="AB13" s="125"/>
      <c r="AC13" s="125"/>
      <c r="AD13" s="125"/>
      <c r="AE13" s="125"/>
    </row>
    <row r="14" spans="1:35" ht="14.95" customHeight="1">
      <c r="B14" s="252" t="s">
        <v>294</v>
      </c>
      <c r="C14" s="253"/>
      <c r="D14" s="380"/>
      <c r="E14" s="337" t="s">
        <v>284</v>
      </c>
      <c r="F14" s="335"/>
      <c r="G14" s="335"/>
      <c r="H14" s="335"/>
      <c r="I14" s="335"/>
      <c r="J14" s="335"/>
      <c r="K14" s="336"/>
      <c r="L14" s="706">
        <f>L99</f>
        <v>0</v>
      </c>
      <c r="M14" s="707"/>
      <c r="N14" s="707"/>
      <c r="O14" s="708"/>
      <c r="P14" s="357"/>
      <c r="Q14" s="358"/>
      <c r="R14" s="358"/>
      <c r="S14" s="358"/>
      <c r="T14" s="358"/>
      <c r="U14" s="358"/>
      <c r="V14" s="358"/>
      <c r="W14" s="358"/>
      <c r="X14" s="358"/>
      <c r="Y14" s="358"/>
      <c r="Z14" s="358"/>
      <c r="AA14" s="359"/>
      <c r="AB14" s="125"/>
      <c r="AC14" s="125"/>
      <c r="AD14" s="125"/>
      <c r="AE14" s="125"/>
    </row>
    <row r="15" spans="1:35" ht="14.95" customHeight="1" thickBot="1">
      <c r="B15" s="405"/>
      <c r="C15" s="406"/>
      <c r="D15" s="407"/>
      <c r="E15" s="583" t="s">
        <v>285</v>
      </c>
      <c r="F15" s="584"/>
      <c r="G15" s="584"/>
      <c r="H15" s="584"/>
      <c r="I15" s="584"/>
      <c r="J15" s="584"/>
      <c r="K15" s="585"/>
      <c r="L15" s="709">
        <f>L100</f>
        <v>0</v>
      </c>
      <c r="M15" s="710"/>
      <c r="N15" s="710"/>
      <c r="O15" s="711"/>
      <c r="P15" s="414"/>
      <c r="Q15" s="415"/>
      <c r="R15" s="415"/>
      <c r="S15" s="415"/>
      <c r="T15" s="415"/>
      <c r="U15" s="415"/>
      <c r="V15" s="415"/>
      <c r="W15" s="415"/>
      <c r="X15" s="415"/>
      <c r="Y15" s="415"/>
      <c r="Z15" s="415"/>
      <c r="AA15" s="416"/>
      <c r="AB15" s="125"/>
      <c r="AC15" s="125"/>
      <c r="AD15" s="125"/>
      <c r="AE15" s="125"/>
    </row>
    <row r="16" spans="1:35" ht="14.95" customHeight="1" thickTop="1" thickBot="1">
      <c r="B16" s="405"/>
      <c r="C16" s="406"/>
      <c r="D16" s="407"/>
      <c r="E16" s="586" t="s">
        <v>286</v>
      </c>
      <c r="F16" s="587"/>
      <c r="G16" s="587"/>
      <c r="H16" s="587"/>
      <c r="I16" s="587"/>
      <c r="J16" s="587"/>
      <c r="K16" s="588"/>
      <c r="L16" s="567">
        <f>SUM(L14:N15)</f>
        <v>0</v>
      </c>
      <c r="M16" s="568"/>
      <c r="N16" s="568"/>
      <c r="O16" s="569"/>
      <c r="P16" s="417"/>
      <c r="Q16" s="418"/>
      <c r="R16" s="418"/>
      <c r="S16" s="418"/>
      <c r="T16" s="418"/>
      <c r="U16" s="418"/>
      <c r="V16" s="418"/>
      <c r="W16" s="418"/>
      <c r="X16" s="418"/>
      <c r="Y16" s="418"/>
      <c r="Z16" s="418"/>
      <c r="AA16" s="419"/>
      <c r="AB16" s="125"/>
      <c r="AC16" s="125"/>
      <c r="AD16" s="125"/>
      <c r="AE16" s="125"/>
    </row>
    <row r="17" spans="2:31" ht="14.95" customHeight="1" thickTop="1">
      <c r="B17" s="523" t="s">
        <v>372</v>
      </c>
      <c r="C17" s="524"/>
      <c r="D17" s="524"/>
      <c r="E17" s="524"/>
      <c r="F17" s="524"/>
      <c r="G17" s="524"/>
      <c r="H17" s="524"/>
      <c r="I17" s="524"/>
      <c r="J17" s="524"/>
      <c r="K17" s="525"/>
      <c r="L17" s="393">
        <f>L13-L16</f>
        <v>0</v>
      </c>
      <c r="M17" s="394"/>
      <c r="N17" s="394"/>
      <c r="O17" s="395"/>
      <c r="P17" s="396"/>
      <c r="Q17" s="397"/>
      <c r="R17" s="397"/>
      <c r="S17" s="397"/>
      <c r="T17" s="397"/>
      <c r="U17" s="397"/>
      <c r="V17" s="397"/>
      <c r="W17" s="397"/>
      <c r="X17" s="397"/>
      <c r="Y17" s="397"/>
      <c r="Z17" s="397"/>
      <c r="AA17" s="398"/>
      <c r="AB17" s="125"/>
      <c r="AC17" s="125"/>
      <c r="AD17" s="125"/>
      <c r="AE17" s="125"/>
    </row>
    <row r="18" spans="2:31" ht="14.95" customHeight="1">
      <c r="E18" s="131"/>
      <c r="AB18" s="125"/>
      <c r="AC18" s="125"/>
      <c r="AD18" s="125"/>
      <c r="AE18" s="125"/>
    </row>
    <row r="19" spans="2:31" ht="14.95" customHeight="1">
      <c r="B19" s="47" t="s">
        <v>292</v>
      </c>
      <c r="C19" s="47"/>
    </row>
    <row r="20" spans="2:31" ht="14.95" customHeight="1" thickBot="1">
      <c r="B20" s="47" t="s">
        <v>289</v>
      </c>
      <c r="C20" s="47"/>
      <c r="AE20" s="121" t="s">
        <v>373</v>
      </c>
    </row>
    <row r="21" spans="2:31" ht="26.35" customHeight="1">
      <c r="B21" s="424" t="s">
        <v>486</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10"/>
    </row>
    <row r="22" spans="2:31" ht="14.95" customHeight="1">
      <c r="B22" s="132"/>
      <c r="C22" s="218" t="s">
        <v>374</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133"/>
    </row>
    <row r="23" spans="2:31" ht="27" customHeight="1">
      <c r="B23" s="132"/>
      <c r="D23" s="645" t="s">
        <v>425</v>
      </c>
      <c r="E23" s="646"/>
      <c r="F23" s="646"/>
      <c r="G23" s="602"/>
      <c r="H23" s="252" t="s">
        <v>375</v>
      </c>
      <c r="I23" s="599"/>
      <c r="J23" s="601" t="s">
        <v>428</v>
      </c>
      <c r="K23" s="602"/>
      <c r="L23" s="649" t="s">
        <v>377</v>
      </c>
      <c r="M23" s="650"/>
      <c r="N23" s="650"/>
      <c r="O23" s="651"/>
      <c r="P23" s="605" t="s">
        <v>426</v>
      </c>
      <c r="Q23" s="606"/>
      <c r="R23" s="606"/>
      <c r="S23" s="606"/>
      <c r="T23" s="606"/>
      <c r="U23" s="606"/>
      <c r="V23" s="606"/>
      <c r="W23" s="607"/>
      <c r="X23" s="561" t="s">
        <v>429</v>
      </c>
      <c r="Y23" s="562"/>
      <c r="Z23" s="562"/>
      <c r="AA23" s="563"/>
      <c r="AB23" s="561" t="s">
        <v>427</v>
      </c>
      <c r="AC23" s="562"/>
      <c r="AD23" s="562"/>
      <c r="AE23" s="676"/>
    </row>
    <row r="24" spans="2:31" ht="19.55" customHeight="1">
      <c r="B24" s="132"/>
      <c r="D24" s="647"/>
      <c r="E24" s="648"/>
      <c r="F24" s="648"/>
      <c r="G24" s="604"/>
      <c r="H24" s="421"/>
      <c r="I24" s="600"/>
      <c r="J24" s="603"/>
      <c r="K24" s="604"/>
      <c r="L24" s="652"/>
      <c r="M24" s="653"/>
      <c r="N24" s="653"/>
      <c r="O24" s="654"/>
      <c r="P24" s="608" t="s">
        <v>278</v>
      </c>
      <c r="Q24" s="609"/>
      <c r="R24" s="609"/>
      <c r="S24" s="609"/>
      <c r="T24" s="610" t="s">
        <v>279</v>
      </c>
      <c r="U24" s="610"/>
      <c r="V24" s="610"/>
      <c r="W24" s="611"/>
      <c r="X24" s="564"/>
      <c r="Y24" s="565"/>
      <c r="Z24" s="565"/>
      <c r="AA24" s="566"/>
      <c r="AB24" s="564"/>
      <c r="AC24" s="565"/>
      <c r="AD24" s="565"/>
      <c r="AE24" s="677"/>
    </row>
    <row r="25" spans="2:31" ht="14.95" customHeight="1">
      <c r="B25" s="132"/>
      <c r="D25" s="357"/>
      <c r="E25" s="358"/>
      <c r="F25" s="358"/>
      <c r="G25" s="359"/>
      <c r="H25" s="357"/>
      <c r="I25" s="614"/>
      <c r="J25" s="358"/>
      <c r="K25" s="359"/>
      <c r="L25" s="338">
        <f>H25*J25</f>
        <v>0</v>
      </c>
      <c r="M25" s="339"/>
      <c r="N25" s="339"/>
      <c r="O25" s="340"/>
      <c r="P25" s="612"/>
      <c r="Q25" s="613"/>
      <c r="R25" s="613"/>
      <c r="S25" s="613"/>
      <c r="T25" s="595"/>
      <c r="U25" s="595"/>
      <c r="V25" s="595"/>
      <c r="W25" s="596"/>
      <c r="X25" s="549"/>
      <c r="Y25" s="550"/>
      <c r="Z25" s="550"/>
      <c r="AA25" s="551"/>
      <c r="AB25" s="634"/>
      <c r="AC25" s="635"/>
      <c r="AD25" s="635"/>
      <c r="AE25" s="636"/>
    </row>
    <row r="26" spans="2:31" ht="14.95" customHeight="1">
      <c r="B26" s="132"/>
      <c r="D26" s="342"/>
      <c r="E26" s="343"/>
      <c r="F26" s="343"/>
      <c r="G26" s="344"/>
      <c r="H26" s="342"/>
      <c r="I26" s="615"/>
      <c r="J26" s="343"/>
      <c r="K26" s="344"/>
      <c r="L26" s="354">
        <f t="shared" ref="L26:L28" si="0">H26*J26</f>
        <v>0</v>
      </c>
      <c r="M26" s="355"/>
      <c r="N26" s="355"/>
      <c r="O26" s="356"/>
      <c r="P26" s="597"/>
      <c r="Q26" s="598"/>
      <c r="R26" s="598"/>
      <c r="S26" s="598"/>
      <c r="T26" s="622"/>
      <c r="U26" s="622"/>
      <c r="V26" s="622"/>
      <c r="W26" s="623"/>
      <c r="X26" s="546"/>
      <c r="Y26" s="547"/>
      <c r="Z26" s="547"/>
      <c r="AA26" s="548"/>
      <c r="AB26" s="642"/>
      <c r="AC26" s="643"/>
      <c r="AD26" s="643"/>
      <c r="AE26" s="644"/>
    </row>
    <row r="27" spans="2:31" ht="14.95" customHeight="1">
      <c r="B27" s="132"/>
      <c r="D27" s="342"/>
      <c r="E27" s="343"/>
      <c r="F27" s="343"/>
      <c r="G27" s="344"/>
      <c r="H27" s="342"/>
      <c r="I27" s="615"/>
      <c r="J27" s="657"/>
      <c r="K27" s="344"/>
      <c r="L27" s="354">
        <f t="shared" si="0"/>
        <v>0</v>
      </c>
      <c r="M27" s="355"/>
      <c r="N27" s="355"/>
      <c r="O27" s="356"/>
      <c r="P27" s="597"/>
      <c r="Q27" s="598"/>
      <c r="R27" s="598"/>
      <c r="S27" s="598"/>
      <c r="T27" s="622"/>
      <c r="U27" s="622"/>
      <c r="V27" s="622"/>
      <c r="W27" s="623"/>
      <c r="X27" s="546"/>
      <c r="Y27" s="547"/>
      <c r="Z27" s="547"/>
      <c r="AA27" s="548"/>
      <c r="AB27" s="642"/>
      <c r="AC27" s="643"/>
      <c r="AD27" s="643"/>
      <c r="AE27" s="644"/>
    </row>
    <row r="28" spans="2:31" ht="14.95" customHeight="1">
      <c r="B28" s="132"/>
      <c r="D28" s="269"/>
      <c r="E28" s="270"/>
      <c r="F28" s="270"/>
      <c r="G28" s="271"/>
      <c r="H28" s="269"/>
      <c r="I28" s="658"/>
      <c r="J28" s="270"/>
      <c r="K28" s="271"/>
      <c r="L28" s="363">
        <f t="shared" si="0"/>
        <v>0</v>
      </c>
      <c r="M28" s="364"/>
      <c r="N28" s="364"/>
      <c r="O28" s="365"/>
      <c r="P28" s="655"/>
      <c r="Q28" s="656"/>
      <c r="R28" s="656"/>
      <c r="S28" s="656"/>
      <c r="T28" s="624"/>
      <c r="U28" s="624"/>
      <c r="V28" s="624"/>
      <c r="W28" s="625"/>
      <c r="X28" s="552"/>
      <c r="Y28" s="553"/>
      <c r="Z28" s="553"/>
      <c r="AA28" s="554"/>
      <c r="AB28" s="639"/>
      <c r="AC28" s="640"/>
      <c r="AD28" s="640"/>
      <c r="AE28" s="641"/>
    </row>
    <row r="29" spans="2:31" ht="14.95" customHeight="1">
      <c r="B29" s="132"/>
      <c r="C29" s="134"/>
      <c r="D29" s="351" t="s">
        <v>77</v>
      </c>
      <c r="E29" s="352"/>
      <c r="F29" s="352"/>
      <c r="G29" s="352"/>
      <c r="H29" s="352"/>
      <c r="I29" s="352"/>
      <c r="J29" s="352"/>
      <c r="K29" s="353"/>
      <c r="L29" s="377">
        <f>SUM(L25:O28)</f>
        <v>0</v>
      </c>
      <c r="M29" s="378"/>
      <c r="N29" s="378"/>
      <c r="O29" s="379"/>
      <c r="P29" s="206"/>
      <c r="Q29" s="207"/>
      <c r="R29" s="207"/>
      <c r="S29" s="207"/>
      <c r="T29" s="207"/>
      <c r="U29" s="207"/>
      <c r="V29" s="207"/>
      <c r="W29" s="207"/>
      <c r="X29" s="207"/>
      <c r="Y29" s="207"/>
      <c r="Z29" s="207"/>
      <c r="AA29" s="207"/>
      <c r="AB29" s="637"/>
      <c r="AC29" s="637"/>
      <c r="AD29" s="637"/>
      <c r="AE29" s="638"/>
    </row>
    <row r="30" spans="2:31" ht="14.95" customHeight="1">
      <c r="B30" s="132"/>
      <c r="C30" s="218" t="s">
        <v>379</v>
      </c>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133"/>
    </row>
    <row r="31" spans="2:31" ht="27.7" customHeight="1">
      <c r="B31" s="132"/>
      <c r="D31" s="645" t="s">
        <v>425</v>
      </c>
      <c r="E31" s="646"/>
      <c r="F31" s="646"/>
      <c r="G31" s="646"/>
      <c r="H31" s="646"/>
      <c r="I31" s="646"/>
      <c r="J31" s="646"/>
      <c r="K31" s="602"/>
      <c r="L31" s="649" t="s">
        <v>377</v>
      </c>
      <c r="M31" s="650"/>
      <c r="N31" s="650"/>
      <c r="O31" s="651"/>
      <c r="P31" s="605" t="s">
        <v>426</v>
      </c>
      <c r="Q31" s="606"/>
      <c r="R31" s="606"/>
      <c r="S31" s="606"/>
      <c r="T31" s="606"/>
      <c r="U31" s="606"/>
      <c r="V31" s="606"/>
      <c r="W31" s="607"/>
      <c r="X31" s="561" t="s">
        <v>429</v>
      </c>
      <c r="Y31" s="562"/>
      <c r="Z31" s="562"/>
      <c r="AA31" s="563"/>
      <c r="AB31" s="561" t="s">
        <v>427</v>
      </c>
      <c r="AC31" s="562"/>
      <c r="AD31" s="562"/>
      <c r="AE31" s="676"/>
    </row>
    <row r="32" spans="2:31" ht="19.55" customHeight="1">
      <c r="B32" s="132"/>
      <c r="D32" s="647"/>
      <c r="E32" s="648"/>
      <c r="F32" s="648"/>
      <c r="G32" s="648"/>
      <c r="H32" s="648"/>
      <c r="I32" s="648"/>
      <c r="J32" s="648"/>
      <c r="K32" s="604"/>
      <c r="L32" s="652"/>
      <c r="M32" s="653"/>
      <c r="N32" s="653"/>
      <c r="O32" s="654"/>
      <c r="P32" s="608" t="s">
        <v>278</v>
      </c>
      <c r="Q32" s="609"/>
      <c r="R32" s="609"/>
      <c r="S32" s="609"/>
      <c r="T32" s="610" t="s">
        <v>279</v>
      </c>
      <c r="U32" s="610"/>
      <c r="V32" s="610"/>
      <c r="W32" s="611"/>
      <c r="X32" s="564"/>
      <c r="Y32" s="565"/>
      <c r="Z32" s="565"/>
      <c r="AA32" s="566"/>
      <c r="AB32" s="564"/>
      <c r="AC32" s="565"/>
      <c r="AD32" s="565"/>
      <c r="AE32" s="677"/>
    </row>
    <row r="33" spans="2:31" ht="14.95" customHeight="1">
      <c r="B33" s="132"/>
      <c r="D33" s="357"/>
      <c r="E33" s="358"/>
      <c r="F33" s="358"/>
      <c r="G33" s="358"/>
      <c r="H33" s="358"/>
      <c r="I33" s="358"/>
      <c r="J33" s="358"/>
      <c r="K33" s="359"/>
      <c r="L33" s="357"/>
      <c r="M33" s="358"/>
      <c r="N33" s="358"/>
      <c r="O33" s="359"/>
      <c r="P33" s="612"/>
      <c r="Q33" s="613"/>
      <c r="R33" s="613"/>
      <c r="S33" s="613"/>
      <c r="T33" s="595"/>
      <c r="U33" s="595"/>
      <c r="V33" s="595"/>
      <c r="W33" s="596"/>
      <c r="X33" s="549"/>
      <c r="Y33" s="550"/>
      <c r="Z33" s="550"/>
      <c r="AA33" s="551"/>
      <c r="AB33" s="634"/>
      <c r="AC33" s="635"/>
      <c r="AD33" s="635"/>
      <c r="AE33" s="636"/>
    </row>
    <row r="34" spans="2:31" ht="14.95" customHeight="1">
      <c r="B34" s="132"/>
      <c r="D34" s="342"/>
      <c r="E34" s="343"/>
      <c r="F34" s="343"/>
      <c r="G34" s="343"/>
      <c r="H34" s="343"/>
      <c r="I34" s="343"/>
      <c r="J34" s="343"/>
      <c r="K34" s="344"/>
      <c r="L34" s="342"/>
      <c r="M34" s="343"/>
      <c r="N34" s="343"/>
      <c r="O34" s="344"/>
      <c r="P34" s="597"/>
      <c r="Q34" s="598"/>
      <c r="R34" s="598"/>
      <c r="S34" s="598"/>
      <c r="T34" s="622"/>
      <c r="U34" s="622"/>
      <c r="V34" s="622"/>
      <c r="W34" s="623"/>
      <c r="X34" s="546"/>
      <c r="Y34" s="547"/>
      <c r="Z34" s="547"/>
      <c r="AA34" s="548"/>
      <c r="AB34" s="642"/>
      <c r="AC34" s="643"/>
      <c r="AD34" s="643"/>
      <c r="AE34" s="644"/>
    </row>
    <row r="35" spans="2:31" ht="14.95" customHeight="1">
      <c r="B35" s="132"/>
      <c r="D35" s="342"/>
      <c r="E35" s="343"/>
      <c r="F35" s="343"/>
      <c r="G35" s="343"/>
      <c r="H35" s="343"/>
      <c r="I35" s="343"/>
      <c r="J35" s="343"/>
      <c r="K35" s="344"/>
      <c r="L35" s="342"/>
      <c r="M35" s="343"/>
      <c r="N35" s="343"/>
      <c r="O35" s="344"/>
      <c r="P35" s="597"/>
      <c r="Q35" s="598"/>
      <c r="R35" s="598"/>
      <c r="S35" s="598"/>
      <c r="T35" s="622"/>
      <c r="U35" s="622"/>
      <c r="V35" s="622"/>
      <c r="W35" s="623"/>
      <c r="X35" s="546"/>
      <c r="Y35" s="547"/>
      <c r="Z35" s="547"/>
      <c r="AA35" s="548"/>
      <c r="AB35" s="642"/>
      <c r="AC35" s="643"/>
      <c r="AD35" s="643"/>
      <c r="AE35" s="644"/>
    </row>
    <row r="36" spans="2:31" ht="14.95" customHeight="1">
      <c r="B36" s="132"/>
      <c r="D36" s="269"/>
      <c r="E36" s="270"/>
      <c r="F36" s="270"/>
      <c r="G36" s="270"/>
      <c r="H36" s="270"/>
      <c r="I36" s="270"/>
      <c r="J36" s="270"/>
      <c r="K36" s="271"/>
      <c r="L36" s="555"/>
      <c r="M36" s="556"/>
      <c r="N36" s="556"/>
      <c r="O36" s="557"/>
      <c r="P36" s="655"/>
      <c r="Q36" s="656"/>
      <c r="R36" s="656"/>
      <c r="S36" s="656"/>
      <c r="T36" s="624"/>
      <c r="U36" s="624"/>
      <c r="V36" s="624"/>
      <c r="W36" s="625"/>
      <c r="X36" s="552"/>
      <c r="Y36" s="553"/>
      <c r="Z36" s="553"/>
      <c r="AA36" s="554"/>
      <c r="AB36" s="639"/>
      <c r="AC36" s="640"/>
      <c r="AD36" s="640"/>
      <c r="AE36" s="641"/>
    </row>
    <row r="37" spans="2:31" ht="14.95" customHeight="1">
      <c r="B37" s="132"/>
      <c r="D37" s="351" t="s">
        <v>77</v>
      </c>
      <c r="E37" s="352"/>
      <c r="F37" s="352"/>
      <c r="G37" s="352"/>
      <c r="H37" s="352"/>
      <c r="I37" s="352"/>
      <c r="J37" s="352"/>
      <c r="K37" s="353"/>
      <c r="L37" s="381">
        <f>SUM(L33:O36)</f>
        <v>0</v>
      </c>
      <c r="M37" s="382"/>
      <c r="N37" s="382"/>
      <c r="O37" s="383"/>
      <c r="P37" s="206"/>
      <c r="Q37" s="207"/>
      <c r="R37" s="207"/>
      <c r="S37" s="207"/>
      <c r="T37" s="207"/>
      <c r="U37" s="207"/>
      <c r="V37" s="207"/>
      <c r="W37" s="207"/>
      <c r="X37" s="207"/>
      <c r="Y37" s="207"/>
      <c r="Z37" s="207"/>
      <c r="AA37" s="207"/>
      <c r="AB37" s="637"/>
      <c r="AC37" s="637"/>
      <c r="AD37" s="637"/>
      <c r="AE37" s="638"/>
    </row>
    <row r="38" spans="2:31" ht="14.95" customHeight="1">
      <c r="B38" s="132"/>
      <c r="C38" s="218" t="s">
        <v>381</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133"/>
    </row>
    <row r="39" spans="2:31" ht="27.7" customHeight="1">
      <c r="B39" s="132"/>
      <c r="D39" s="645" t="s">
        <v>425</v>
      </c>
      <c r="E39" s="646"/>
      <c r="F39" s="646"/>
      <c r="G39" s="646"/>
      <c r="H39" s="646"/>
      <c r="I39" s="646"/>
      <c r="J39" s="646"/>
      <c r="K39" s="602"/>
      <c r="L39" s="649" t="s">
        <v>377</v>
      </c>
      <c r="M39" s="650"/>
      <c r="N39" s="650"/>
      <c r="O39" s="651"/>
      <c r="P39" s="605" t="s">
        <v>426</v>
      </c>
      <c r="Q39" s="606"/>
      <c r="R39" s="606"/>
      <c r="S39" s="606"/>
      <c r="T39" s="606"/>
      <c r="U39" s="606"/>
      <c r="V39" s="606"/>
      <c r="W39" s="607"/>
      <c r="X39" s="561" t="s">
        <v>429</v>
      </c>
      <c r="Y39" s="562"/>
      <c r="Z39" s="562"/>
      <c r="AA39" s="563"/>
      <c r="AB39" s="561" t="s">
        <v>427</v>
      </c>
      <c r="AC39" s="562"/>
      <c r="AD39" s="562"/>
      <c r="AE39" s="676"/>
    </row>
    <row r="40" spans="2:31" ht="18.7" customHeight="1">
      <c r="B40" s="132"/>
      <c r="D40" s="647"/>
      <c r="E40" s="648"/>
      <c r="F40" s="648"/>
      <c r="G40" s="648"/>
      <c r="H40" s="648"/>
      <c r="I40" s="648"/>
      <c r="J40" s="648"/>
      <c r="K40" s="604"/>
      <c r="L40" s="652"/>
      <c r="M40" s="653"/>
      <c r="N40" s="653"/>
      <c r="O40" s="654"/>
      <c r="P40" s="608" t="s">
        <v>278</v>
      </c>
      <c r="Q40" s="609"/>
      <c r="R40" s="609"/>
      <c r="S40" s="609"/>
      <c r="T40" s="610" t="s">
        <v>279</v>
      </c>
      <c r="U40" s="610"/>
      <c r="V40" s="610"/>
      <c r="W40" s="611"/>
      <c r="X40" s="564"/>
      <c r="Y40" s="565"/>
      <c r="Z40" s="565"/>
      <c r="AA40" s="566"/>
      <c r="AB40" s="564"/>
      <c r="AC40" s="565"/>
      <c r="AD40" s="565"/>
      <c r="AE40" s="677"/>
    </row>
    <row r="41" spans="2:31" ht="14.95" customHeight="1">
      <c r="B41" s="132"/>
      <c r="C41" s="135"/>
      <c r="D41" s="357"/>
      <c r="E41" s="358"/>
      <c r="F41" s="358"/>
      <c r="G41" s="358"/>
      <c r="H41" s="358"/>
      <c r="I41" s="358"/>
      <c r="J41" s="358"/>
      <c r="K41" s="359"/>
      <c r="L41" s="357"/>
      <c r="M41" s="358"/>
      <c r="N41" s="358"/>
      <c r="O41" s="359"/>
      <c r="P41" s="612"/>
      <c r="Q41" s="613"/>
      <c r="R41" s="613"/>
      <c r="S41" s="613"/>
      <c r="T41" s="595"/>
      <c r="U41" s="595"/>
      <c r="V41" s="595"/>
      <c r="W41" s="596"/>
      <c r="X41" s="549"/>
      <c r="Y41" s="550"/>
      <c r="Z41" s="550"/>
      <c r="AA41" s="551"/>
      <c r="AB41" s="634"/>
      <c r="AC41" s="635"/>
      <c r="AD41" s="635"/>
      <c r="AE41" s="636"/>
    </row>
    <row r="42" spans="2:31" ht="14.95" customHeight="1">
      <c r="B42" s="132"/>
      <c r="C42" s="135"/>
      <c r="D42" s="342"/>
      <c r="E42" s="343"/>
      <c r="F42" s="343"/>
      <c r="G42" s="343"/>
      <c r="H42" s="343"/>
      <c r="I42" s="343"/>
      <c r="J42" s="343"/>
      <c r="K42" s="344"/>
      <c r="L42" s="342"/>
      <c r="M42" s="343"/>
      <c r="N42" s="343"/>
      <c r="O42" s="344"/>
      <c r="P42" s="597"/>
      <c r="Q42" s="598"/>
      <c r="R42" s="598"/>
      <c r="S42" s="598"/>
      <c r="T42" s="598"/>
      <c r="U42" s="598"/>
      <c r="V42" s="598"/>
      <c r="W42" s="703"/>
      <c r="X42" s="546"/>
      <c r="Y42" s="547"/>
      <c r="Z42" s="547"/>
      <c r="AA42" s="548"/>
      <c r="AB42" s="642"/>
      <c r="AC42" s="643"/>
      <c r="AD42" s="643"/>
      <c r="AE42" s="644"/>
    </row>
    <row r="43" spans="2:31" ht="14.95" customHeight="1">
      <c r="B43" s="132"/>
      <c r="C43" s="135"/>
      <c r="D43" s="342"/>
      <c r="E43" s="343"/>
      <c r="F43" s="343"/>
      <c r="G43" s="343"/>
      <c r="H43" s="343"/>
      <c r="I43" s="343"/>
      <c r="J43" s="343"/>
      <c r="K43" s="344"/>
      <c r="L43" s="342"/>
      <c r="M43" s="343"/>
      <c r="N43" s="343"/>
      <c r="O43" s="344"/>
      <c r="P43" s="597"/>
      <c r="Q43" s="598"/>
      <c r="R43" s="598"/>
      <c r="S43" s="598"/>
      <c r="T43" s="622"/>
      <c r="U43" s="622"/>
      <c r="V43" s="622"/>
      <c r="W43" s="623"/>
      <c r="X43" s="546"/>
      <c r="Y43" s="547"/>
      <c r="Z43" s="547"/>
      <c r="AA43" s="548"/>
      <c r="AB43" s="701"/>
      <c r="AC43" s="643"/>
      <c r="AD43" s="643"/>
      <c r="AE43" s="644"/>
    </row>
    <row r="44" spans="2:31" ht="14.95" customHeight="1">
      <c r="B44" s="132"/>
      <c r="C44" s="135"/>
      <c r="D44" s="269"/>
      <c r="E44" s="270"/>
      <c r="F44" s="270"/>
      <c r="G44" s="270"/>
      <c r="H44" s="270"/>
      <c r="I44" s="270"/>
      <c r="J44" s="270"/>
      <c r="K44" s="271"/>
      <c r="L44" s="555"/>
      <c r="M44" s="556"/>
      <c r="N44" s="556"/>
      <c r="O44" s="557"/>
      <c r="P44" s="655"/>
      <c r="Q44" s="656"/>
      <c r="R44" s="656"/>
      <c r="S44" s="656"/>
      <c r="T44" s="624"/>
      <c r="U44" s="624"/>
      <c r="V44" s="624"/>
      <c r="W44" s="625"/>
      <c r="X44" s="552"/>
      <c r="Y44" s="553"/>
      <c r="Z44" s="553"/>
      <c r="AA44" s="554"/>
      <c r="AB44" s="702"/>
      <c r="AC44" s="640"/>
      <c r="AD44" s="640"/>
      <c r="AE44" s="641"/>
    </row>
    <row r="45" spans="2:31" ht="14.95" customHeight="1" thickBot="1">
      <c r="B45" s="136"/>
      <c r="C45" s="137"/>
      <c r="D45" s="540" t="s">
        <v>77</v>
      </c>
      <c r="E45" s="541"/>
      <c r="F45" s="541"/>
      <c r="G45" s="541"/>
      <c r="H45" s="541"/>
      <c r="I45" s="541"/>
      <c r="J45" s="541"/>
      <c r="K45" s="542"/>
      <c r="L45" s="377">
        <f>SUM(L41:O44)</f>
        <v>0</v>
      </c>
      <c r="M45" s="378"/>
      <c r="N45" s="378"/>
      <c r="O45" s="379"/>
      <c r="P45" s="223"/>
      <c r="Q45" s="224"/>
      <c r="R45" s="224"/>
      <c r="S45" s="224"/>
      <c r="T45" s="224"/>
      <c r="U45" s="224"/>
      <c r="V45" s="224"/>
      <c r="W45" s="224"/>
      <c r="X45" s="224"/>
      <c r="Y45" s="224"/>
      <c r="Z45" s="224"/>
      <c r="AA45" s="224"/>
      <c r="AB45" s="696"/>
      <c r="AC45" s="696"/>
      <c r="AD45" s="696"/>
      <c r="AE45" s="697"/>
    </row>
    <row r="46" spans="2:31" ht="21.75" customHeight="1" thickTop="1" thickBot="1">
      <c r="B46" s="160" t="s">
        <v>487</v>
      </c>
      <c r="C46" s="161"/>
      <c r="D46" s="161"/>
      <c r="E46" s="161"/>
      <c r="F46" s="161"/>
      <c r="G46" s="161"/>
      <c r="H46" s="161"/>
      <c r="I46" s="161"/>
      <c r="J46" s="161"/>
      <c r="K46" s="161"/>
      <c r="L46" s="698">
        <f>SUM(L29,L37,L45)</f>
        <v>0</v>
      </c>
      <c r="M46" s="699"/>
      <c r="N46" s="699"/>
      <c r="O46" s="700"/>
      <c r="P46" s="165"/>
      <c r="Q46" s="165"/>
      <c r="R46" s="165"/>
      <c r="S46" s="165"/>
      <c r="T46" s="165"/>
      <c r="U46" s="165"/>
      <c r="V46" s="165"/>
      <c r="W46" s="165"/>
      <c r="X46" s="165"/>
      <c r="Y46" s="165"/>
      <c r="Z46" s="165"/>
      <c r="AA46" s="165"/>
      <c r="AB46" s="159"/>
      <c r="AC46" s="159"/>
      <c r="AD46" s="166"/>
      <c r="AE46" s="230"/>
    </row>
    <row r="47" spans="2:31" ht="26.35" customHeight="1">
      <c r="B47" s="408" t="s">
        <v>382</v>
      </c>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10"/>
    </row>
    <row r="48" spans="2:31" ht="23.95" customHeight="1">
      <c r="B48" s="222" t="s">
        <v>383</v>
      </c>
      <c r="C48" s="138"/>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row>
    <row r="49" spans="2:31" ht="14.95" customHeight="1">
      <c r="B49" s="139"/>
      <c r="C49" s="140" t="s">
        <v>384</v>
      </c>
      <c r="D49" s="218"/>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133"/>
    </row>
    <row r="50" spans="2:31" ht="24.8" customHeight="1">
      <c r="B50" s="139"/>
      <c r="C50" s="141"/>
      <c r="D50" s="632" t="s">
        <v>431</v>
      </c>
      <c r="E50" s="352"/>
      <c r="F50" s="352"/>
      <c r="G50" s="353"/>
      <c r="H50" s="632" t="s">
        <v>425</v>
      </c>
      <c r="I50" s="352"/>
      <c r="J50" s="352"/>
      <c r="K50" s="353"/>
      <c r="L50" s="264" t="s">
        <v>377</v>
      </c>
      <c r="M50" s="265"/>
      <c r="N50" s="265"/>
      <c r="O50" s="266"/>
      <c r="P50" s="632" t="s">
        <v>430</v>
      </c>
      <c r="Q50" s="678"/>
      <c r="R50" s="678"/>
      <c r="S50" s="679"/>
      <c r="T50" s="632" t="s">
        <v>433</v>
      </c>
      <c r="U50" s="678"/>
      <c r="V50" s="678"/>
      <c r="W50" s="679"/>
      <c r="X50" s="632" t="s">
        <v>432</v>
      </c>
      <c r="Y50" s="678"/>
      <c r="Z50" s="678"/>
      <c r="AA50" s="679"/>
      <c r="AB50" s="267" t="s">
        <v>427</v>
      </c>
      <c r="AC50" s="265"/>
      <c r="AD50" s="265"/>
      <c r="AE50" s="268"/>
    </row>
    <row r="51" spans="2:31" ht="14.95" customHeight="1">
      <c r="B51" s="139"/>
      <c r="C51" s="141"/>
      <c r="D51" s="411"/>
      <c r="E51" s="412"/>
      <c r="F51" s="412"/>
      <c r="G51" s="413"/>
      <c r="H51" s="357"/>
      <c r="I51" s="358"/>
      <c r="J51" s="358"/>
      <c r="K51" s="359"/>
      <c r="L51" s="357"/>
      <c r="M51" s="358"/>
      <c r="N51" s="358"/>
      <c r="O51" s="359"/>
      <c r="P51" s="549"/>
      <c r="Q51" s="550"/>
      <c r="R51" s="550"/>
      <c r="S51" s="551"/>
      <c r="T51" s="549"/>
      <c r="U51" s="550"/>
      <c r="V51" s="550"/>
      <c r="W51" s="551"/>
      <c r="X51" s="686"/>
      <c r="Y51" s="687"/>
      <c r="Z51" s="687"/>
      <c r="AA51" s="688"/>
      <c r="AB51" s="634"/>
      <c r="AC51" s="635"/>
      <c r="AD51" s="635"/>
      <c r="AE51" s="636"/>
    </row>
    <row r="52" spans="2:31" ht="14.95" customHeight="1">
      <c r="B52" s="139"/>
      <c r="C52" s="141"/>
      <c r="D52" s="371"/>
      <c r="E52" s="372"/>
      <c r="F52" s="372"/>
      <c r="G52" s="373"/>
      <c r="H52" s="342"/>
      <c r="I52" s="343"/>
      <c r="J52" s="343"/>
      <c r="K52" s="344"/>
      <c r="L52" s="342"/>
      <c r="M52" s="343"/>
      <c r="N52" s="343"/>
      <c r="O52" s="344"/>
      <c r="P52" s="546"/>
      <c r="Q52" s="547"/>
      <c r="R52" s="547"/>
      <c r="S52" s="548"/>
      <c r="T52" s="546"/>
      <c r="U52" s="547"/>
      <c r="V52" s="547"/>
      <c r="W52" s="548"/>
      <c r="X52" s="534"/>
      <c r="Y52" s="535"/>
      <c r="Z52" s="535"/>
      <c r="AA52" s="536"/>
      <c r="AB52" s="642"/>
      <c r="AC52" s="643"/>
      <c r="AD52" s="643"/>
      <c r="AE52" s="644"/>
    </row>
    <row r="53" spans="2:31" ht="14.95" customHeight="1">
      <c r="B53" s="139"/>
      <c r="C53" s="141"/>
      <c r="D53" s="371"/>
      <c r="E53" s="372"/>
      <c r="F53" s="372"/>
      <c r="G53" s="373"/>
      <c r="H53" s="342"/>
      <c r="I53" s="343"/>
      <c r="J53" s="343"/>
      <c r="K53" s="344"/>
      <c r="L53" s="342"/>
      <c r="M53" s="343"/>
      <c r="N53" s="343"/>
      <c r="O53" s="344"/>
      <c r="P53" s="546"/>
      <c r="Q53" s="547"/>
      <c r="R53" s="547"/>
      <c r="S53" s="548"/>
      <c r="T53" s="546"/>
      <c r="U53" s="547"/>
      <c r="V53" s="547"/>
      <c r="W53" s="548"/>
      <c r="X53" s="534"/>
      <c r="Y53" s="535"/>
      <c r="Z53" s="535"/>
      <c r="AA53" s="536"/>
      <c r="AB53" s="642"/>
      <c r="AC53" s="643"/>
      <c r="AD53" s="643"/>
      <c r="AE53" s="644"/>
    </row>
    <row r="54" spans="2:31" ht="14.95" customHeight="1">
      <c r="B54" s="139"/>
      <c r="C54" s="141"/>
      <c r="D54" s="374"/>
      <c r="E54" s="375"/>
      <c r="F54" s="375"/>
      <c r="G54" s="376"/>
      <c r="H54" s="342"/>
      <c r="I54" s="343"/>
      <c r="J54" s="343"/>
      <c r="K54" s="344"/>
      <c r="L54" s="558"/>
      <c r="M54" s="559"/>
      <c r="N54" s="559"/>
      <c r="O54" s="560"/>
      <c r="P54" s="543"/>
      <c r="Q54" s="544"/>
      <c r="R54" s="544"/>
      <c r="S54" s="545"/>
      <c r="T54" s="543"/>
      <c r="U54" s="544"/>
      <c r="V54" s="544"/>
      <c r="W54" s="545"/>
      <c r="X54" s="534"/>
      <c r="Y54" s="535"/>
      <c r="Z54" s="535"/>
      <c r="AA54" s="536"/>
      <c r="AB54" s="690"/>
      <c r="AC54" s="691"/>
      <c r="AD54" s="691"/>
      <c r="AE54" s="692"/>
    </row>
    <row r="55" spans="2:31" ht="14.95" customHeight="1">
      <c r="B55" s="139"/>
      <c r="C55" s="141"/>
      <c r="D55" s="371"/>
      <c r="E55" s="372"/>
      <c r="F55" s="372"/>
      <c r="G55" s="373"/>
      <c r="H55" s="342"/>
      <c r="I55" s="343"/>
      <c r="J55" s="343"/>
      <c r="K55" s="344"/>
      <c r="L55" s="558"/>
      <c r="M55" s="559"/>
      <c r="N55" s="559"/>
      <c r="O55" s="560"/>
      <c r="P55" s="543"/>
      <c r="Q55" s="544"/>
      <c r="R55" s="544"/>
      <c r="S55" s="545"/>
      <c r="T55" s="543"/>
      <c r="U55" s="544"/>
      <c r="V55" s="544"/>
      <c r="W55" s="545"/>
      <c r="X55" s="534"/>
      <c r="Y55" s="535"/>
      <c r="Z55" s="535"/>
      <c r="AA55" s="536"/>
      <c r="AB55" s="690"/>
      <c r="AC55" s="691"/>
      <c r="AD55" s="691"/>
      <c r="AE55" s="692"/>
    </row>
    <row r="56" spans="2:31" ht="14.95" customHeight="1">
      <c r="B56" s="139"/>
      <c r="C56" s="141"/>
      <c r="D56" s="371"/>
      <c r="E56" s="372"/>
      <c r="F56" s="372"/>
      <c r="G56" s="373"/>
      <c r="H56" s="342"/>
      <c r="I56" s="343"/>
      <c r="J56" s="343"/>
      <c r="K56" s="344"/>
      <c r="L56" s="558"/>
      <c r="M56" s="559"/>
      <c r="N56" s="559"/>
      <c r="O56" s="560"/>
      <c r="P56" s="543"/>
      <c r="Q56" s="544"/>
      <c r="R56" s="544"/>
      <c r="S56" s="545"/>
      <c r="T56" s="543"/>
      <c r="U56" s="544"/>
      <c r="V56" s="544"/>
      <c r="W56" s="545"/>
      <c r="X56" s="534"/>
      <c r="Y56" s="535"/>
      <c r="Z56" s="535"/>
      <c r="AA56" s="536"/>
      <c r="AB56" s="690"/>
      <c r="AC56" s="691"/>
      <c r="AD56" s="691"/>
      <c r="AE56" s="692"/>
    </row>
    <row r="57" spans="2:31" ht="14.95" customHeight="1">
      <c r="B57" s="139"/>
      <c r="C57" s="141"/>
      <c r="D57" s="374"/>
      <c r="E57" s="375"/>
      <c r="F57" s="375"/>
      <c r="G57" s="376"/>
      <c r="H57" s="342"/>
      <c r="I57" s="343"/>
      <c r="J57" s="343"/>
      <c r="K57" s="344"/>
      <c r="L57" s="558"/>
      <c r="M57" s="559"/>
      <c r="N57" s="559"/>
      <c r="O57" s="560"/>
      <c r="P57" s="543"/>
      <c r="Q57" s="544"/>
      <c r="R57" s="544"/>
      <c r="S57" s="545"/>
      <c r="T57" s="543"/>
      <c r="U57" s="544"/>
      <c r="V57" s="544"/>
      <c r="W57" s="545"/>
      <c r="X57" s="534"/>
      <c r="Y57" s="535"/>
      <c r="Z57" s="535"/>
      <c r="AA57" s="536"/>
      <c r="AB57" s="690"/>
      <c r="AC57" s="691"/>
      <c r="AD57" s="691"/>
      <c r="AE57" s="692"/>
    </row>
    <row r="58" spans="2:31" ht="14.95" customHeight="1">
      <c r="B58" s="139"/>
      <c r="C58" s="141"/>
      <c r="D58" s="371"/>
      <c r="E58" s="372"/>
      <c r="F58" s="372"/>
      <c r="G58" s="373"/>
      <c r="H58" s="342"/>
      <c r="I58" s="343"/>
      <c r="J58" s="343"/>
      <c r="K58" s="344"/>
      <c r="L58" s="558"/>
      <c r="M58" s="559"/>
      <c r="N58" s="559"/>
      <c r="O58" s="560"/>
      <c r="P58" s="543"/>
      <c r="Q58" s="544"/>
      <c r="R58" s="544"/>
      <c r="S58" s="545"/>
      <c r="T58" s="543"/>
      <c r="U58" s="544"/>
      <c r="V58" s="544"/>
      <c r="W58" s="545"/>
      <c r="X58" s="534"/>
      <c r="Y58" s="535"/>
      <c r="Z58" s="535"/>
      <c r="AA58" s="536"/>
      <c r="AB58" s="690"/>
      <c r="AC58" s="691"/>
      <c r="AD58" s="691"/>
      <c r="AE58" s="692"/>
    </row>
    <row r="59" spans="2:31" ht="14.95" customHeight="1">
      <c r="B59" s="139"/>
      <c r="C59" s="141"/>
      <c r="D59" s="371"/>
      <c r="E59" s="372"/>
      <c r="F59" s="372"/>
      <c r="G59" s="373"/>
      <c r="H59" s="342"/>
      <c r="I59" s="343"/>
      <c r="J59" s="343"/>
      <c r="K59" s="344"/>
      <c r="L59" s="558"/>
      <c r="M59" s="559"/>
      <c r="N59" s="559"/>
      <c r="O59" s="560"/>
      <c r="P59" s="543"/>
      <c r="Q59" s="544"/>
      <c r="R59" s="544"/>
      <c r="S59" s="545"/>
      <c r="T59" s="543"/>
      <c r="U59" s="544"/>
      <c r="V59" s="544"/>
      <c r="W59" s="545"/>
      <c r="X59" s="534"/>
      <c r="Y59" s="535"/>
      <c r="Z59" s="535"/>
      <c r="AA59" s="536"/>
      <c r="AB59" s="690"/>
      <c r="AC59" s="691"/>
      <c r="AD59" s="691"/>
      <c r="AE59" s="692"/>
    </row>
    <row r="60" spans="2:31" ht="14.95" customHeight="1">
      <c r="B60" s="139"/>
      <c r="C60" s="141"/>
      <c r="D60" s="368"/>
      <c r="E60" s="369"/>
      <c r="F60" s="369"/>
      <c r="G60" s="370"/>
      <c r="H60" s="269"/>
      <c r="I60" s="270"/>
      <c r="J60" s="270"/>
      <c r="K60" s="271"/>
      <c r="L60" s="555"/>
      <c r="M60" s="556"/>
      <c r="N60" s="556"/>
      <c r="O60" s="557"/>
      <c r="P60" s="552"/>
      <c r="Q60" s="553"/>
      <c r="R60" s="553"/>
      <c r="S60" s="554"/>
      <c r="T60" s="552"/>
      <c r="U60" s="553"/>
      <c r="V60" s="553"/>
      <c r="W60" s="554"/>
      <c r="X60" s="537"/>
      <c r="Y60" s="538"/>
      <c r="Z60" s="538"/>
      <c r="AA60" s="539"/>
      <c r="AB60" s="693"/>
      <c r="AC60" s="694"/>
      <c r="AD60" s="694"/>
      <c r="AE60" s="695"/>
    </row>
    <row r="61" spans="2:31" ht="21.75" customHeight="1">
      <c r="B61" s="142"/>
      <c r="C61" s="345" t="s">
        <v>385</v>
      </c>
      <c r="D61" s="346"/>
      <c r="E61" s="346"/>
      <c r="F61" s="346"/>
      <c r="G61" s="346"/>
      <c r="H61" s="346"/>
      <c r="I61" s="346"/>
      <c r="J61" s="346"/>
      <c r="K61" s="347"/>
      <c r="L61" s="360">
        <f>SUM(L51:O60)</f>
        <v>0</v>
      </c>
      <c r="M61" s="361"/>
      <c r="N61" s="361"/>
      <c r="O61" s="362"/>
      <c r="P61" s="211"/>
      <c r="Q61" s="212"/>
      <c r="R61" s="212"/>
      <c r="S61" s="212"/>
      <c r="T61" s="212"/>
      <c r="U61" s="212"/>
      <c r="V61" s="212"/>
      <c r="W61" s="212"/>
      <c r="X61" s="212"/>
      <c r="Y61" s="212"/>
      <c r="Z61" s="212"/>
      <c r="AA61" s="212"/>
      <c r="AB61" s="661"/>
      <c r="AC61" s="661"/>
      <c r="AD61" s="661"/>
      <c r="AE61" s="662"/>
    </row>
    <row r="62" spans="2:31" ht="23.95" customHeight="1">
      <c r="B62" s="689" t="s">
        <v>386</v>
      </c>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7"/>
    </row>
    <row r="63" spans="2:31" ht="14.95" customHeight="1">
      <c r="B63" s="139"/>
      <c r="C63" s="140" t="s">
        <v>387</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133"/>
    </row>
    <row r="64" spans="2:31" ht="24.8" customHeight="1">
      <c r="B64" s="139"/>
      <c r="C64" s="141"/>
      <c r="D64" s="632" t="s">
        <v>431</v>
      </c>
      <c r="E64" s="352"/>
      <c r="F64" s="352"/>
      <c r="G64" s="353"/>
      <c r="H64" s="632" t="s">
        <v>425</v>
      </c>
      <c r="I64" s="352"/>
      <c r="J64" s="352"/>
      <c r="K64" s="353"/>
      <c r="L64" s="264" t="s">
        <v>377</v>
      </c>
      <c r="M64" s="265"/>
      <c r="N64" s="265"/>
      <c r="O64" s="266"/>
      <c r="P64" s="632" t="s">
        <v>430</v>
      </c>
      <c r="Q64" s="678"/>
      <c r="R64" s="678"/>
      <c r="S64" s="679"/>
      <c r="T64" s="632" t="s">
        <v>433</v>
      </c>
      <c r="U64" s="678"/>
      <c r="V64" s="678"/>
      <c r="W64" s="679"/>
      <c r="X64" s="632" t="s">
        <v>432</v>
      </c>
      <c r="Y64" s="678"/>
      <c r="Z64" s="678"/>
      <c r="AA64" s="679"/>
      <c r="AB64" s="267" t="s">
        <v>427</v>
      </c>
      <c r="AC64" s="265"/>
      <c r="AD64" s="265"/>
      <c r="AE64" s="268"/>
    </row>
    <row r="65" spans="2:31" ht="14.95" customHeight="1">
      <c r="B65" s="139"/>
      <c r="C65" s="135"/>
      <c r="D65" s="357"/>
      <c r="E65" s="358"/>
      <c r="F65" s="358"/>
      <c r="G65" s="359"/>
      <c r="H65" s="357"/>
      <c r="I65" s="358"/>
      <c r="J65" s="358"/>
      <c r="K65" s="359"/>
      <c r="L65" s="357"/>
      <c r="M65" s="358"/>
      <c r="N65" s="358"/>
      <c r="O65" s="359"/>
      <c r="P65" s="549"/>
      <c r="Q65" s="550"/>
      <c r="R65" s="550"/>
      <c r="S65" s="551"/>
      <c r="T65" s="549"/>
      <c r="U65" s="550"/>
      <c r="V65" s="550"/>
      <c r="W65" s="551"/>
      <c r="X65" s="686"/>
      <c r="Y65" s="687"/>
      <c r="Z65" s="687"/>
      <c r="AA65" s="688"/>
      <c r="AB65" s="634"/>
      <c r="AC65" s="635"/>
      <c r="AD65" s="635"/>
      <c r="AE65" s="636"/>
    </row>
    <row r="66" spans="2:31" ht="14.95" customHeight="1">
      <c r="B66" s="139"/>
      <c r="C66" s="135"/>
      <c r="D66" s="342"/>
      <c r="E66" s="343"/>
      <c r="F66" s="343"/>
      <c r="G66" s="344"/>
      <c r="H66" s="342"/>
      <c r="I66" s="343"/>
      <c r="J66" s="343"/>
      <c r="K66" s="344"/>
      <c r="L66" s="342"/>
      <c r="M66" s="343"/>
      <c r="N66" s="343"/>
      <c r="O66" s="344"/>
      <c r="P66" s="546"/>
      <c r="Q66" s="547"/>
      <c r="R66" s="547"/>
      <c r="S66" s="548"/>
      <c r="T66" s="546"/>
      <c r="U66" s="547"/>
      <c r="V66" s="547"/>
      <c r="W66" s="548"/>
      <c r="X66" s="534"/>
      <c r="Y66" s="535"/>
      <c r="Z66" s="535"/>
      <c r="AA66" s="536"/>
      <c r="AB66" s="642"/>
      <c r="AC66" s="643"/>
      <c r="AD66" s="643"/>
      <c r="AE66" s="644"/>
    </row>
    <row r="67" spans="2:31" ht="14.95" customHeight="1">
      <c r="B67" s="139"/>
      <c r="D67" s="342"/>
      <c r="E67" s="343"/>
      <c r="F67" s="343"/>
      <c r="G67" s="344"/>
      <c r="H67" s="342"/>
      <c r="I67" s="343"/>
      <c r="J67" s="343"/>
      <c r="K67" s="344"/>
      <c r="L67" s="342"/>
      <c r="M67" s="343"/>
      <c r="N67" s="343"/>
      <c r="O67" s="344"/>
      <c r="P67" s="546"/>
      <c r="Q67" s="547"/>
      <c r="R67" s="547"/>
      <c r="S67" s="548"/>
      <c r="T67" s="546"/>
      <c r="U67" s="547"/>
      <c r="V67" s="547"/>
      <c r="W67" s="548"/>
      <c r="X67" s="534"/>
      <c r="Y67" s="535"/>
      <c r="Z67" s="535"/>
      <c r="AA67" s="536"/>
      <c r="AB67" s="642"/>
      <c r="AC67" s="643"/>
      <c r="AD67" s="643"/>
      <c r="AE67" s="644"/>
    </row>
    <row r="68" spans="2:31" ht="14.95" customHeight="1">
      <c r="B68" s="139"/>
      <c r="C68" s="135"/>
      <c r="D68" s="269"/>
      <c r="E68" s="270"/>
      <c r="F68" s="270"/>
      <c r="G68" s="271"/>
      <c r="H68" s="269"/>
      <c r="I68" s="270"/>
      <c r="J68" s="270"/>
      <c r="K68" s="271"/>
      <c r="L68" s="555"/>
      <c r="M68" s="556"/>
      <c r="N68" s="556"/>
      <c r="O68" s="557"/>
      <c r="P68" s="552"/>
      <c r="Q68" s="553"/>
      <c r="R68" s="553"/>
      <c r="S68" s="554"/>
      <c r="T68" s="552"/>
      <c r="U68" s="553"/>
      <c r="V68" s="553"/>
      <c r="W68" s="554"/>
      <c r="X68" s="537"/>
      <c r="Y68" s="538"/>
      <c r="Z68" s="538"/>
      <c r="AA68" s="539"/>
      <c r="AB68" s="639"/>
      <c r="AC68" s="640"/>
      <c r="AD68" s="640"/>
      <c r="AE68" s="641"/>
    </row>
    <row r="69" spans="2:31" ht="21.75" customHeight="1">
      <c r="B69" s="139"/>
      <c r="C69" s="345" t="s">
        <v>388</v>
      </c>
      <c r="D69" s="346"/>
      <c r="E69" s="346"/>
      <c r="F69" s="346"/>
      <c r="G69" s="346"/>
      <c r="H69" s="346"/>
      <c r="I69" s="346"/>
      <c r="J69" s="346"/>
      <c r="K69" s="347"/>
      <c r="L69" s="360">
        <f>SUM(L65:O68)</f>
        <v>0</v>
      </c>
      <c r="M69" s="361"/>
      <c r="N69" s="361"/>
      <c r="O69" s="362"/>
      <c r="P69" s="211"/>
      <c r="Q69" s="212"/>
      <c r="R69" s="212"/>
      <c r="S69" s="212"/>
      <c r="T69" s="212"/>
      <c r="U69" s="212"/>
      <c r="V69" s="212"/>
      <c r="W69" s="212"/>
      <c r="X69" s="212"/>
      <c r="Y69" s="212"/>
      <c r="Z69" s="212"/>
      <c r="AA69" s="212"/>
      <c r="AB69" s="661"/>
      <c r="AC69" s="661"/>
      <c r="AD69" s="661"/>
      <c r="AE69" s="662"/>
    </row>
    <row r="70" spans="2:31" ht="23.95" customHeight="1">
      <c r="B70" s="222" t="s">
        <v>389</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4"/>
    </row>
    <row r="71" spans="2:31" ht="14.95" customHeight="1">
      <c r="B71" s="139"/>
      <c r="C71" s="218" t="s">
        <v>390</v>
      </c>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133"/>
    </row>
    <row r="72" spans="2:31" ht="24.8" customHeight="1">
      <c r="B72" s="139"/>
      <c r="C72" s="135"/>
      <c r="D72" s="632" t="s">
        <v>431</v>
      </c>
      <c r="E72" s="352"/>
      <c r="F72" s="352"/>
      <c r="G72" s="353"/>
      <c r="H72" s="632" t="s">
        <v>391</v>
      </c>
      <c r="I72" s="352"/>
      <c r="J72" s="352"/>
      <c r="K72" s="353"/>
      <c r="L72" s="264" t="s">
        <v>377</v>
      </c>
      <c r="M72" s="265"/>
      <c r="N72" s="265"/>
      <c r="O72" s="266"/>
      <c r="P72" s="632" t="s">
        <v>430</v>
      </c>
      <c r="Q72" s="678"/>
      <c r="R72" s="678"/>
      <c r="S72" s="679"/>
      <c r="T72" s="632" t="s">
        <v>433</v>
      </c>
      <c r="U72" s="678"/>
      <c r="V72" s="678"/>
      <c r="W72" s="679"/>
      <c r="X72" s="632" t="s">
        <v>432</v>
      </c>
      <c r="Y72" s="678"/>
      <c r="Z72" s="678"/>
      <c r="AA72" s="679"/>
      <c r="AB72" s="267" t="s">
        <v>427</v>
      </c>
      <c r="AC72" s="265"/>
      <c r="AD72" s="265"/>
      <c r="AE72" s="268"/>
    </row>
    <row r="73" spans="2:31" ht="14.95" customHeight="1">
      <c r="B73" s="139"/>
      <c r="C73" s="135"/>
      <c r="D73" s="357"/>
      <c r="E73" s="358"/>
      <c r="F73" s="358"/>
      <c r="G73" s="359"/>
      <c r="H73" s="357"/>
      <c r="I73" s="358"/>
      <c r="J73" s="358"/>
      <c r="K73" s="359"/>
      <c r="L73" s="357"/>
      <c r="M73" s="358"/>
      <c r="N73" s="358"/>
      <c r="O73" s="359"/>
      <c r="P73" s="549"/>
      <c r="Q73" s="550"/>
      <c r="R73" s="550"/>
      <c r="S73" s="551"/>
      <c r="T73" s="549"/>
      <c r="U73" s="550"/>
      <c r="V73" s="550"/>
      <c r="W73" s="551"/>
      <c r="X73" s="686"/>
      <c r="Y73" s="687"/>
      <c r="Z73" s="687"/>
      <c r="AA73" s="688"/>
      <c r="AB73" s="634"/>
      <c r="AC73" s="635"/>
      <c r="AD73" s="635"/>
      <c r="AE73" s="636"/>
    </row>
    <row r="74" spans="2:31" ht="14.95" customHeight="1">
      <c r="B74" s="139"/>
      <c r="C74" s="135"/>
      <c r="D74" s="342"/>
      <c r="E74" s="343"/>
      <c r="F74" s="343"/>
      <c r="G74" s="344"/>
      <c r="H74" s="342"/>
      <c r="I74" s="343"/>
      <c r="J74" s="343"/>
      <c r="K74" s="344"/>
      <c r="L74" s="342"/>
      <c r="M74" s="343"/>
      <c r="N74" s="343"/>
      <c r="O74" s="344"/>
      <c r="P74" s="546"/>
      <c r="Q74" s="547"/>
      <c r="R74" s="547"/>
      <c r="S74" s="548"/>
      <c r="T74" s="546"/>
      <c r="U74" s="547"/>
      <c r="V74" s="547"/>
      <c r="W74" s="548"/>
      <c r="X74" s="534"/>
      <c r="Y74" s="535"/>
      <c r="Z74" s="535"/>
      <c r="AA74" s="536"/>
      <c r="AB74" s="642"/>
      <c r="AC74" s="643"/>
      <c r="AD74" s="643"/>
      <c r="AE74" s="644"/>
    </row>
    <row r="75" spans="2:31" ht="14.95" customHeight="1">
      <c r="B75" s="139"/>
      <c r="C75" s="135"/>
      <c r="D75" s="342"/>
      <c r="E75" s="343"/>
      <c r="F75" s="343"/>
      <c r="G75" s="344"/>
      <c r="H75" s="342"/>
      <c r="I75" s="343"/>
      <c r="J75" s="343"/>
      <c r="K75" s="344"/>
      <c r="L75" s="558"/>
      <c r="M75" s="559"/>
      <c r="N75" s="559"/>
      <c r="O75" s="560"/>
      <c r="P75" s="543"/>
      <c r="Q75" s="544"/>
      <c r="R75" s="544"/>
      <c r="S75" s="545"/>
      <c r="T75" s="543"/>
      <c r="U75" s="544"/>
      <c r="V75" s="544"/>
      <c r="W75" s="545"/>
      <c r="X75" s="534"/>
      <c r="Y75" s="535"/>
      <c r="Z75" s="535"/>
      <c r="AA75" s="536"/>
      <c r="AB75" s="642"/>
      <c r="AC75" s="643"/>
      <c r="AD75" s="643"/>
      <c r="AE75" s="644"/>
    </row>
    <row r="76" spans="2:31" ht="14.95" customHeight="1">
      <c r="B76" s="139"/>
      <c r="C76" s="135"/>
      <c r="D76" s="269"/>
      <c r="E76" s="270"/>
      <c r="F76" s="270"/>
      <c r="G76" s="271"/>
      <c r="H76" s="269"/>
      <c r="I76" s="270"/>
      <c r="J76" s="270"/>
      <c r="K76" s="271"/>
      <c r="L76" s="269"/>
      <c r="M76" s="270"/>
      <c r="N76" s="270"/>
      <c r="O76" s="271"/>
      <c r="P76" s="629"/>
      <c r="Q76" s="630"/>
      <c r="R76" s="630"/>
      <c r="S76" s="631"/>
      <c r="T76" s="629"/>
      <c r="U76" s="630"/>
      <c r="V76" s="630"/>
      <c r="W76" s="631"/>
      <c r="X76" s="537"/>
      <c r="Y76" s="538"/>
      <c r="Z76" s="538"/>
      <c r="AA76" s="539"/>
      <c r="AB76" s="639"/>
      <c r="AC76" s="640"/>
      <c r="AD76" s="640"/>
      <c r="AE76" s="641"/>
    </row>
    <row r="77" spans="2:31" ht="21.75" customHeight="1">
      <c r="B77" s="139"/>
      <c r="C77" s="345" t="s">
        <v>393</v>
      </c>
      <c r="D77" s="346"/>
      <c r="E77" s="346"/>
      <c r="F77" s="346"/>
      <c r="G77" s="346"/>
      <c r="H77" s="346"/>
      <c r="I77" s="346"/>
      <c r="J77" s="346"/>
      <c r="K77" s="347"/>
      <c r="L77" s="348">
        <f>SUM(L73:O76)</f>
        <v>0</v>
      </c>
      <c r="M77" s="349"/>
      <c r="N77" s="349"/>
      <c r="O77" s="350"/>
      <c r="P77" s="211"/>
      <c r="Q77" s="212"/>
      <c r="R77" s="212"/>
      <c r="S77" s="212"/>
      <c r="T77" s="212"/>
      <c r="U77" s="212"/>
      <c r="V77" s="212"/>
      <c r="W77" s="212"/>
      <c r="X77" s="212"/>
      <c r="Y77" s="212"/>
      <c r="Z77" s="212"/>
      <c r="AA77" s="212"/>
      <c r="AB77" s="661"/>
      <c r="AC77" s="661"/>
      <c r="AD77" s="661"/>
      <c r="AE77" s="662"/>
    </row>
    <row r="78" spans="2:31" ht="23.95" customHeight="1">
      <c r="B78" s="222" t="s">
        <v>394</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4"/>
    </row>
    <row r="79" spans="2:31" ht="14.95" customHeight="1">
      <c r="B79" s="139"/>
      <c r="C79" s="218" t="s">
        <v>395</v>
      </c>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133"/>
    </row>
    <row r="80" spans="2:31" ht="24.8" customHeight="1">
      <c r="B80" s="139"/>
      <c r="C80" s="135"/>
      <c r="D80" s="632" t="s">
        <v>499</v>
      </c>
      <c r="E80" s="352"/>
      <c r="F80" s="353"/>
      <c r="G80" s="632" t="s">
        <v>500</v>
      </c>
      <c r="H80" s="352"/>
      <c r="I80" s="352"/>
      <c r="J80" s="353"/>
      <c r="K80" s="233" t="s">
        <v>501</v>
      </c>
      <c r="L80" s="264" t="s">
        <v>377</v>
      </c>
      <c r="M80" s="265"/>
      <c r="N80" s="265"/>
      <c r="O80" s="266"/>
      <c r="P80" s="351"/>
      <c r="Q80" s="352"/>
      <c r="R80" s="352"/>
      <c r="S80" s="352"/>
      <c r="T80" s="352"/>
      <c r="U80" s="352"/>
      <c r="V80" s="352"/>
      <c r="W80" s="352"/>
      <c r="X80" s="352"/>
      <c r="Y80" s="352"/>
      <c r="Z80" s="352"/>
      <c r="AA80" s="352"/>
      <c r="AB80" s="352"/>
      <c r="AC80" s="352"/>
      <c r="AD80" s="352"/>
      <c r="AE80" s="633"/>
    </row>
    <row r="81" spans="2:31" ht="17.149999999999999" customHeight="1">
      <c r="B81" s="139"/>
      <c r="C81" s="135"/>
      <c r="D81" s="616" t="s">
        <v>502</v>
      </c>
      <c r="E81" s="617"/>
      <c r="F81" s="618"/>
      <c r="G81" s="619">
        <f>IF(AND(C4="□",G4="■"),0,L29)</f>
        <v>0</v>
      </c>
      <c r="H81" s="620"/>
      <c r="I81" s="620"/>
      <c r="J81" s="621"/>
      <c r="K81" s="234">
        <v>0.1</v>
      </c>
      <c r="L81" s="273">
        <f>ROUNDDOWN(G81*10%,0)</f>
        <v>0</v>
      </c>
      <c r="M81" s="274"/>
      <c r="N81" s="274"/>
      <c r="O81" s="275"/>
      <c r="P81" s="626"/>
      <c r="Q81" s="627"/>
      <c r="R81" s="627"/>
      <c r="S81" s="627"/>
      <c r="T81" s="627"/>
      <c r="U81" s="627"/>
      <c r="V81" s="627"/>
      <c r="W81" s="627"/>
      <c r="X81" s="627"/>
      <c r="Y81" s="627"/>
      <c r="Z81" s="627"/>
      <c r="AA81" s="627"/>
      <c r="AB81" s="627"/>
      <c r="AC81" s="627"/>
      <c r="AD81" s="627"/>
      <c r="AE81" s="628"/>
    </row>
    <row r="82" spans="2:31" ht="17.149999999999999" customHeight="1">
      <c r="B82" s="139"/>
      <c r="C82" s="135"/>
      <c r="D82" s="616" t="s">
        <v>503</v>
      </c>
      <c r="E82" s="617"/>
      <c r="F82" s="618"/>
      <c r="G82" s="619">
        <f>IF(AND(C4="□",G4="■"),0,L37)</f>
        <v>0</v>
      </c>
      <c r="H82" s="620"/>
      <c r="I82" s="620"/>
      <c r="J82" s="621"/>
      <c r="K82" s="234">
        <v>0.1</v>
      </c>
      <c r="L82" s="273">
        <f>ROUNDDOWN(G82*10%,0)</f>
        <v>0</v>
      </c>
      <c r="M82" s="274"/>
      <c r="N82" s="274"/>
      <c r="O82" s="275"/>
      <c r="P82" s="626"/>
      <c r="Q82" s="627"/>
      <c r="R82" s="627"/>
      <c r="S82" s="627"/>
      <c r="T82" s="627"/>
      <c r="U82" s="627"/>
      <c r="V82" s="627"/>
      <c r="W82" s="627"/>
      <c r="X82" s="627"/>
      <c r="Y82" s="627"/>
      <c r="Z82" s="627"/>
      <c r="AA82" s="627"/>
      <c r="AB82" s="627"/>
      <c r="AC82" s="627"/>
      <c r="AD82" s="627"/>
      <c r="AE82" s="628"/>
    </row>
    <row r="83" spans="2:31" ht="21.75" customHeight="1" thickBot="1">
      <c r="B83" s="518" t="s">
        <v>396</v>
      </c>
      <c r="C83" s="519"/>
      <c r="D83" s="519"/>
      <c r="E83" s="519"/>
      <c r="F83" s="519"/>
      <c r="G83" s="519"/>
      <c r="H83" s="519"/>
      <c r="I83" s="519"/>
      <c r="J83" s="519"/>
      <c r="K83" s="520"/>
      <c r="L83" s="261">
        <f>SUM(L81:L82)</f>
        <v>0</v>
      </c>
      <c r="M83" s="262"/>
      <c r="N83" s="262"/>
      <c r="O83" s="263"/>
      <c r="P83" s="521"/>
      <c r="Q83" s="519"/>
      <c r="R83" s="519"/>
      <c r="S83" s="519"/>
      <c r="T83" s="519"/>
      <c r="U83" s="519"/>
      <c r="V83" s="519"/>
      <c r="W83" s="519"/>
      <c r="X83" s="519"/>
      <c r="Y83" s="519"/>
      <c r="Z83" s="519"/>
      <c r="AA83" s="519"/>
      <c r="AB83" s="519"/>
      <c r="AC83" s="519"/>
      <c r="AD83" s="519"/>
      <c r="AE83" s="522"/>
    </row>
    <row r="84" spans="2:31" ht="21.25" customHeight="1" thickTop="1" thickBot="1">
      <c r="B84" s="162" t="s">
        <v>397</v>
      </c>
      <c r="C84" s="210"/>
      <c r="D84" s="210"/>
      <c r="E84" s="210"/>
      <c r="F84" s="210"/>
      <c r="G84" s="210"/>
      <c r="H84" s="210"/>
      <c r="I84" s="210"/>
      <c r="J84" s="210"/>
      <c r="K84" s="210"/>
      <c r="L84" s="324">
        <f>L61+L69+L77+L83</f>
        <v>0</v>
      </c>
      <c r="M84" s="325"/>
      <c r="N84" s="325"/>
      <c r="O84" s="326"/>
      <c r="P84" s="659"/>
      <c r="Q84" s="341"/>
      <c r="R84" s="341"/>
      <c r="S84" s="341"/>
      <c r="T84" s="341"/>
      <c r="U84" s="341"/>
      <c r="V84" s="341"/>
      <c r="W84" s="341"/>
      <c r="X84" s="341"/>
      <c r="Y84" s="341"/>
      <c r="Z84" s="341"/>
      <c r="AA84" s="341"/>
      <c r="AB84" s="341"/>
      <c r="AC84" s="341"/>
      <c r="AD84" s="341"/>
      <c r="AE84" s="660"/>
    </row>
    <row r="85" spans="2:31" ht="21.25" customHeight="1">
      <c r="B85" s="163" t="s">
        <v>489</v>
      </c>
      <c r="C85" s="219"/>
      <c r="D85" s="219"/>
      <c r="E85" s="219"/>
      <c r="F85" s="219"/>
      <c r="G85" s="219"/>
      <c r="H85" s="219"/>
      <c r="I85" s="219"/>
      <c r="J85" s="219"/>
      <c r="K85" s="219"/>
      <c r="L85" s="258">
        <f>L46+L84</f>
        <v>0</v>
      </c>
      <c r="M85" s="259"/>
      <c r="N85" s="259"/>
      <c r="O85" s="260"/>
      <c r="P85" s="663"/>
      <c r="Q85" s="257"/>
      <c r="R85" s="257"/>
      <c r="S85" s="257"/>
      <c r="T85" s="257"/>
      <c r="U85" s="257"/>
      <c r="V85" s="257"/>
      <c r="W85" s="257"/>
      <c r="X85" s="257"/>
      <c r="Y85" s="257"/>
      <c r="Z85" s="257"/>
      <c r="AA85" s="257"/>
      <c r="AB85" s="257"/>
      <c r="AC85" s="257"/>
      <c r="AD85" s="257"/>
      <c r="AE85" s="664"/>
    </row>
    <row r="86" spans="2:31" ht="21.25" customHeight="1" thickBot="1">
      <c r="B86" s="164" t="s">
        <v>398</v>
      </c>
      <c r="C86" s="217"/>
      <c r="D86" s="217"/>
      <c r="E86" s="217"/>
      <c r="F86" s="217"/>
      <c r="G86" s="217"/>
      <c r="H86" s="297">
        <v>10</v>
      </c>
      <c r="I86" s="297"/>
      <c r="J86" s="682" t="s">
        <v>399</v>
      </c>
      <c r="K86" s="272"/>
      <c r="L86" s="254">
        <f>ROUNDDOWN(L85*H86%,0)</f>
        <v>0</v>
      </c>
      <c r="M86" s="255"/>
      <c r="N86" s="255"/>
      <c r="O86" s="256"/>
      <c r="P86" s="671"/>
      <c r="Q86" s="672"/>
      <c r="R86" s="672"/>
      <c r="S86" s="672"/>
      <c r="T86" s="672"/>
      <c r="U86" s="672"/>
      <c r="V86" s="672"/>
      <c r="W86" s="672"/>
      <c r="X86" s="672"/>
      <c r="Y86" s="672"/>
      <c r="Z86" s="672"/>
      <c r="AA86" s="672"/>
      <c r="AB86" s="672"/>
      <c r="AC86" s="672"/>
      <c r="AD86" s="672"/>
      <c r="AE86" s="673"/>
    </row>
    <row r="87" spans="2:31" ht="23.95" customHeight="1" thickTop="1">
      <c r="B87" s="226" t="s">
        <v>483</v>
      </c>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8"/>
    </row>
    <row r="88" spans="2:31" ht="14.95" customHeight="1" outlineLevel="1">
      <c r="B88" s="229"/>
      <c r="C88" s="225" t="s">
        <v>484</v>
      </c>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133"/>
    </row>
    <row r="89" spans="2:31" ht="24.8" customHeight="1" outlineLevel="1">
      <c r="B89" s="229"/>
      <c r="C89" s="135"/>
      <c r="D89" s="351" t="s">
        <v>391</v>
      </c>
      <c r="E89" s="352"/>
      <c r="F89" s="352"/>
      <c r="G89" s="352"/>
      <c r="H89" s="352"/>
      <c r="I89" s="352"/>
      <c r="J89" s="352"/>
      <c r="K89" s="352"/>
      <c r="L89" s="264" t="s">
        <v>377</v>
      </c>
      <c r="M89" s="265"/>
      <c r="N89" s="265"/>
      <c r="O89" s="266"/>
      <c r="P89" s="267" t="s">
        <v>378</v>
      </c>
      <c r="Q89" s="712"/>
      <c r="R89" s="712"/>
      <c r="S89" s="712"/>
      <c r="T89" s="712"/>
      <c r="U89" s="712"/>
      <c r="V89" s="712"/>
      <c r="W89" s="712"/>
      <c r="X89" s="712"/>
      <c r="Y89" s="712"/>
      <c r="Z89" s="712"/>
      <c r="AA89" s="712"/>
      <c r="AB89" s="712"/>
      <c r="AC89" s="712"/>
      <c r="AD89" s="712"/>
      <c r="AE89" s="713"/>
    </row>
    <row r="90" spans="2:31" ht="14.95" customHeight="1" outlineLevel="1">
      <c r="B90" s="229"/>
      <c r="D90" s="357"/>
      <c r="E90" s="358"/>
      <c r="F90" s="358"/>
      <c r="G90" s="358"/>
      <c r="H90" s="358"/>
      <c r="I90" s="358"/>
      <c r="J90" s="358"/>
      <c r="K90" s="358"/>
      <c r="L90" s="357"/>
      <c r="M90" s="358"/>
      <c r="N90" s="358"/>
      <c r="O90" s="359"/>
      <c r="P90" s="357"/>
      <c r="Q90" s="358"/>
      <c r="R90" s="358"/>
      <c r="S90" s="358"/>
      <c r="T90" s="358"/>
      <c r="U90" s="358"/>
      <c r="V90" s="358"/>
      <c r="W90" s="358"/>
      <c r="X90" s="358"/>
      <c r="Y90" s="358"/>
      <c r="Z90" s="358"/>
      <c r="AA90" s="358"/>
      <c r="AB90" s="358"/>
      <c r="AC90" s="358"/>
      <c r="AD90" s="358"/>
      <c r="AE90" s="714"/>
    </row>
    <row r="91" spans="2:31" ht="14.95" customHeight="1" outlineLevel="1">
      <c r="B91" s="229"/>
      <c r="D91" s="342"/>
      <c r="E91" s="343"/>
      <c r="F91" s="343"/>
      <c r="G91" s="343"/>
      <c r="H91" s="343"/>
      <c r="I91" s="343"/>
      <c r="J91" s="343"/>
      <c r="K91" s="343"/>
      <c r="L91" s="342"/>
      <c r="M91" s="343"/>
      <c r="N91" s="343"/>
      <c r="O91" s="344"/>
      <c r="P91" s="342"/>
      <c r="Q91" s="343"/>
      <c r="R91" s="343"/>
      <c r="S91" s="343"/>
      <c r="T91" s="343"/>
      <c r="U91" s="343"/>
      <c r="V91" s="343"/>
      <c r="W91" s="343"/>
      <c r="X91" s="343"/>
      <c r="Y91" s="343"/>
      <c r="Z91" s="343"/>
      <c r="AA91" s="343"/>
      <c r="AB91" s="343"/>
      <c r="AC91" s="343"/>
      <c r="AD91" s="343"/>
      <c r="AE91" s="715"/>
    </row>
    <row r="92" spans="2:31" ht="14.95" customHeight="1" outlineLevel="1">
      <c r="B92" s="229"/>
      <c r="D92" s="342"/>
      <c r="E92" s="343"/>
      <c r="F92" s="343"/>
      <c r="G92" s="343"/>
      <c r="H92" s="343"/>
      <c r="I92" s="343"/>
      <c r="J92" s="343"/>
      <c r="K92" s="343"/>
      <c r="L92" s="342"/>
      <c r="M92" s="343"/>
      <c r="N92" s="343"/>
      <c r="O92" s="344"/>
      <c r="P92" s="342"/>
      <c r="Q92" s="343"/>
      <c r="R92" s="343"/>
      <c r="S92" s="343"/>
      <c r="T92" s="343"/>
      <c r="U92" s="343"/>
      <c r="V92" s="343"/>
      <c r="W92" s="343"/>
      <c r="X92" s="343"/>
      <c r="Y92" s="343"/>
      <c r="Z92" s="343"/>
      <c r="AA92" s="343"/>
      <c r="AB92" s="343"/>
      <c r="AC92" s="343"/>
      <c r="AD92" s="343"/>
      <c r="AE92" s="715"/>
    </row>
    <row r="93" spans="2:31" ht="14.95" customHeight="1" outlineLevel="1">
      <c r="B93" s="229"/>
      <c r="D93" s="425"/>
      <c r="E93" s="426"/>
      <c r="F93" s="426"/>
      <c r="G93" s="426"/>
      <c r="H93" s="426"/>
      <c r="I93" s="426"/>
      <c r="J93" s="426"/>
      <c r="K93" s="426"/>
      <c r="L93" s="269"/>
      <c r="M93" s="270"/>
      <c r="N93" s="270"/>
      <c r="O93" s="271"/>
      <c r="P93" s="269"/>
      <c r="Q93" s="270"/>
      <c r="R93" s="270"/>
      <c r="S93" s="270"/>
      <c r="T93" s="270"/>
      <c r="U93" s="270"/>
      <c r="V93" s="270"/>
      <c r="W93" s="270"/>
      <c r="X93" s="270"/>
      <c r="Y93" s="270"/>
      <c r="Z93" s="270"/>
      <c r="AA93" s="270"/>
      <c r="AB93" s="270"/>
      <c r="AC93" s="270"/>
      <c r="AD93" s="270"/>
      <c r="AE93" s="716"/>
    </row>
    <row r="94" spans="2:31" ht="21.75" customHeight="1" outlineLevel="1" thickBot="1">
      <c r="B94" s="518" t="s">
        <v>483</v>
      </c>
      <c r="C94" s="519"/>
      <c r="D94" s="519"/>
      <c r="E94" s="519"/>
      <c r="F94" s="519"/>
      <c r="G94" s="519"/>
      <c r="H94" s="519"/>
      <c r="I94" s="519"/>
      <c r="J94" s="519"/>
      <c r="K94" s="520"/>
      <c r="L94" s="683">
        <f>SUM(L90:O93)</f>
        <v>0</v>
      </c>
      <c r="M94" s="684"/>
      <c r="N94" s="684"/>
      <c r="O94" s="685"/>
      <c r="P94" s="216"/>
      <c r="Q94" s="216"/>
      <c r="R94" s="216"/>
      <c r="S94" s="216"/>
      <c r="T94" s="216"/>
      <c r="U94" s="216"/>
      <c r="V94" s="216"/>
      <c r="W94" s="216"/>
      <c r="X94" s="216"/>
      <c r="Y94" s="208"/>
      <c r="Z94" s="208"/>
      <c r="AA94" s="208"/>
      <c r="AB94" s="208"/>
      <c r="AC94" s="208"/>
      <c r="AD94" s="208"/>
      <c r="AE94" s="209"/>
    </row>
    <row r="95" spans="2:31" ht="21.25" customHeight="1" thickTop="1" thickBot="1">
      <c r="B95" s="220" t="s">
        <v>421</v>
      </c>
      <c r="C95" s="221"/>
      <c r="D95" s="221"/>
      <c r="E95" s="221"/>
      <c r="F95" s="221"/>
      <c r="G95" s="221"/>
      <c r="H95" s="221"/>
      <c r="I95" s="221"/>
      <c r="J95" s="221"/>
      <c r="K95" s="221"/>
      <c r="L95" s="324">
        <f>SUM(L85:L86,L94)</f>
        <v>0</v>
      </c>
      <c r="M95" s="325"/>
      <c r="N95" s="325"/>
      <c r="O95" s="326"/>
      <c r="P95" s="674"/>
      <c r="Q95" s="323"/>
      <c r="R95" s="323"/>
      <c r="S95" s="323"/>
      <c r="T95" s="323"/>
      <c r="U95" s="323"/>
      <c r="V95" s="323"/>
      <c r="W95" s="323"/>
      <c r="X95" s="323"/>
      <c r="Y95" s="323"/>
      <c r="Z95" s="323"/>
      <c r="AA95" s="323"/>
      <c r="AB95" s="323"/>
      <c r="AC95" s="323"/>
      <c r="AD95" s="323"/>
      <c r="AE95" s="675"/>
    </row>
    <row r="96" spans="2:31" ht="14.95" customHeight="1">
      <c r="B96" s="123"/>
      <c r="C96" s="123"/>
      <c r="D96" s="123"/>
      <c r="E96" s="123"/>
      <c r="F96" s="123"/>
      <c r="G96" s="123"/>
      <c r="H96" s="123"/>
      <c r="I96" s="123"/>
      <c r="J96" s="123"/>
      <c r="K96" s="123"/>
      <c r="L96" s="123"/>
      <c r="M96" s="143"/>
      <c r="N96" s="143"/>
      <c r="O96" s="143"/>
      <c r="P96" s="144"/>
      <c r="Q96" s="144"/>
      <c r="R96" s="144"/>
    </row>
    <row r="97" spans="2:31" ht="14.95" customHeight="1" thickBot="1">
      <c r="B97" s="47" t="s">
        <v>290</v>
      </c>
      <c r="C97" s="47"/>
      <c r="M97" s="143"/>
      <c r="N97" s="143"/>
      <c r="O97" s="143"/>
    </row>
    <row r="98" spans="2:31" ht="24.8" customHeight="1">
      <c r="B98" s="327" t="s">
        <v>78</v>
      </c>
      <c r="C98" s="328"/>
      <c r="D98" s="328"/>
      <c r="E98" s="328"/>
      <c r="F98" s="328"/>
      <c r="G98" s="329"/>
      <c r="H98" s="330" t="s">
        <v>79</v>
      </c>
      <c r="I98" s="328"/>
      <c r="J98" s="328"/>
      <c r="K98" s="329"/>
      <c r="L98" s="331" t="s">
        <v>376</v>
      </c>
      <c r="M98" s="332"/>
      <c r="N98" s="332"/>
      <c r="O98" s="333"/>
      <c r="P98" s="331" t="s">
        <v>80</v>
      </c>
      <c r="Q98" s="332"/>
      <c r="R98" s="332"/>
      <c r="S98" s="332"/>
      <c r="T98" s="332"/>
      <c r="U98" s="332"/>
      <c r="V98" s="332"/>
      <c r="W98" s="332"/>
      <c r="X98" s="332"/>
      <c r="Y98" s="332"/>
      <c r="Z98" s="332"/>
      <c r="AA98" s="332"/>
      <c r="AB98" s="332"/>
      <c r="AC98" s="332"/>
      <c r="AD98" s="332"/>
      <c r="AE98" s="665"/>
    </row>
    <row r="99" spans="2:31" ht="14.95" customHeight="1">
      <c r="B99" s="334" t="s">
        <v>75</v>
      </c>
      <c r="C99" s="335"/>
      <c r="D99" s="335"/>
      <c r="E99" s="335"/>
      <c r="F99" s="335"/>
      <c r="G99" s="336"/>
      <c r="H99" s="337"/>
      <c r="I99" s="335"/>
      <c r="J99" s="335"/>
      <c r="K99" s="336"/>
      <c r="L99" s="357"/>
      <c r="M99" s="358"/>
      <c r="N99" s="358"/>
      <c r="O99" s="359"/>
      <c r="P99" s="337"/>
      <c r="Q99" s="335"/>
      <c r="R99" s="335"/>
      <c r="S99" s="335"/>
      <c r="T99" s="335"/>
      <c r="U99" s="335"/>
      <c r="V99" s="335"/>
      <c r="W99" s="335"/>
      <c r="X99" s="335"/>
      <c r="Y99" s="335"/>
      <c r="Z99" s="335"/>
      <c r="AA99" s="335"/>
      <c r="AB99" s="335"/>
      <c r="AC99" s="335"/>
      <c r="AD99" s="335"/>
      <c r="AE99" s="666"/>
    </row>
    <row r="100" spans="2:31" ht="14.95" customHeight="1">
      <c r="B100" s="319" t="s">
        <v>22</v>
      </c>
      <c r="C100" s="320"/>
      <c r="D100" s="320"/>
      <c r="E100" s="320"/>
      <c r="F100" s="320"/>
      <c r="G100" s="321"/>
      <c r="H100" s="322"/>
      <c r="I100" s="320"/>
      <c r="J100" s="320"/>
      <c r="K100" s="321"/>
      <c r="L100" s="269"/>
      <c r="M100" s="270"/>
      <c r="N100" s="270"/>
      <c r="O100" s="271"/>
      <c r="P100" s="322"/>
      <c r="Q100" s="320"/>
      <c r="R100" s="320"/>
      <c r="S100" s="320"/>
      <c r="T100" s="320"/>
      <c r="U100" s="320"/>
      <c r="V100" s="320"/>
      <c r="W100" s="320"/>
      <c r="X100" s="320"/>
      <c r="Y100" s="320"/>
      <c r="Z100" s="320"/>
      <c r="AA100" s="320"/>
      <c r="AB100" s="320"/>
      <c r="AC100" s="320"/>
      <c r="AD100" s="320"/>
      <c r="AE100" s="667"/>
    </row>
    <row r="101" spans="2:31" ht="14.95" customHeight="1" thickBot="1">
      <c r="B101" s="313" t="s">
        <v>76</v>
      </c>
      <c r="C101" s="314"/>
      <c r="D101" s="314"/>
      <c r="E101" s="314"/>
      <c r="F101" s="314"/>
      <c r="G101" s="315"/>
      <c r="H101" s="668"/>
      <c r="I101" s="669"/>
      <c r="J101" s="669"/>
      <c r="K101" s="681"/>
      <c r="L101" s="316">
        <f>SUM(L99:O100)</f>
        <v>0</v>
      </c>
      <c r="M101" s="317"/>
      <c r="N101" s="317"/>
      <c r="O101" s="318"/>
      <c r="P101" s="668"/>
      <c r="Q101" s="669"/>
      <c r="R101" s="669"/>
      <c r="S101" s="669"/>
      <c r="T101" s="669"/>
      <c r="U101" s="669"/>
      <c r="V101" s="669"/>
      <c r="W101" s="669"/>
      <c r="X101" s="669"/>
      <c r="Y101" s="669"/>
      <c r="Z101" s="669"/>
      <c r="AA101" s="669"/>
      <c r="AB101" s="669"/>
      <c r="AC101" s="669"/>
      <c r="AD101" s="669"/>
      <c r="AE101" s="670"/>
    </row>
    <row r="102" spans="2:31" ht="8.35" customHeight="1">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row>
    <row r="103" spans="2:31" s="123" customFormat="1" ht="21.75" customHeight="1">
      <c r="B103" s="124" t="s">
        <v>419</v>
      </c>
      <c r="C103" s="124"/>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row>
    <row r="104" spans="2:31" ht="16.5" customHeight="1" outlineLevel="1">
      <c r="B104" s="149" t="s">
        <v>420</v>
      </c>
    </row>
    <row r="105" spans="2:31" outlineLevel="1"/>
    <row r="106" spans="2:31" outlineLevel="1">
      <c r="B106" s="146" t="s">
        <v>400</v>
      </c>
      <c r="C106" s="146"/>
      <c r="D106" s="146"/>
      <c r="E106" s="146"/>
      <c r="F106" s="146"/>
      <c r="G106" s="146"/>
      <c r="H106" s="146"/>
      <c r="I106" s="146"/>
      <c r="J106" s="146"/>
      <c r="K106" s="146"/>
      <c r="L106" s="146"/>
      <c r="M106" s="146"/>
      <c r="N106" s="146"/>
      <c r="O106" s="146"/>
      <c r="P106" s="146"/>
      <c r="Q106" s="146"/>
      <c r="R106" s="146"/>
    </row>
    <row r="107" spans="2:31" ht="35.35" customHeight="1" outlineLevel="1">
      <c r="B107" s="293" t="s">
        <v>401</v>
      </c>
      <c r="C107" s="294"/>
      <c r="D107" s="294"/>
      <c r="E107" s="294"/>
      <c r="F107" s="294"/>
      <c r="G107" s="294"/>
      <c r="H107" s="294"/>
      <c r="I107" s="294"/>
      <c r="J107" s="295"/>
      <c r="K107" s="307"/>
      <c r="L107" s="308"/>
      <c r="M107" s="308"/>
      <c r="N107" s="308"/>
      <c r="O107" s="308"/>
      <c r="P107" s="308"/>
      <c r="Q107" s="308"/>
      <c r="R107" s="308"/>
      <c r="S107" s="308"/>
      <c r="T107" s="308"/>
      <c r="U107" s="308"/>
      <c r="V107" s="308"/>
      <c r="W107" s="308"/>
      <c r="X107" s="308"/>
      <c r="Y107" s="308"/>
      <c r="Z107" s="308"/>
      <c r="AA107" s="308"/>
      <c r="AB107" s="308"/>
      <c r="AC107" s="308"/>
      <c r="AD107" s="308"/>
      <c r="AE107" s="309"/>
    </row>
    <row r="108" spans="2:31" ht="35.35" customHeight="1" outlineLevel="1">
      <c r="B108" s="310" t="s">
        <v>402</v>
      </c>
      <c r="C108" s="311"/>
      <c r="D108" s="311"/>
      <c r="E108" s="311"/>
      <c r="F108" s="311"/>
      <c r="G108" s="311"/>
      <c r="H108" s="311"/>
      <c r="I108" s="311"/>
      <c r="J108" s="312"/>
      <c r="K108" s="296"/>
      <c r="L108" s="297"/>
      <c r="M108" s="297"/>
      <c r="N108" s="297"/>
      <c r="O108" s="297"/>
      <c r="P108" s="297"/>
      <c r="Q108" s="297"/>
      <c r="R108" s="297"/>
      <c r="S108" s="297"/>
      <c r="T108" s="297"/>
      <c r="U108" s="297"/>
      <c r="V108" s="297"/>
      <c r="W108" s="297"/>
      <c r="X108" s="297"/>
      <c r="Y108" s="297"/>
      <c r="Z108" s="297"/>
      <c r="AA108" s="297"/>
      <c r="AB108" s="297"/>
      <c r="AC108" s="297"/>
      <c r="AD108" s="297"/>
      <c r="AE108" s="298"/>
    </row>
    <row r="109" spans="2:31" ht="35.35" customHeight="1" outlineLevel="1">
      <c r="B109" s="293" t="s">
        <v>403</v>
      </c>
      <c r="C109" s="294"/>
      <c r="D109" s="294"/>
      <c r="E109" s="294"/>
      <c r="F109" s="294"/>
      <c r="G109" s="294"/>
      <c r="H109" s="294"/>
      <c r="I109" s="294"/>
      <c r="J109" s="295"/>
      <c r="K109" s="296"/>
      <c r="L109" s="297"/>
      <c r="M109" s="297"/>
      <c r="N109" s="297"/>
      <c r="O109" s="297"/>
      <c r="P109" s="297"/>
      <c r="Q109" s="297"/>
      <c r="R109" s="297"/>
      <c r="S109" s="297"/>
      <c r="T109" s="297"/>
      <c r="U109" s="297"/>
      <c r="V109" s="297"/>
      <c r="W109" s="297"/>
      <c r="X109" s="297"/>
      <c r="Y109" s="297"/>
      <c r="Z109" s="297"/>
      <c r="AA109" s="297"/>
      <c r="AB109" s="297"/>
      <c r="AC109" s="297"/>
      <c r="AD109" s="297"/>
      <c r="AE109" s="298"/>
    </row>
    <row r="110" spans="2:31" ht="35.35" customHeight="1" outlineLevel="1">
      <c r="B110" s="293" t="s">
        <v>404</v>
      </c>
      <c r="C110" s="294"/>
      <c r="D110" s="294"/>
      <c r="E110" s="294"/>
      <c r="F110" s="294"/>
      <c r="G110" s="294"/>
      <c r="H110" s="294"/>
      <c r="I110" s="294"/>
      <c r="J110" s="295"/>
      <c r="K110" s="296"/>
      <c r="L110" s="297"/>
      <c r="M110" s="297"/>
      <c r="N110" s="297"/>
      <c r="O110" s="297"/>
      <c r="P110" s="297"/>
      <c r="Q110" s="297"/>
      <c r="R110" s="297"/>
      <c r="S110" s="297"/>
      <c r="T110" s="297"/>
      <c r="U110" s="297"/>
      <c r="V110" s="297"/>
      <c r="W110" s="297"/>
      <c r="X110" s="297"/>
      <c r="Y110" s="297"/>
      <c r="Z110" s="297"/>
      <c r="AA110" s="297"/>
      <c r="AB110" s="297"/>
      <c r="AC110" s="297"/>
      <c r="AD110" s="297"/>
      <c r="AE110" s="298"/>
    </row>
    <row r="111" spans="2:31" ht="9" customHeight="1" outlineLevel="1">
      <c r="B111" s="146"/>
      <c r="C111" s="146"/>
      <c r="D111" s="146"/>
      <c r="E111" s="146"/>
      <c r="F111" s="146"/>
      <c r="G111" s="146"/>
      <c r="H111" s="146"/>
      <c r="I111" s="146"/>
      <c r="J111" s="146"/>
      <c r="M111" s="119"/>
      <c r="N111" s="119"/>
      <c r="O111" s="119"/>
    </row>
    <row r="112" spans="2:31" ht="21.25" customHeight="1" outlineLevel="1">
      <c r="B112" s="147" t="s">
        <v>405</v>
      </c>
      <c r="C112" s="147"/>
      <c r="D112" s="147"/>
      <c r="E112" s="147"/>
      <c r="F112" s="147"/>
      <c r="G112" s="147"/>
      <c r="H112" s="147"/>
      <c r="I112" s="147"/>
      <c r="J112" s="147"/>
      <c r="L112" s="148"/>
      <c r="M112" s="148"/>
      <c r="N112" s="148"/>
      <c r="O112" s="148"/>
      <c r="P112" s="148"/>
      <c r="Q112" s="148"/>
      <c r="R112" s="148"/>
      <c r="AE112" s="121" t="s">
        <v>373</v>
      </c>
    </row>
    <row r="113" spans="2:31" ht="21.25" customHeight="1" outlineLevel="1">
      <c r="B113" s="299" t="s">
        <v>406</v>
      </c>
      <c r="C113" s="299"/>
      <c r="D113" s="299"/>
      <c r="E113" s="299"/>
      <c r="F113" s="299"/>
      <c r="G113" s="299"/>
      <c r="H113" s="300" t="s">
        <v>407</v>
      </c>
      <c r="I113" s="301"/>
      <c r="J113" s="301"/>
      <c r="K113" s="301"/>
      <c r="L113" s="301"/>
      <c r="M113" s="301"/>
      <c r="N113" s="301"/>
      <c r="O113" s="301"/>
      <c r="P113" s="301"/>
      <c r="Q113" s="301"/>
      <c r="R113" s="301"/>
      <c r="S113" s="301"/>
      <c r="T113" s="301"/>
      <c r="U113" s="301"/>
      <c r="V113" s="301"/>
      <c r="W113" s="301"/>
      <c r="X113" s="301"/>
      <c r="Y113" s="301"/>
      <c r="Z113" s="301"/>
      <c r="AA113" s="302"/>
      <c r="AB113" s="299" t="s">
        <v>408</v>
      </c>
      <c r="AC113" s="299"/>
      <c r="AD113" s="299"/>
      <c r="AE113" s="299"/>
    </row>
    <row r="114" spans="2:31" ht="21.25" customHeight="1" outlineLevel="1">
      <c r="B114" s="299"/>
      <c r="C114" s="299"/>
      <c r="D114" s="299"/>
      <c r="E114" s="299"/>
      <c r="F114" s="299"/>
      <c r="G114" s="299"/>
      <c r="H114" s="303" t="s">
        <v>380</v>
      </c>
      <c r="I114" s="303"/>
      <c r="J114" s="303"/>
      <c r="K114" s="303"/>
      <c r="L114" s="303"/>
      <c r="M114" s="303"/>
      <c r="N114" s="304" t="s">
        <v>62</v>
      </c>
      <c r="O114" s="305"/>
      <c r="P114" s="305"/>
      <c r="Q114" s="306"/>
      <c r="R114" s="304" t="s">
        <v>392</v>
      </c>
      <c r="S114" s="305"/>
      <c r="T114" s="680"/>
      <c r="U114" s="533" t="s">
        <v>409</v>
      </c>
      <c r="V114" s="306"/>
      <c r="W114" s="304" t="s">
        <v>392</v>
      </c>
      <c r="X114" s="305"/>
      <c r="Y114" s="680"/>
      <c r="Z114" s="533" t="s">
        <v>409</v>
      </c>
      <c r="AA114" s="306"/>
      <c r="AB114" s="299"/>
      <c r="AC114" s="299"/>
      <c r="AD114" s="299"/>
      <c r="AE114" s="299"/>
    </row>
    <row r="115" spans="2:31" ht="21.25" customHeight="1" outlineLevel="1">
      <c r="B115" s="289" t="s">
        <v>410</v>
      </c>
      <c r="C115" s="289"/>
      <c r="D115" s="289"/>
      <c r="E115" s="285" t="s">
        <v>411</v>
      </c>
      <c r="F115" s="285"/>
      <c r="G115" s="285"/>
      <c r="H115" s="284"/>
      <c r="I115" s="284"/>
      <c r="J115" s="284"/>
      <c r="K115" s="284"/>
      <c r="L115" s="284"/>
      <c r="M115" s="284"/>
      <c r="N115" s="286"/>
      <c r="O115" s="287"/>
      <c r="P115" s="287"/>
      <c r="Q115" s="288"/>
      <c r="R115" s="307"/>
      <c r="S115" s="308"/>
      <c r="T115" s="529"/>
      <c r="U115" s="526"/>
      <c r="V115" s="309"/>
      <c r="W115" s="307"/>
      <c r="X115" s="308"/>
      <c r="Y115" s="529"/>
      <c r="Z115" s="526"/>
      <c r="AA115" s="309"/>
      <c r="AB115" s="290"/>
      <c r="AC115" s="290"/>
      <c r="AD115" s="290"/>
      <c r="AE115" s="290"/>
    </row>
    <row r="116" spans="2:31" ht="21.25" customHeight="1" outlineLevel="1">
      <c r="B116" s="292" t="s">
        <v>412</v>
      </c>
      <c r="C116" s="292"/>
      <c r="D116" s="292"/>
      <c r="E116" s="285" t="s">
        <v>413</v>
      </c>
      <c r="F116" s="285"/>
      <c r="G116" s="285"/>
      <c r="H116" s="284"/>
      <c r="I116" s="284"/>
      <c r="J116" s="284"/>
      <c r="K116" s="284"/>
      <c r="L116" s="284"/>
      <c r="M116" s="284"/>
      <c r="N116" s="286"/>
      <c r="O116" s="287"/>
      <c r="P116" s="287"/>
      <c r="Q116" s="288"/>
      <c r="R116" s="307"/>
      <c r="S116" s="308"/>
      <c r="T116" s="529"/>
      <c r="U116" s="526"/>
      <c r="V116" s="309"/>
      <c r="W116" s="307"/>
      <c r="X116" s="308"/>
      <c r="Y116" s="529"/>
      <c r="Z116" s="526"/>
      <c r="AA116" s="309"/>
      <c r="AB116" s="290"/>
      <c r="AC116" s="290"/>
      <c r="AD116" s="290"/>
      <c r="AE116" s="290"/>
    </row>
    <row r="117" spans="2:31" ht="21.25" customHeight="1" outlineLevel="1">
      <c r="B117" s="292"/>
      <c r="C117" s="292"/>
      <c r="D117" s="292"/>
      <c r="E117" s="285" t="s">
        <v>414</v>
      </c>
      <c r="F117" s="285"/>
      <c r="G117" s="285"/>
      <c r="H117" s="284"/>
      <c r="I117" s="284"/>
      <c r="J117" s="284"/>
      <c r="K117" s="284"/>
      <c r="L117" s="284"/>
      <c r="M117" s="284"/>
      <c r="N117" s="286"/>
      <c r="O117" s="287"/>
      <c r="P117" s="287"/>
      <c r="Q117" s="288"/>
      <c r="R117" s="307"/>
      <c r="S117" s="308"/>
      <c r="T117" s="529"/>
      <c r="U117" s="526"/>
      <c r="V117" s="309"/>
      <c r="W117" s="307"/>
      <c r="X117" s="308"/>
      <c r="Y117" s="529"/>
      <c r="Z117" s="526"/>
      <c r="AA117" s="309"/>
      <c r="AB117" s="290"/>
      <c r="AC117" s="290"/>
      <c r="AD117" s="290"/>
      <c r="AE117" s="290"/>
    </row>
    <row r="118" spans="2:31" ht="21.25" customHeight="1" outlineLevel="1">
      <c r="B118" s="292"/>
      <c r="C118" s="292"/>
      <c r="D118" s="292"/>
      <c r="E118" s="285" t="s">
        <v>415</v>
      </c>
      <c r="F118" s="285"/>
      <c r="G118" s="285"/>
      <c r="H118" s="284"/>
      <c r="I118" s="284"/>
      <c r="J118" s="284"/>
      <c r="K118" s="284"/>
      <c r="L118" s="284"/>
      <c r="M118" s="284"/>
      <c r="N118" s="286"/>
      <c r="O118" s="287"/>
      <c r="P118" s="287"/>
      <c r="Q118" s="288"/>
      <c r="R118" s="307"/>
      <c r="S118" s="308"/>
      <c r="T118" s="529"/>
      <c r="U118" s="526"/>
      <c r="V118" s="309"/>
      <c r="W118" s="307"/>
      <c r="X118" s="308"/>
      <c r="Y118" s="529"/>
      <c r="Z118" s="526"/>
      <c r="AA118" s="309"/>
      <c r="AB118" s="290"/>
      <c r="AC118" s="290"/>
      <c r="AD118" s="290"/>
      <c r="AE118" s="290"/>
    </row>
    <row r="119" spans="2:31" ht="21.25" customHeight="1" outlineLevel="1">
      <c r="B119" s="292"/>
      <c r="C119" s="292"/>
      <c r="D119" s="292"/>
      <c r="E119" s="285" t="s">
        <v>416</v>
      </c>
      <c r="F119" s="285"/>
      <c r="G119" s="285"/>
      <c r="H119" s="284"/>
      <c r="I119" s="284"/>
      <c r="J119" s="284"/>
      <c r="K119" s="284"/>
      <c r="L119" s="284"/>
      <c r="M119" s="284"/>
      <c r="N119" s="286"/>
      <c r="O119" s="287"/>
      <c r="P119" s="287"/>
      <c r="Q119" s="288"/>
      <c r="R119" s="307"/>
      <c r="S119" s="308"/>
      <c r="T119" s="529"/>
      <c r="U119" s="526"/>
      <c r="V119" s="309"/>
      <c r="W119" s="307"/>
      <c r="X119" s="308"/>
      <c r="Y119" s="529"/>
      <c r="Z119" s="526"/>
      <c r="AA119" s="309"/>
      <c r="AB119" s="290"/>
      <c r="AC119" s="290"/>
      <c r="AD119" s="290"/>
      <c r="AE119" s="290"/>
    </row>
    <row r="120" spans="2:31" ht="21.25" customHeight="1" outlineLevel="1" thickBot="1">
      <c r="B120" s="279" t="s">
        <v>283</v>
      </c>
      <c r="C120" s="279"/>
      <c r="D120" s="279"/>
      <c r="E120" s="279"/>
      <c r="F120" s="279"/>
      <c r="G120" s="279"/>
      <c r="H120" s="280" t="s">
        <v>417</v>
      </c>
      <c r="I120" s="280"/>
      <c r="J120" s="280"/>
      <c r="K120" s="280"/>
      <c r="L120" s="280"/>
      <c r="M120" s="280"/>
      <c r="N120" s="281"/>
      <c r="O120" s="282"/>
      <c r="P120" s="282"/>
      <c r="Q120" s="283"/>
      <c r="R120" s="530"/>
      <c r="S120" s="531"/>
      <c r="T120" s="532"/>
      <c r="U120" s="527"/>
      <c r="V120" s="528"/>
      <c r="W120" s="530"/>
      <c r="X120" s="531"/>
      <c r="Y120" s="532"/>
      <c r="Z120" s="527"/>
      <c r="AA120" s="528"/>
      <c r="AB120" s="290"/>
      <c r="AC120" s="290"/>
      <c r="AD120" s="290"/>
      <c r="AE120" s="290"/>
    </row>
    <row r="121" spans="2:31" ht="21.25" customHeight="1" outlineLevel="1" thickTop="1">
      <c r="B121" s="276" t="s">
        <v>418</v>
      </c>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8"/>
      <c r="AB121" s="291">
        <f>SUM(AB115:AE120)</f>
        <v>0</v>
      </c>
      <c r="AC121" s="291"/>
      <c r="AD121" s="291"/>
      <c r="AE121" s="291"/>
    </row>
    <row r="122" spans="2:31" ht="20.25" customHeight="1">
      <c r="B122" s="149"/>
    </row>
  </sheetData>
  <mergeCells count="438">
    <mergeCell ref="P89:AE89"/>
    <mergeCell ref="P90:AE90"/>
    <mergeCell ref="P91:AE91"/>
    <mergeCell ref="P92:AE92"/>
    <mergeCell ref="P93:AE93"/>
    <mergeCell ref="L89:O89"/>
    <mergeCell ref="B94:K94"/>
    <mergeCell ref="B8:D13"/>
    <mergeCell ref="AB8:AE8"/>
    <mergeCell ref="L34:O34"/>
    <mergeCell ref="AB34:AE34"/>
    <mergeCell ref="L33:O33"/>
    <mergeCell ref="AB33:AE33"/>
    <mergeCell ref="P33:S33"/>
    <mergeCell ref="P34:S34"/>
    <mergeCell ref="P35:S35"/>
    <mergeCell ref="AB36:AE36"/>
    <mergeCell ref="L37:O37"/>
    <mergeCell ref="AB37:AE37"/>
    <mergeCell ref="P36:S36"/>
    <mergeCell ref="P42:S42"/>
    <mergeCell ref="P41:S41"/>
    <mergeCell ref="AB35:AE35"/>
    <mergeCell ref="D89:K89"/>
    <mergeCell ref="Q1:AE1"/>
    <mergeCell ref="B3:AE3"/>
    <mergeCell ref="B7:D7"/>
    <mergeCell ref="AB7:AE7"/>
    <mergeCell ref="L27:O27"/>
    <mergeCell ref="AB27:AE27"/>
    <mergeCell ref="L26:O26"/>
    <mergeCell ref="AB26:AE26"/>
    <mergeCell ref="L25:O25"/>
    <mergeCell ref="AB25:AE25"/>
    <mergeCell ref="B21:AE21"/>
    <mergeCell ref="B14:D16"/>
    <mergeCell ref="D23:G24"/>
    <mergeCell ref="L7:O7"/>
    <mergeCell ref="L8:O8"/>
    <mergeCell ref="L9:O9"/>
    <mergeCell ref="L10:O10"/>
    <mergeCell ref="L11:O11"/>
    <mergeCell ref="L13:O13"/>
    <mergeCell ref="L14:O14"/>
    <mergeCell ref="L15:O15"/>
    <mergeCell ref="AB23:AE24"/>
    <mergeCell ref="X23:AA24"/>
    <mergeCell ref="P26:S26"/>
    <mergeCell ref="L45:O45"/>
    <mergeCell ref="AB45:AE45"/>
    <mergeCell ref="L46:O46"/>
    <mergeCell ref="AB43:AE43"/>
    <mergeCell ref="L44:O44"/>
    <mergeCell ref="AB44:AE44"/>
    <mergeCell ref="T44:W44"/>
    <mergeCell ref="L43:O43"/>
    <mergeCell ref="AB39:AE40"/>
    <mergeCell ref="T41:W41"/>
    <mergeCell ref="T42:W42"/>
    <mergeCell ref="T43:W43"/>
    <mergeCell ref="X44:AA44"/>
    <mergeCell ref="B47:AE47"/>
    <mergeCell ref="D50:G50"/>
    <mergeCell ref="H50:K50"/>
    <mergeCell ref="P50:S50"/>
    <mergeCell ref="T50:W50"/>
    <mergeCell ref="L50:O50"/>
    <mergeCell ref="AB50:AE50"/>
    <mergeCell ref="AB52:AE52"/>
    <mergeCell ref="X51:AA51"/>
    <mergeCell ref="X52:AA52"/>
    <mergeCell ref="T51:W51"/>
    <mergeCell ref="T52:W52"/>
    <mergeCell ref="H55:K55"/>
    <mergeCell ref="D54:G54"/>
    <mergeCell ref="H54:K54"/>
    <mergeCell ref="L54:O54"/>
    <mergeCell ref="AB54:AE54"/>
    <mergeCell ref="L51:O51"/>
    <mergeCell ref="AB51:AE51"/>
    <mergeCell ref="D52:G52"/>
    <mergeCell ref="H52:K52"/>
    <mergeCell ref="L52:O52"/>
    <mergeCell ref="D51:G51"/>
    <mergeCell ref="H51:K51"/>
    <mergeCell ref="AB53:AE53"/>
    <mergeCell ref="X53:AA53"/>
    <mergeCell ref="X54:AA54"/>
    <mergeCell ref="X55:AA55"/>
    <mergeCell ref="T53:W53"/>
    <mergeCell ref="T54:W54"/>
    <mergeCell ref="T55:W55"/>
    <mergeCell ref="L55:O55"/>
    <mergeCell ref="AB55:AE55"/>
    <mergeCell ref="AB58:AE58"/>
    <mergeCell ref="AB56:AE56"/>
    <mergeCell ref="D57:G57"/>
    <mergeCell ref="H57:K57"/>
    <mergeCell ref="L57:O57"/>
    <mergeCell ref="AB57:AE57"/>
    <mergeCell ref="T57:W57"/>
    <mergeCell ref="T58:W58"/>
    <mergeCell ref="X56:AA56"/>
    <mergeCell ref="P57:S57"/>
    <mergeCell ref="P58:S58"/>
    <mergeCell ref="T56:W56"/>
    <mergeCell ref="X57:AA57"/>
    <mergeCell ref="X58:AA58"/>
    <mergeCell ref="D56:G56"/>
    <mergeCell ref="H56:K56"/>
    <mergeCell ref="L56:O56"/>
    <mergeCell ref="AB61:AE61"/>
    <mergeCell ref="L59:O59"/>
    <mergeCell ref="AB59:AE59"/>
    <mergeCell ref="D60:G60"/>
    <mergeCell ref="H60:K60"/>
    <mergeCell ref="L60:O60"/>
    <mergeCell ref="D59:G59"/>
    <mergeCell ref="H59:K59"/>
    <mergeCell ref="AB60:AE60"/>
    <mergeCell ref="T59:W59"/>
    <mergeCell ref="T60:W60"/>
    <mergeCell ref="P59:S59"/>
    <mergeCell ref="P60:S60"/>
    <mergeCell ref="X59:AA59"/>
    <mergeCell ref="X60:AA60"/>
    <mergeCell ref="AB65:AE65"/>
    <mergeCell ref="D66:G66"/>
    <mergeCell ref="H66:K66"/>
    <mergeCell ref="L66:O66"/>
    <mergeCell ref="D65:G65"/>
    <mergeCell ref="H65:K65"/>
    <mergeCell ref="B62:AE62"/>
    <mergeCell ref="D64:G64"/>
    <mergeCell ref="H64:K64"/>
    <mergeCell ref="P64:S64"/>
    <mergeCell ref="T64:W64"/>
    <mergeCell ref="L64:O64"/>
    <mergeCell ref="AB64:AE64"/>
    <mergeCell ref="P65:S65"/>
    <mergeCell ref="X65:AA65"/>
    <mergeCell ref="X64:AA64"/>
    <mergeCell ref="AB68:AE68"/>
    <mergeCell ref="AB66:AE66"/>
    <mergeCell ref="D67:G67"/>
    <mergeCell ref="H67:K67"/>
    <mergeCell ref="L67:O67"/>
    <mergeCell ref="AB67:AE67"/>
    <mergeCell ref="X66:AA66"/>
    <mergeCell ref="X67:AA67"/>
    <mergeCell ref="X68:AA68"/>
    <mergeCell ref="P66:S66"/>
    <mergeCell ref="P67:S67"/>
    <mergeCell ref="P68:S68"/>
    <mergeCell ref="X73:AA73"/>
    <mergeCell ref="X74:AA74"/>
    <mergeCell ref="L69:O69"/>
    <mergeCell ref="AB69:AE69"/>
    <mergeCell ref="D72:G72"/>
    <mergeCell ref="H72:K72"/>
    <mergeCell ref="P72:S72"/>
    <mergeCell ref="T72:W72"/>
    <mergeCell ref="L72:O72"/>
    <mergeCell ref="AB72:AE72"/>
    <mergeCell ref="X72:AA72"/>
    <mergeCell ref="L95:O95"/>
    <mergeCell ref="L85:O85"/>
    <mergeCell ref="L86:O86"/>
    <mergeCell ref="L83:O83"/>
    <mergeCell ref="L84:O84"/>
    <mergeCell ref="H98:K98"/>
    <mergeCell ref="H99:K99"/>
    <mergeCell ref="H86:I86"/>
    <mergeCell ref="J86:K86"/>
    <mergeCell ref="L94:O94"/>
    <mergeCell ref="D90:K90"/>
    <mergeCell ref="D91:K91"/>
    <mergeCell ref="D92:K92"/>
    <mergeCell ref="D93:K93"/>
    <mergeCell ref="L90:O90"/>
    <mergeCell ref="L91:O91"/>
    <mergeCell ref="L92:O92"/>
    <mergeCell ref="L93:O93"/>
    <mergeCell ref="B100:G100"/>
    <mergeCell ref="L100:O100"/>
    <mergeCell ref="B101:G101"/>
    <mergeCell ref="L101:O101"/>
    <mergeCell ref="H100:K100"/>
    <mergeCell ref="H101:K101"/>
    <mergeCell ref="B98:G98"/>
    <mergeCell ref="L98:O98"/>
    <mergeCell ref="B99:G99"/>
    <mergeCell ref="L99:O99"/>
    <mergeCell ref="H113:AA113"/>
    <mergeCell ref="AB113:AE114"/>
    <mergeCell ref="H114:M114"/>
    <mergeCell ref="N114:Q114"/>
    <mergeCell ref="R114:T114"/>
    <mergeCell ref="W114:Y114"/>
    <mergeCell ref="B107:J107"/>
    <mergeCell ref="K107:AE107"/>
    <mergeCell ref="B108:J108"/>
    <mergeCell ref="K108:AE108"/>
    <mergeCell ref="B109:J109"/>
    <mergeCell ref="K109:AE109"/>
    <mergeCell ref="B110:J110"/>
    <mergeCell ref="K110:AE110"/>
    <mergeCell ref="B113:G114"/>
    <mergeCell ref="U114:V114"/>
    <mergeCell ref="B115:D115"/>
    <mergeCell ref="E115:G115"/>
    <mergeCell ref="H115:M115"/>
    <mergeCell ref="N115:Q115"/>
    <mergeCell ref="AB118:AE118"/>
    <mergeCell ref="E117:G117"/>
    <mergeCell ref="H117:M117"/>
    <mergeCell ref="N117:Q117"/>
    <mergeCell ref="AB117:AE117"/>
    <mergeCell ref="AB115:AE115"/>
    <mergeCell ref="R115:T115"/>
    <mergeCell ref="U115:V115"/>
    <mergeCell ref="U117:V117"/>
    <mergeCell ref="U118:V118"/>
    <mergeCell ref="B121:AA121"/>
    <mergeCell ref="AB121:AE121"/>
    <mergeCell ref="B120:G120"/>
    <mergeCell ref="H120:M120"/>
    <mergeCell ref="N120:Q120"/>
    <mergeCell ref="AB120:AE120"/>
    <mergeCell ref="E119:G119"/>
    <mergeCell ref="H119:M119"/>
    <mergeCell ref="N119:Q119"/>
    <mergeCell ref="AB119:AE119"/>
    <mergeCell ref="B116:D119"/>
    <mergeCell ref="E116:G116"/>
    <mergeCell ref="H116:M116"/>
    <mergeCell ref="N116:Q116"/>
    <mergeCell ref="AB116:AE116"/>
    <mergeCell ref="E118:G118"/>
    <mergeCell ref="H118:M118"/>
    <mergeCell ref="N118:Q118"/>
    <mergeCell ref="R116:T116"/>
    <mergeCell ref="R117:T117"/>
    <mergeCell ref="R118:T118"/>
    <mergeCell ref="R119:T119"/>
    <mergeCell ref="R120:T120"/>
    <mergeCell ref="U116:V116"/>
    <mergeCell ref="P85:AE85"/>
    <mergeCell ref="P98:AE98"/>
    <mergeCell ref="P99:AE99"/>
    <mergeCell ref="P100:AE100"/>
    <mergeCell ref="P101:AE101"/>
    <mergeCell ref="P86:AE86"/>
    <mergeCell ref="P95:AE95"/>
    <mergeCell ref="P32:S32"/>
    <mergeCell ref="AB31:AE32"/>
    <mergeCell ref="T32:W32"/>
    <mergeCell ref="P55:S55"/>
    <mergeCell ref="P56:S56"/>
    <mergeCell ref="X50:AA50"/>
    <mergeCell ref="P51:S51"/>
    <mergeCell ref="P52:S52"/>
    <mergeCell ref="X33:AA33"/>
    <mergeCell ref="X34:AA34"/>
    <mergeCell ref="X35:AA35"/>
    <mergeCell ref="X36:AA36"/>
    <mergeCell ref="X41:AA41"/>
    <mergeCell ref="X42:AA42"/>
    <mergeCell ref="P43:S43"/>
    <mergeCell ref="P44:S44"/>
    <mergeCell ref="AB74:AE74"/>
    <mergeCell ref="L23:O24"/>
    <mergeCell ref="T26:W26"/>
    <mergeCell ref="T27:W27"/>
    <mergeCell ref="T28:W28"/>
    <mergeCell ref="J26:K26"/>
    <mergeCell ref="J27:K27"/>
    <mergeCell ref="J28:K28"/>
    <mergeCell ref="H28:I28"/>
    <mergeCell ref="P84:AE84"/>
    <mergeCell ref="G81:J81"/>
    <mergeCell ref="L74:O74"/>
    <mergeCell ref="D75:G75"/>
    <mergeCell ref="H75:K75"/>
    <mergeCell ref="L75:O75"/>
    <mergeCell ref="D74:G74"/>
    <mergeCell ref="H74:K74"/>
    <mergeCell ref="L80:O80"/>
    <mergeCell ref="L77:O77"/>
    <mergeCell ref="AB77:AE77"/>
    <mergeCell ref="AB75:AE75"/>
    <mergeCell ref="D76:G76"/>
    <mergeCell ref="H76:K76"/>
    <mergeCell ref="L76:O76"/>
    <mergeCell ref="AB76:AE76"/>
    <mergeCell ref="AB29:AE29"/>
    <mergeCell ref="AB28:AE28"/>
    <mergeCell ref="D43:K43"/>
    <mergeCell ref="AB42:AE42"/>
    <mergeCell ref="L41:O41"/>
    <mergeCell ref="AB41:AE41"/>
    <mergeCell ref="L42:O42"/>
    <mergeCell ref="L29:O29"/>
    <mergeCell ref="L28:O28"/>
    <mergeCell ref="X43:AA43"/>
    <mergeCell ref="D31:K32"/>
    <mergeCell ref="L31:O32"/>
    <mergeCell ref="P39:W39"/>
    <mergeCell ref="P40:S40"/>
    <mergeCell ref="T40:W40"/>
    <mergeCell ref="L39:O40"/>
    <mergeCell ref="D39:K40"/>
    <mergeCell ref="P31:W31"/>
    <mergeCell ref="P28:S28"/>
    <mergeCell ref="D29:K29"/>
    <mergeCell ref="D37:K37"/>
    <mergeCell ref="D41:K41"/>
    <mergeCell ref="D42:K42"/>
    <mergeCell ref="D82:F82"/>
    <mergeCell ref="G82:J82"/>
    <mergeCell ref="T34:W34"/>
    <mergeCell ref="T35:W35"/>
    <mergeCell ref="T36:W36"/>
    <mergeCell ref="L82:O82"/>
    <mergeCell ref="P82:AE82"/>
    <mergeCell ref="D33:K33"/>
    <mergeCell ref="D34:K34"/>
    <mergeCell ref="D35:K35"/>
    <mergeCell ref="D81:F81"/>
    <mergeCell ref="P76:S76"/>
    <mergeCell ref="T75:W75"/>
    <mergeCell ref="T76:W76"/>
    <mergeCell ref="D80:F80"/>
    <mergeCell ref="G80:J80"/>
    <mergeCell ref="P80:AE80"/>
    <mergeCell ref="P81:AE81"/>
    <mergeCell ref="D73:G73"/>
    <mergeCell ref="H73:K73"/>
    <mergeCell ref="L73:O73"/>
    <mergeCell ref="AB73:AE73"/>
    <mergeCell ref="T73:W73"/>
    <mergeCell ref="T74:W74"/>
    <mergeCell ref="E14:K14"/>
    <mergeCell ref="E15:K15"/>
    <mergeCell ref="E16:K16"/>
    <mergeCell ref="E12:K12"/>
    <mergeCell ref="L12:O12"/>
    <mergeCell ref="X31:AA32"/>
    <mergeCell ref="D36:K36"/>
    <mergeCell ref="T33:W33"/>
    <mergeCell ref="L36:O36"/>
    <mergeCell ref="D26:G26"/>
    <mergeCell ref="D27:G27"/>
    <mergeCell ref="D28:G28"/>
    <mergeCell ref="P27:S27"/>
    <mergeCell ref="T25:W25"/>
    <mergeCell ref="H23:I24"/>
    <mergeCell ref="J23:K24"/>
    <mergeCell ref="P23:W23"/>
    <mergeCell ref="P24:S24"/>
    <mergeCell ref="T24:W24"/>
    <mergeCell ref="P25:S25"/>
    <mergeCell ref="H25:I25"/>
    <mergeCell ref="H26:I26"/>
    <mergeCell ref="H27:I27"/>
    <mergeCell ref="J25:K25"/>
    <mergeCell ref="X25:AA25"/>
    <mergeCell ref="X26:AA26"/>
    <mergeCell ref="X27:AA27"/>
    <mergeCell ref="X28:AA28"/>
    <mergeCell ref="D25:G25"/>
    <mergeCell ref="X39:AA40"/>
    <mergeCell ref="L35:O35"/>
    <mergeCell ref="D44:K44"/>
    <mergeCell ref="P7:AA7"/>
    <mergeCell ref="P8:AA8"/>
    <mergeCell ref="P9:AA9"/>
    <mergeCell ref="P10:AA10"/>
    <mergeCell ref="P11:AA11"/>
    <mergeCell ref="P13:AA13"/>
    <mergeCell ref="P14:AA14"/>
    <mergeCell ref="P15:AA15"/>
    <mergeCell ref="P16:AA16"/>
    <mergeCell ref="L16:O16"/>
    <mergeCell ref="E7:K7"/>
    <mergeCell ref="E8:K8"/>
    <mergeCell ref="E9:K9"/>
    <mergeCell ref="E10:K10"/>
    <mergeCell ref="E11:K11"/>
    <mergeCell ref="E13:K13"/>
    <mergeCell ref="D45:K45"/>
    <mergeCell ref="C61:K61"/>
    <mergeCell ref="C69:K69"/>
    <mergeCell ref="P75:S75"/>
    <mergeCell ref="P53:S53"/>
    <mergeCell ref="P54:S54"/>
    <mergeCell ref="T65:W65"/>
    <mergeCell ref="T66:W66"/>
    <mergeCell ref="T67:W67"/>
    <mergeCell ref="T68:W68"/>
    <mergeCell ref="P73:S73"/>
    <mergeCell ref="P74:S74"/>
    <mergeCell ref="D68:G68"/>
    <mergeCell ref="H68:K68"/>
    <mergeCell ref="L68:O68"/>
    <mergeCell ref="L65:O65"/>
    <mergeCell ref="L61:O61"/>
    <mergeCell ref="D58:G58"/>
    <mergeCell ref="H58:K58"/>
    <mergeCell ref="L58:O58"/>
    <mergeCell ref="D53:G53"/>
    <mergeCell ref="H53:K53"/>
    <mergeCell ref="L53:O53"/>
    <mergeCell ref="D55:G55"/>
    <mergeCell ref="P17:AA17"/>
    <mergeCell ref="L81:O81"/>
    <mergeCell ref="B83:K83"/>
    <mergeCell ref="P83:AE83"/>
    <mergeCell ref="B17:K17"/>
    <mergeCell ref="U119:V119"/>
    <mergeCell ref="U120:V120"/>
    <mergeCell ref="W115:Y115"/>
    <mergeCell ref="W116:Y116"/>
    <mergeCell ref="W117:Y117"/>
    <mergeCell ref="W118:Y118"/>
    <mergeCell ref="W119:Y119"/>
    <mergeCell ref="W120:Y120"/>
    <mergeCell ref="Z114:AA114"/>
    <mergeCell ref="Z115:AA115"/>
    <mergeCell ref="Z116:AA116"/>
    <mergeCell ref="Z117:AA117"/>
    <mergeCell ref="Z118:AA118"/>
    <mergeCell ref="Z119:AA119"/>
    <mergeCell ref="Z120:AA120"/>
    <mergeCell ref="L17:O17"/>
    <mergeCell ref="C77:K77"/>
    <mergeCell ref="X75:AA75"/>
    <mergeCell ref="X76:AA76"/>
  </mergeCells>
  <phoneticPr fontId="3"/>
  <conditionalFormatting sqref="D25:D28">
    <cfRule type="containsBlanks" dxfId="18" priority="16">
      <formula>LEN(TRIM(D25))=0</formula>
    </cfRule>
  </conditionalFormatting>
  <conditionalFormatting sqref="D33:D36">
    <cfRule type="containsBlanks" dxfId="17" priority="35">
      <formula>LEN(TRIM(D33))=0</formula>
    </cfRule>
  </conditionalFormatting>
  <conditionalFormatting sqref="D41:D44">
    <cfRule type="containsBlanks" dxfId="16" priority="36">
      <formula>LEN(TRIM(D41))=0</formula>
    </cfRule>
  </conditionalFormatting>
  <conditionalFormatting sqref="D65:D68 H65:H68">
    <cfRule type="containsBlanks" dxfId="15" priority="29">
      <formula>LEN(TRIM(D65))=0</formula>
    </cfRule>
  </conditionalFormatting>
  <conditionalFormatting sqref="D73:D76 H73:H76">
    <cfRule type="containsBlanks" dxfId="14" priority="27">
      <formula>LEN(TRIM(D73))=0</formula>
    </cfRule>
  </conditionalFormatting>
  <conditionalFormatting sqref="D90:AE93">
    <cfRule type="containsBlanks" dxfId="13" priority="2">
      <formula>LEN(TRIM(D90))=0</formula>
    </cfRule>
  </conditionalFormatting>
  <conditionalFormatting sqref="H25:H28 H99:H100">
    <cfRule type="containsBlanks" dxfId="12" priority="42">
      <formula>LEN(TRIM(H25))=0</formula>
    </cfRule>
  </conditionalFormatting>
  <conditionalFormatting sqref="H86">
    <cfRule type="containsBlanks" dxfId="11" priority="10">
      <formula>LEN(TRIM(H86))=0</formula>
    </cfRule>
  </conditionalFormatting>
  <conditionalFormatting sqref="J25:K28 T25:X28 L33:P36 T33:X36 L41:P44 T41:X44 D51:P60 X51:AE60 L65:P68 X65:AE68 L73:P76 X73:AE76 L99:AE100">
    <cfRule type="containsBlanks" dxfId="10" priority="8">
      <formula>LEN(TRIM(D25))=0</formula>
    </cfRule>
  </conditionalFormatting>
  <conditionalFormatting sqref="P8:P12">
    <cfRule type="containsBlanks" dxfId="9" priority="12">
      <formula>LEN(TRIM(P8))=0</formula>
    </cfRule>
  </conditionalFormatting>
  <conditionalFormatting sqref="P14:P15">
    <cfRule type="containsBlanks" dxfId="8" priority="13">
      <formula>LEN(TRIM(P14))=0</formula>
    </cfRule>
  </conditionalFormatting>
  <conditionalFormatting sqref="P25:P28">
    <cfRule type="containsBlanks" dxfId="7" priority="14">
      <formula>LEN(TRIM(P25))=0</formula>
    </cfRule>
  </conditionalFormatting>
  <conditionalFormatting sqref="Q1:AE1">
    <cfRule type="containsBlanks" dxfId="6" priority="1">
      <formula>LEN(TRIM(Q1))=0</formula>
    </cfRule>
  </conditionalFormatting>
  <conditionalFormatting sqref="T51:T60">
    <cfRule type="containsBlanks" dxfId="5" priority="41">
      <formula>LEN(TRIM(T51))=0</formula>
    </cfRule>
  </conditionalFormatting>
  <conditionalFormatting sqref="T65:T68">
    <cfRule type="containsBlanks" dxfId="4" priority="28">
      <formula>LEN(TRIM(T65))=0</formula>
    </cfRule>
  </conditionalFormatting>
  <conditionalFormatting sqref="T73:T76">
    <cfRule type="containsBlanks" dxfId="3" priority="26">
      <formula>LEN(TRIM(T73))=0</formula>
    </cfRule>
  </conditionalFormatting>
  <conditionalFormatting sqref="AB8:AE8">
    <cfRule type="cellIs" dxfId="2" priority="21" operator="between">
      <formula>0.5</formula>
      <formula>1</formula>
    </cfRule>
  </conditionalFormatting>
  <conditionalFormatting sqref="AB25:AE28 AB33:AE36 AB41:AE44">
    <cfRule type="containsBlanks" dxfId="1" priority="18">
      <formula>LEN(TRIM(AB25))=0</formula>
    </cfRule>
  </conditionalFormatting>
  <conditionalFormatting sqref="AE6">
    <cfRule type="expression" dxfId="0" priority="7">
      <formula>$AB$8&lt;=50%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8" fitToWidth="0" fitToHeight="0" orientation="portrait" r:id="rId1"/>
  <rowBreaks count="2" manualBreakCount="2">
    <brk id="61" max="26" man="1"/>
    <brk id="102"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zoomScaleNormal="100" zoomScaleSheetLayoutView="70" workbookViewId="0">
      <selection activeCell="U1" sqref="U1"/>
    </sheetView>
  </sheetViews>
  <sheetFormatPr defaultColWidth="9" defaultRowHeight="17.7"/>
  <cols>
    <col min="1" max="1" width="4" style="204" customWidth="1"/>
    <col min="2" max="2" width="12.875" style="204" customWidth="1"/>
    <col min="3" max="3" width="2.875" style="205" customWidth="1"/>
    <col min="4" max="4" width="10.875" style="204" customWidth="1"/>
    <col min="5" max="5" width="2.875" style="205" customWidth="1"/>
    <col min="6" max="6" width="10.875" style="204" customWidth="1"/>
    <col min="7" max="7" width="2.875" style="205" customWidth="1"/>
    <col min="8" max="8" width="10.875" style="204" customWidth="1"/>
    <col min="9" max="9" width="2.875" style="205" customWidth="1"/>
    <col min="10" max="10" width="10.875" style="204" customWidth="1"/>
    <col min="11" max="11" width="2.875" style="205" customWidth="1"/>
    <col min="12" max="12" width="10.875" style="204" customWidth="1"/>
    <col min="13" max="13" width="2.875" style="205" customWidth="1"/>
    <col min="14" max="14" width="10.875" style="204" customWidth="1"/>
    <col min="15" max="15" width="2.875" style="205" customWidth="1"/>
    <col min="16" max="16" width="10.875" style="204" customWidth="1"/>
    <col min="17" max="17" width="2.875" style="205" customWidth="1"/>
    <col min="18" max="18" width="10.875" style="204" customWidth="1"/>
    <col min="19" max="19" width="2.875" style="205" customWidth="1"/>
    <col min="20" max="20" width="10.875" style="204" customWidth="1"/>
    <col min="21" max="16384" width="9" style="204"/>
  </cols>
  <sheetData>
    <row r="1" spans="1:20" ht="34.5" customHeight="1" thickBot="1">
      <c r="A1" s="726" t="s">
        <v>305</v>
      </c>
      <c r="B1" s="727"/>
      <c r="C1" s="726" t="s">
        <v>306</v>
      </c>
      <c r="D1" s="728"/>
      <c r="E1" s="728"/>
      <c r="F1" s="728"/>
      <c r="G1" s="728"/>
      <c r="H1" s="728"/>
      <c r="I1" s="728"/>
      <c r="J1" s="728"/>
      <c r="K1" s="728"/>
      <c r="L1" s="728"/>
      <c r="M1" s="728"/>
      <c r="N1" s="728"/>
      <c r="O1" s="728"/>
      <c r="P1" s="728"/>
      <c r="Q1" s="728"/>
      <c r="R1" s="728"/>
      <c r="S1" s="728"/>
      <c r="T1" s="727"/>
    </row>
    <row r="2" spans="1:20" ht="34.5" customHeight="1">
      <c r="A2" s="90">
        <v>1</v>
      </c>
      <c r="B2" s="91" t="s">
        <v>16</v>
      </c>
      <c r="C2" s="92" t="s">
        <v>307</v>
      </c>
      <c r="D2" s="93" t="s">
        <v>142</v>
      </c>
      <c r="E2" s="94" t="s">
        <v>308</v>
      </c>
      <c r="F2" s="93" t="s">
        <v>18</v>
      </c>
      <c r="G2" s="94" t="s">
        <v>309</v>
      </c>
      <c r="H2" s="93" t="s">
        <v>19</v>
      </c>
      <c r="I2" s="94" t="s">
        <v>310</v>
      </c>
      <c r="J2" s="93" t="s">
        <v>143</v>
      </c>
      <c r="K2" s="94" t="s">
        <v>311</v>
      </c>
      <c r="L2" s="93" t="s">
        <v>21</v>
      </c>
      <c r="M2" s="94" t="s">
        <v>312</v>
      </c>
      <c r="N2" s="93" t="s">
        <v>313</v>
      </c>
      <c r="O2" s="94" t="s">
        <v>314</v>
      </c>
      <c r="P2" s="93" t="s">
        <v>315</v>
      </c>
      <c r="Q2" s="94" t="s">
        <v>316</v>
      </c>
      <c r="R2" s="95" t="s">
        <v>317</v>
      </c>
      <c r="S2" s="94" t="s">
        <v>318</v>
      </c>
      <c r="T2" s="201" t="s">
        <v>319</v>
      </c>
    </row>
    <row r="3" spans="1:20" ht="37.549999999999997" customHeight="1">
      <c r="A3" s="96">
        <v>2</v>
      </c>
      <c r="B3" s="97" t="s">
        <v>23</v>
      </c>
      <c r="C3" s="98" t="s">
        <v>17</v>
      </c>
      <c r="D3" s="99" t="s">
        <v>24</v>
      </c>
      <c r="E3" s="100" t="s">
        <v>320</v>
      </c>
      <c r="F3" s="99" t="s">
        <v>144</v>
      </c>
      <c r="G3" s="100" t="s">
        <v>321</v>
      </c>
      <c r="H3" s="99" t="s">
        <v>25</v>
      </c>
      <c r="I3" s="101" t="s">
        <v>322</v>
      </c>
      <c r="J3" s="102" t="s">
        <v>323</v>
      </c>
      <c r="K3" s="100" t="s">
        <v>20</v>
      </c>
      <c r="L3" s="99" t="s">
        <v>22</v>
      </c>
      <c r="M3" s="724"/>
      <c r="N3" s="723"/>
      <c r="O3" s="724"/>
      <c r="P3" s="723"/>
      <c r="Q3" s="724"/>
      <c r="R3" s="723"/>
      <c r="S3" s="724"/>
      <c r="T3" s="721"/>
    </row>
    <row r="4" spans="1:20" ht="37.549999999999997" customHeight="1">
      <c r="A4" s="96">
        <v>3</v>
      </c>
      <c r="B4" s="97" t="s">
        <v>26</v>
      </c>
      <c r="C4" s="98" t="s">
        <v>324</v>
      </c>
      <c r="D4" s="99" t="s">
        <v>145</v>
      </c>
      <c r="E4" s="100" t="s">
        <v>308</v>
      </c>
      <c r="F4" s="99" t="s">
        <v>27</v>
      </c>
      <c r="G4" s="100" t="s">
        <v>325</v>
      </c>
      <c r="H4" s="99" t="s">
        <v>28</v>
      </c>
      <c r="I4" s="100" t="s">
        <v>326</v>
      </c>
      <c r="J4" s="99" t="s">
        <v>22</v>
      </c>
      <c r="K4" s="725"/>
      <c r="L4" s="723"/>
      <c r="M4" s="725"/>
      <c r="N4" s="723"/>
      <c r="O4" s="725"/>
      <c r="P4" s="723"/>
      <c r="Q4" s="725"/>
      <c r="R4" s="723"/>
      <c r="S4" s="725"/>
      <c r="T4" s="721"/>
    </row>
    <row r="5" spans="1:20" ht="37.549999999999997" customHeight="1">
      <c r="A5" s="96">
        <v>4</v>
      </c>
      <c r="B5" s="97" t="s">
        <v>29</v>
      </c>
      <c r="C5" s="98" t="s">
        <v>327</v>
      </c>
      <c r="D5" s="99" t="s">
        <v>30</v>
      </c>
      <c r="E5" s="100" t="s">
        <v>308</v>
      </c>
      <c r="F5" s="99" t="s">
        <v>31</v>
      </c>
      <c r="G5" s="100" t="s">
        <v>321</v>
      </c>
      <c r="H5" s="99" t="s">
        <v>32</v>
      </c>
      <c r="I5" s="100" t="s">
        <v>328</v>
      </c>
      <c r="J5" s="99" t="s">
        <v>33</v>
      </c>
      <c r="K5" s="100" t="s">
        <v>311</v>
      </c>
      <c r="L5" s="99" t="s">
        <v>22</v>
      </c>
      <c r="M5" s="720"/>
      <c r="N5" s="723"/>
      <c r="O5" s="720"/>
      <c r="P5" s="723"/>
      <c r="Q5" s="725"/>
      <c r="R5" s="723"/>
      <c r="S5" s="725"/>
      <c r="T5" s="721"/>
    </row>
    <row r="6" spans="1:20" ht="37.549999999999997" customHeight="1">
      <c r="A6" s="96">
        <v>5</v>
      </c>
      <c r="B6" s="97" t="s">
        <v>34</v>
      </c>
      <c r="C6" s="98" t="s">
        <v>329</v>
      </c>
      <c r="D6" s="99" t="s">
        <v>35</v>
      </c>
      <c r="E6" s="100" t="s">
        <v>330</v>
      </c>
      <c r="F6" s="99" t="s">
        <v>36</v>
      </c>
      <c r="G6" s="100" t="s">
        <v>331</v>
      </c>
      <c r="H6" s="99" t="s">
        <v>37</v>
      </c>
      <c r="I6" s="100" t="s">
        <v>332</v>
      </c>
      <c r="J6" s="99" t="s">
        <v>38</v>
      </c>
      <c r="K6" s="100" t="s">
        <v>333</v>
      </c>
      <c r="L6" s="99" t="s">
        <v>39</v>
      </c>
      <c r="M6" s="100" t="s">
        <v>334</v>
      </c>
      <c r="N6" s="99" t="s">
        <v>40</v>
      </c>
      <c r="O6" s="100" t="s">
        <v>335</v>
      </c>
      <c r="P6" s="99" t="s">
        <v>22</v>
      </c>
      <c r="Q6" s="720"/>
      <c r="R6" s="723"/>
      <c r="S6" s="720"/>
      <c r="T6" s="721"/>
    </row>
    <row r="7" spans="1:20" ht="37.549999999999997" customHeight="1">
      <c r="A7" s="96">
        <v>6</v>
      </c>
      <c r="B7" s="97" t="s">
        <v>41</v>
      </c>
      <c r="C7" s="98" t="s">
        <v>329</v>
      </c>
      <c r="D7" s="99" t="s">
        <v>42</v>
      </c>
      <c r="E7" s="100" t="s">
        <v>336</v>
      </c>
      <c r="F7" s="99" t="s">
        <v>43</v>
      </c>
      <c r="G7" s="100" t="s">
        <v>337</v>
      </c>
      <c r="H7" s="99" t="s">
        <v>44</v>
      </c>
      <c r="I7" s="100" t="s">
        <v>332</v>
      </c>
      <c r="J7" s="99" t="s">
        <v>45</v>
      </c>
      <c r="K7" s="100" t="s">
        <v>338</v>
      </c>
      <c r="L7" s="99" t="s">
        <v>46</v>
      </c>
      <c r="M7" s="100" t="s">
        <v>339</v>
      </c>
      <c r="N7" s="99" t="s">
        <v>47</v>
      </c>
      <c r="O7" s="100" t="s">
        <v>314</v>
      </c>
      <c r="P7" s="99" t="s">
        <v>48</v>
      </c>
      <c r="Q7" s="100" t="s">
        <v>61</v>
      </c>
      <c r="R7" s="99" t="s">
        <v>340</v>
      </c>
      <c r="S7" s="100" t="s">
        <v>341</v>
      </c>
      <c r="T7" s="202" t="s">
        <v>22</v>
      </c>
    </row>
    <row r="8" spans="1:20" ht="37.549999999999997" customHeight="1">
      <c r="A8" s="96">
        <v>7</v>
      </c>
      <c r="B8" s="97" t="s">
        <v>49</v>
      </c>
      <c r="C8" s="98" t="s">
        <v>342</v>
      </c>
      <c r="D8" s="99" t="s">
        <v>50</v>
      </c>
      <c r="E8" s="100" t="s">
        <v>336</v>
      </c>
      <c r="F8" s="99" t="s">
        <v>51</v>
      </c>
      <c r="G8" s="100" t="s">
        <v>343</v>
      </c>
      <c r="H8" s="99" t="s">
        <v>22</v>
      </c>
      <c r="I8" s="722"/>
      <c r="J8" s="723"/>
      <c r="K8" s="722"/>
      <c r="L8" s="723"/>
      <c r="M8" s="722"/>
      <c r="N8" s="723"/>
      <c r="O8" s="722"/>
      <c r="P8" s="723"/>
      <c r="Q8" s="724"/>
      <c r="R8" s="723"/>
      <c r="S8" s="724"/>
      <c r="T8" s="721"/>
    </row>
    <row r="9" spans="1:20" ht="37.549999999999997" customHeight="1">
      <c r="A9" s="96">
        <v>8</v>
      </c>
      <c r="B9" s="97" t="s">
        <v>52</v>
      </c>
      <c r="C9" s="98" t="s">
        <v>329</v>
      </c>
      <c r="D9" s="99" t="s">
        <v>53</v>
      </c>
      <c r="E9" s="100" t="s">
        <v>344</v>
      </c>
      <c r="F9" s="99" t="s">
        <v>54</v>
      </c>
      <c r="G9" s="100" t="s">
        <v>309</v>
      </c>
      <c r="H9" s="99" t="s">
        <v>55</v>
      </c>
      <c r="I9" s="100" t="s">
        <v>345</v>
      </c>
      <c r="J9" s="99" t="s">
        <v>56</v>
      </c>
      <c r="K9" s="100" t="s">
        <v>346</v>
      </c>
      <c r="L9" s="99" t="s">
        <v>57</v>
      </c>
      <c r="M9" s="100" t="s">
        <v>347</v>
      </c>
      <c r="N9" s="99" t="s">
        <v>58</v>
      </c>
      <c r="O9" s="100" t="s">
        <v>348</v>
      </c>
      <c r="P9" s="99" t="s">
        <v>22</v>
      </c>
      <c r="Q9" s="725"/>
      <c r="R9" s="723"/>
      <c r="S9" s="725"/>
      <c r="T9" s="721"/>
    </row>
    <row r="10" spans="1:20" ht="37.549999999999997" customHeight="1" thickBot="1">
      <c r="A10" s="203">
        <v>9</v>
      </c>
      <c r="B10" s="103" t="s">
        <v>59</v>
      </c>
      <c r="C10" s="104" t="s">
        <v>324</v>
      </c>
      <c r="D10" s="105" t="s">
        <v>146</v>
      </c>
      <c r="E10" s="106" t="s">
        <v>349</v>
      </c>
      <c r="F10" s="105" t="s">
        <v>60</v>
      </c>
      <c r="G10" s="106" t="s">
        <v>350</v>
      </c>
      <c r="H10" s="105" t="s">
        <v>147</v>
      </c>
      <c r="I10" s="106" t="s">
        <v>310</v>
      </c>
      <c r="J10" s="105" t="s">
        <v>148</v>
      </c>
      <c r="K10" s="106" t="s">
        <v>351</v>
      </c>
      <c r="L10" s="105" t="s">
        <v>352</v>
      </c>
      <c r="M10" s="107" t="s">
        <v>353</v>
      </c>
      <c r="N10" s="108" t="s">
        <v>238</v>
      </c>
      <c r="O10" s="717"/>
      <c r="P10" s="718"/>
      <c r="Q10" s="717"/>
      <c r="R10" s="718"/>
      <c r="S10" s="717"/>
      <c r="T10" s="719"/>
    </row>
    <row r="11" spans="1:20" ht="37.549999999999997" customHeight="1"/>
    <row r="12" spans="1:20" ht="34.5" customHeight="1"/>
  </sheetData>
  <mergeCells count="28">
    <mergeCell ref="K4:L4"/>
    <mergeCell ref="M4:N4"/>
    <mergeCell ref="O4:P4"/>
    <mergeCell ref="Q4:R4"/>
    <mergeCell ref="S4:T4"/>
    <mergeCell ref="M5:N5"/>
    <mergeCell ref="O5:P5"/>
    <mergeCell ref="Q5:R5"/>
    <mergeCell ref="S5:T5"/>
    <mergeCell ref="Q6:R6"/>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T17" sqref="T17"/>
    </sheetView>
  </sheetViews>
  <sheetFormatPr defaultRowHeight="12.9"/>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109" t="s">
        <v>16</v>
      </c>
      <c r="C1" s="109" t="s">
        <v>324</v>
      </c>
      <c r="D1" s="109" t="s">
        <v>320</v>
      </c>
      <c r="E1" s="109" t="s">
        <v>350</v>
      </c>
      <c r="F1" s="109" t="s">
        <v>310</v>
      </c>
      <c r="G1" s="109" t="s">
        <v>351</v>
      </c>
      <c r="H1" s="109" t="s">
        <v>353</v>
      </c>
      <c r="I1" s="109" t="s">
        <v>354</v>
      </c>
      <c r="J1" s="109" t="s">
        <v>355</v>
      </c>
      <c r="K1" s="109" t="s">
        <v>356</v>
      </c>
      <c r="M1" s="109" t="s">
        <v>98</v>
      </c>
      <c r="N1" s="109" t="s">
        <v>142</v>
      </c>
      <c r="Q1">
        <v>1</v>
      </c>
      <c r="R1" t="s">
        <v>154</v>
      </c>
      <c r="T1" t="s">
        <v>225</v>
      </c>
      <c r="V1" s="40" t="s">
        <v>150</v>
      </c>
      <c r="W1" s="40" t="s">
        <v>239</v>
      </c>
      <c r="X1" s="40" t="s">
        <v>238</v>
      </c>
      <c r="Y1" s="40"/>
      <c r="Z1" s="40" t="s">
        <v>240</v>
      </c>
      <c r="AA1" s="40"/>
      <c r="AB1" s="40" t="s">
        <v>241</v>
      </c>
      <c r="AC1" s="40" t="s">
        <v>242</v>
      </c>
      <c r="AD1" s="40" t="s">
        <v>243</v>
      </c>
      <c r="AE1" s="40"/>
      <c r="AF1" s="40" t="s">
        <v>244</v>
      </c>
      <c r="AG1" s="40"/>
    </row>
    <row r="2" spans="1:33">
      <c r="A2">
        <v>2</v>
      </c>
      <c r="B2" s="109" t="s">
        <v>23</v>
      </c>
      <c r="C2" s="109" t="s">
        <v>324</v>
      </c>
      <c r="D2" s="109" t="s">
        <v>320</v>
      </c>
      <c r="E2" s="109" t="s">
        <v>350</v>
      </c>
      <c r="F2" s="109" t="s">
        <v>310</v>
      </c>
      <c r="G2" s="109" t="s">
        <v>351</v>
      </c>
      <c r="H2" s="109"/>
      <c r="I2" s="109"/>
      <c r="J2" s="109"/>
      <c r="K2" s="109"/>
      <c r="M2" s="109" t="s">
        <v>99</v>
      </c>
      <c r="N2" s="109" t="s">
        <v>18</v>
      </c>
      <c r="Q2">
        <v>2</v>
      </c>
      <c r="R2" t="s">
        <v>155</v>
      </c>
      <c r="T2" t="s">
        <v>226</v>
      </c>
      <c r="V2" s="40" t="s">
        <v>245</v>
      </c>
      <c r="W2" s="40" t="s">
        <v>247</v>
      </c>
      <c r="X2" s="40" t="s">
        <v>246</v>
      </c>
      <c r="Y2" s="40"/>
      <c r="Z2" s="40" t="s">
        <v>248</v>
      </c>
      <c r="AA2" s="40" t="s">
        <v>249</v>
      </c>
      <c r="AB2" s="40" t="s">
        <v>250</v>
      </c>
      <c r="AC2" s="40" t="s">
        <v>251</v>
      </c>
      <c r="AD2" s="40" t="s">
        <v>252</v>
      </c>
      <c r="AE2" s="40"/>
      <c r="AF2" s="40" t="s">
        <v>253</v>
      </c>
      <c r="AG2" s="40" t="s">
        <v>2</v>
      </c>
    </row>
    <row r="3" spans="1:33">
      <c r="A3">
        <v>3</v>
      </c>
      <c r="B3" s="109" t="s">
        <v>26</v>
      </c>
      <c r="C3" s="109" t="s">
        <v>324</v>
      </c>
      <c r="D3" s="109" t="s">
        <v>320</v>
      </c>
      <c r="E3" s="109" t="s">
        <v>350</v>
      </c>
      <c r="F3" s="109" t="s">
        <v>310</v>
      </c>
      <c r="G3" s="109"/>
      <c r="H3" s="109"/>
      <c r="I3" s="109"/>
      <c r="J3" s="109"/>
      <c r="K3" s="109"/>
      <c r="M3" s="109" t="s">
        <v>100</v>
      </c>
      <c r="N3" s="109" t="s">
        <v>19</v>
      </c>
      <c r="Q3">
        <v>3</v>
      </c>
      <c r="R3" t="s">
        <v>156</v>
      </c>
      <c r="T3" t="s">
        <v>227</v>
      </c>
      <c r="V3" s="40" t="s">
        <v>254</v>
      </c>
      <c r="W3" s="40"/>
      <c r="X3" s="40"/>
      <c r="Y3" s="40"/>
      <c r="Z3" s="40" t="s">
        <v>255</v>
      </c>
      <c r="AA3" s="40" t="s">
        <v>276</v>
      </c>
      <c r="AB3" s="40" t="s">
        <v>257</v>
      </c>
      <c r="AC3" s="40"/>
      <c r="AD3" s="40"/>
      <c r="AE3" s="40"/>
      <c r="AF3" s="40" t="s">
        <v>150</v>
      </c>
      <c r="AG3" s="40" t="s">
        <v>258</v>
      </c>
    </row>
    <row r="4" spans="1:33">
      <c r="A4">
        <v>4</v>
      </c>
      <c r="B4" s="109" t="s">
        <v>29</v>
      </c>
      <c r="C4" s="109" t="s">
        <v>324</v>
      </c>
      <c r="D4" s="109" t="s">
        <v>320</v>
      </c>
      <c r="E4" s="109" t="s">
        <v>350</v>
      </c>
      <c r="F4" s="109" t="s">
        <v>310</v>
      </c>
      <c r="G4" s="109" t="s">
        <v>351</v>
      </c>
      <c r="H4" s="109"/>
      <c r="I4" s="109"/>
      <c r="J4" s="109"/>
      <c r="K4" s="109"/>
      <c r="M4" s="109" t="s">
        <v>101</v>
      </c>
      <c r="N4" s="109" t="s">
        <v>143</v>
      </c>
      <c r="Q4">
        <v>4</v>
      </c>
      <c r="R4" t="s">
        <v>157</v>
      </c>
      <c r="T4" t="s">
        <v>228</v>
      </c>
      <c r="V4" s="40" t="s">
        <v>259</v>
      </c>
      <c r="W4" s="40"/>
      <c r="X4" s="40"/>
      <c r="Y4" s="40"/>
      <c r="Z4" s="40" t="s">
        <v>260</v>
      </c>
      <c r="AA4" s="40" t="s">
        <v>256</v>
      </c>
      <c r="AB4" s="40" t="s">
        <v>261</v>
      </c>
      <c r="AC4" s="40"/>
      <c r="AD4" s="40"/>
      <c r="AE4" s="40"/>
      <c r="AF4" s="40" t="s">
        <v>239</v>
      </c>
      <c r="AG4" s="40" t="s">
        <v>258</v>
      </c>
    </row>
    <row r="5" spans="1:33">
      <c r="A5">
        <v>5</v>
      </c>
      <c r="B5" s="109" t="s">
        <v>34</v>
      </c>
      <c r="C5" s="109" t="s">
        <v>324</v>
      </c>
      <c r="D5" s="109" t="s">
        <v>320</v>
      </c>
      <c r="E5" s="109" t="s">
        <v>350</v>
      </c>
      <c r="F5" s="109" t="s">
        <v>310</v>
      </c>
      <c r="G5" s="109" t="s">
        <v>351</v>
      </c>
      <c r="H5" s="109" t="s">
        <v>353</v>
      </c>
      <c r="I5" s="109" t="s">
        <v>354</v>
      </c>
      <c r="J5" s="109"/>
      <c r="K5" s="109"/>
      <c r="M5" s="109" t="s">
        <v>102</v>
      </c>
      <c r="N5" s="109" t="s">
        <v>21</v>
      </c>
      <c r="Q5">
        <v>5</v>
      </c>
      <c r="R5" t="s">
        <v>158</v>
      </c>
      <c r="T5" t="s">
        <v>229</v>
      </c>
      <c r="V5" s="40" t="s">
        <v>262</v>
      </c>
      <c r="W5" s="40"/>
      <c r="X5" s="40"/>
      <c r="Y5" s="40"/>
      <c r="Z5" s="40" t="s">
        <v>263</v>
      </c>
      <c r="AA5" s="40" t="s">
        <v>264</v>
      </c>
      <c r="AB5" s="40" t="s">
        <v>265</v>
      </c>
      <c r="AC5" s="40"/>
      <c r="AD5" s="40"/>
      <c r="AE5" s="40"/>
      <c r="AF5" s="40" t="s">
        <v>238</v>
      </c>
      <c r="AG5" s="40" t="s">
        <v>258</v>
      </c>
    </row>
    <row r="6" spans="1:33">
      <c r="A6">
        <v>6</v>
      </c>
      <c r="B6" s="109" t="s">
        <v>41</v>
      </c>
      <c r="C6" s="109" t="s">
        <v>324</v>
      </c>
      <c r="D6" s="109" t="s">
        <v>320</v>
      </c>
      <c r="E6" s="109" t="s">
        <v>350</v>
      </c>
      <c r="F6" s="109" t="s">
        <v>310</v>
      </c>
      <c r="G6" s="109" t="s">
        <v>351</v>
      </c>
      <c r="H6" s="109" t="s">
        <v>353</v>
      </c>
      <c r="I6" s="109" t="s">
        <v>354</v>
      </c>
      <c r="J6" s="109" t="s">
        <v>355</v>
      </c>
      <c r="K6" s="109" t="s">
        <v>356</v>
      </c>
      <c r="M6" s="109" t="s">
        <v>103</v>
      </c>
      <c r="N6" s="109" t="s">
        <v>313</v>
      </c>
      <c r="Q6">
        <v>6</v>
      </c>
      <c r="R6" t="s">
        <v>159</v>
      </c>
      <c r="T6" t="s">
        <v>230</v>
      </c>
      <c r="V6" s="40" t="s">
        <v>266</v>
      </c>
      <c r="W6" s="40"/>
      <c r="X6" s="40"/>
      <c r="Y6" s="40"/>
      <c r="Z6" s="40" t="s">
        <v>238</v>
      </c>
      <c r="AA6" s="40" t="s">
        <v>267</v>
      </c>
      <c r="AB6" s="40" t="s">
        <v>268</v>
      </c>
      <c r="AC6" s="40"/>
      <c r="AD6" s="40"/>
      <c r="AE6" s="40"/>
      <c r="AF6" s="40"/>
      <c r="AG6" s="40"/>
    </row>
    <row r="7" spans="1:33">
      <c r="A7">
        <v>7</v>
      </c>
      <c r="B7" s="109" t="s">
        <v>49</v>
      </c>
      <c r="C7" s="109" t="s">
        <v>324</v>
      </c>
      <c r="D7" s="109" t="s">
        <v>320</v>
      </c>
      <c r="E7" s="109" t="s">
        <v>350</v>
      </c>
      <c r="F7" s="109"/>
      <c r="G7" s="109"/>
      <c r="H7" s="109"/>
      <c r="I7" s="109"/>
      <c r="J7" s="109"/>
      <c r="K7" s="109"/>
      <c r="M7" s="109" t="s">
        <v>357</v>
      </c>
      <c r="N7" s="109" t="s">
        <v>315</v>
      </c>
      <c r="Q7">
        <v>7</v>
      </c>
      <c r="R7" t="s">
        <v>160</v>
      </c>
      <c r="T7" t="s">
        <v>231</v>
      </c>
      <c r="V7" s="40" t="s">
        <v>269</v>
      </c>
      <c r="W7" s="40"/>
      <c r="X7" s="40"/>
      <c r="Y7" s="40"/>
      <c r="Z7" s="40"/>
      <c r="AA7" s="40"/>
      <c r="AB7" s="40" t="s">
        <v>97</v>
      </c>
      <c r="AC7" s="40"/>
      <c r="AD7" s="40"/>
      <c r="AE7" s="40"/>
      <c r="AF7" s="40"/>
      <c r="AG7" s="40"/>
    </row>
    <row r="8" spans="1:33">
      <c r="A8">
        <v>8</v>
      </c>
      <c r="B8" s="109" t="s">
        <v>52</v>
      </c>
      <c r="C8" s="109" t="s">
        <v>324</v>
      </c>
      <c r="D8" s="109" t="s">
        <v>320</v>
      </c>
      <c r="E8" s="109" t="s">
        <v>350</v>
      </c>
      <c r="F8" s="109" t="s">
        <v>310</v>
      </c>
      <c r="G8" s="109" t="s">
        <v>351</v>
      </c>
      <c r="H8" s="109" t="s">
        <v>353</v>
      </c>
      <c r="I8" s="109" t="s">
        <v>354</v>
      </c>
      <c r="J8" s="109"/>
      <c r="K8" s="109"/>
      <c r="M8" s="109" t="s">
        <v>358</v>
      </c>
      <c r="N8" s="109" t="s">
        <v>359</v>
      </c>
      <c r="Q8">
        <v>8</v>
      </c>
      <c r="R8" t="s">
        <v>161</v>
      </c>
      <c r="T8" t="s">
        <v>232</v>
      </c>
      <c r="V8" s="40" t="s">
        <v>270</v>
      </c>
      <c r="W8" s="40"/>
      <c r="X8" s="40"/>
      <c r="Y8" s="40"/>
      <c r="Z8" s="40"/>
      <c r="AA8" s="40"/>
      <c r="AB8" s="40" t="s">
        <v>271</v>
      </c>
      <c r="AC8" s="40"/>
      <c r="AD8" s="40"/>
      <c r="AE8" s="40"/>
      <c r="AF8" s="40"/>
      <c r="AG8" s="40"/>
    </row>
    <row r="9" spans="1:33">
      <c r="A9">
        <v>9</v>
      </c>
      <c r="B9" s="109" t="s">
        <v>472</v>
      </c>
      <c r="C9" s="109" t="s">
        <v>324</v>
      </c>
      <c r="D9" s="109" t="s">
        <v>320</v>
      </c>
      <c r="E9" s="109" t="s">
        <v>350</v>
      </c>
      <c r="F9" s="109" t="s">
        <v>310</v>
      </c>
      <c r="G9" s="109" t="s">
        <v>351</v>
      </c>
      <c r="H9" s="109" t="s">
        <v>353</v>
      </c>
      <c r="I9" s="109"/>
      <c r="J9" s="109"/>
      <c r="K9" s="109"/>
      <c r="M9" s="109" t="s">
        <v>360</v>
      </c>
      <c r="N9" s="109" t="s">
        <v>238</v>
      </c>
      <c r="Q9">
        <v>9</v>
      </c>
      <c r="R9" t="s">
        <v>162</v>
      </c>
      <c r="T9" t="s">
        <v>233</v>
      </c>
      <c r="V9" s="40"/>
      <c r="W9" s="40"/>
      <c r="X9" s="40"/>
      <c r="Y9" s="40"/>
      <c r="Z9" s="40"/>
      <c r="AA9" s="40"/>
      <c r="AB9" s="40" t="s">
        <v>272</v>
      </c>
      <c r="AC9" s="40"/>
      <c r="AD9" s="40"/>
      <c r="AE9" s="40"/>
      <c r="AF9" s="40"/>
      <c r="AG9" s="40"/>
    </row>
    <row r="10" spans="1:33">
      <c r="M10" s="109" t="s">
        <v>104</v>
      </c>
      <c r="N10" s="109" t="s">
        <v>24</v>
      </c>
      <c r="Q10">
        <v>10</v>
      </c>
      <c r="R10" t="s">
        <v>163</v>
      </c>
      <c r="T10" t="s">
        <v>234</v>
      </c>
      <c r="V10" s="40"/>
      <c r="W10" s="40"/>
      <c r="X10" s="40"/>
      <c r="Y10" s="40"/>
      <c r="Z10" s="40"/>
      <c r="AA10" s="40"/>
      <c r="AB10" s="40" t="s">
        <v>273</v>
      </c>
      <c r="AC10" s="40"/>
      <c r="AD10" s="40"/>
      <c r="AE10" s="40"/>
      <c r="AF10" s="40"/>
      <c r="AG10" s="40"/>
    </row>
    <row r="11" spans="1:33">
      <c r="M11" s="109" t="s">
        <v>105</v>
      </c>
      <c r="N11" s="109" t="s">
        <v>144</v>
      </c>
      <c r="Q11">
        <v>11</v>
      </c>
      <c r="R11" t="s">
        <v>164</v>
      </c>
      <c r="T11" t="s">
        <v>235</v>
      </c>
      <c r="V11" s="40"/>
      <c r="W11" s="40"/>
      <c r="X11" s="40"/>
      <c r="Y11" s="40"/>
      <c r="Z11" s="40"/>
      <c r="AA11" s="40"/>
      <c r="AB11" s="40" t="s">
        <v>274</v>
      </c>
      <c r="AC11" s="40"/>
      <c r="AD11" s="40"/>
      <c r="AE11" s="40"/>
      <c r="AF11" s="40"/>
      <c r="AG11" s="40"/>
    </row>
    <row r="12" spans="1:33">
      <c r="M12" s="109" t="s">
        <v>106</v>
      </c>
      <c r="N12" s="109" t="s">
        <v>25</v>
      </c>
      <c r="Q12">
        <v>12</v>
      </c>
      <c r="R12" t="s">
        <v>165</v>
      </c>
      <c r="T12" t="s">
        <v>236</v>
      </c>
      <c r="V12" s="40"/>
      <c r="W12" s="40"/>
      <c r="X12" s="40"/>
      <c r="Y12" s="40"/>
      <c r="Z12" s="40"/>
      <c r="AA12" s="40"/>
      <c r="AB12" s="40" t="s">
        <v>275</v>
      </c>
      <c r="AC12" s="40"/>
      <c r="AD12" s="40"/>
      <c r="AE12" s="40"/>
      <c r="AF12" s="40"/>
      <c r="AG12" s="40"/>
    </row>
    <row r="13" spans="1:33">
      <c r="M13" s="109" t="s">
        <v>107</v>
      </c>
      <c r="N13" s="109" t="s">
        <v>323</v>
      </c>
      <c r="Q13">
        <v>13</v>
      </c>
      <c r="R13" t="s">
        <v>166</v>
      </c>
      <c r="T13" t="s">
        <v>237</v>
      </c>
    </row>
    <row r="14" spans="1:33">
      <c r="M14" s="109" t="s">
        <v>361</v>
      </c>
      <c r="N14" s="109" t="s">
        <v>22</v>
      </c>
      <c r="Q14">
        <v>14</v>
      </c>
      <c r="R14" t="s">
        <v>167</v>
      </c>
      <c r="T14" t="s">
        <v>238</v>
      </c>
    </row>
    <row r="15" spans="1:33">
      <c r="M15" s="109" t="s">
        <v>108</v>
      </c>
      <c r="N15" s="109" t="s">
        <v>145</v>
      </c>
      <c r="Q15">
        <v>15</v>
      </c>
      <c r="R15" t="s">
        <v>168</v>
      </c>
    </row>
    <row r="16" spans="1:33">
      <c r="M16" s="109" t="s">
        <v>109</v>
      </c>
      <c r="N16" s="109" t="s">
        <v>27</v>
      </c>
      <c r="Q16">
        <v>16</v>
      </c>
      <c r="R16" t="s">
        <v>169</v>
      </c>
    </row>
    <row r="17" spans="13:18">
      <c r="M17" s="109" t="s">
        <v>110</v>
      </c>
      <c r="N17" s="109" t="s">
        <v>28</v>
      </c>
      <c r="Q17">
        <v>17</v>
      </c>
      <c r="R17" t="s">
        <v>170</v>
      </c>
    </row>
    <row r="18" spans="13:18">
      <c r="M18" s="109" t="s">
        <v>111</v>
      </c>
      <c r="N18" s="109" t="s">
        <v>22</v>
      </c>
      <c r="Q18">
        <v>18</v>
      </c>
      <c r="R18" t="s">
        <v>171</v>
      </c>
    </row>
    <row r="19" spans="13:18">
      <c r="M19" s="109" t="s">
        <v>112</v>
      </c>
      <c r="N19" s="109" t="s">
        <v>30</v>
      </c>
      <c r="Q19">
        <v>19</v>
      </c>
      <c r="R19" t="s">
        <v>172</v>
      </c>
    </row>
    <row r="20" spans="13:18">
      <c r="M20" s="109" t="s">
        <v>113</v>
      </c>
      <c r="N20" s="109" t="s">
        <v>31</v>
      </c>
      <c r="Q20">
        <v>20</v>
      </c>
      <c r="R20" t="s">
        <v>173</v>
      </c>
    </row>
    <row r="21" spans="13:18">
      <c r="M21" s="109" t="s">
        <v>114</v>
      </c>
      <c r="N21" s="109" t="s">
        <v>32</v>
      </c>
      <c r="Q21">
        <v>21</v>
      </c>
      <c r="R21" t="s">
        <v>174</v>
      </c>
    </row>
    <row r="22" spans="13:18">
      <c r="M22" s="109" t="s">
        <v>115</v>
      </c>
      <c r="N22" s="109" t="s">
        <v>33</v>
      </c>
      <c r="Q22">
        <v>22</v>
      </c>
      <c r="R22" t="s">
        <v>175</v>
      </c>
    </row>
    <row r="23" spans="13:18">
      <c r="M23" s="109" t="s">
        <v>116</v>
      </c>
      <c r="N23" s="109" t="s">
        <v>22</v>
      </c>
      <c r="Q23">
        <v>23</v>
      </c>
      <c r="R23" t="s">
        <v>176</v>
      </c>
    </row>
    <row r="24" spans="13:18">
      <c r="M24" s="109" t="s">
        <v>117</v>
      </c>
      <c r="N24" s="109" t="s">
        <v>35</v>
      </c>
      <c r="Q24">
        <v>24</v>
      </c>
      <c r="R24" t="s">
        <v>177</v>
      </c>
    </row>
    <row r="25" spans="13:18">
      <c r="M25" s="109" t="s">
        <v>118</v>
      </c>
      <c r="N25" s="109" t="s">
        <v>36</v>
      </c>
      <c r="Q25">
        <v>25</v>
      </c>
      <c r="R25" t="s">
        <v>178</v>
      </c>
    </row>
    <row r="26" spans="13:18">
      <c r="M26" s="109" t="s">
        <v>119</v>
      </c>
      <c r="N26" s="109" t="s">
        <v>37</v>
      </c>
      <c r="Q26">
        <v>26</v>
      </c>
      <c r="R26" t="s">
        <v>179</v>
      </c>
    </row>
    <row r="27" spans="13:18">
      <c r="M27" s="109" t="s">
        <v>120</v>
      </c>
      <c r="N27" s="109" t="s">
        <v>38</v>
      </c>
      <c r="Q27">
        <v>27</v>
      </c>
      <c r="R27" t="s">
        <v>180</v>
      </c>
    </row>
    <row r="28" spans="13:18">
      <c r="M28" s="109" t="s">
        <v>121</v>
      </c>
      <c r="N28" s="109" t="s">
        <v>39</v>
      </c>
      <c r="Q28">
        <v>28</v>
      </c>
      <c r="R28" t="s">
        <v>181</v>
      </c>
    </row>
    <row r="29" spans="13:18">
      <c r="M29" s="109" t="s">
        <v>122</v>
      </c>
      <c r="N29" s="109" t="s">
        <v>40</v>
      </c>
      <c r="Q29">
        <v>29</v>
      </c>
      <c r="R29" t="s">
        <v>182</v>
      </c>
    </row>
    <row r="30" spans="13:18">
      <c r="M30" s="109" t="s">
        <v>123</v>
      </c>
      <c r="N30" s="109" t="s">
        <v>22</v>
      </c>
      <c r="Q30">
        <v>30</v>
      </c>
      <c r="R30" t="s">
        <v>183</v>
      </c>
    </row>
    <row r="31" spans="13:18">
      <c r="M31" s="109" t="s">
        <v>124</v>
      </c>
      <c r="N31" s="109" t="s">
        <v>42</v>
      </c>
      <c r="Q31">
        <v>31</v>
      </c>
      <c r="R31" t="s">
        <v>184</v>
      </c>
    </row>
    <row r="32" spans="13:18">
      <c r="M32" s="109" t="s">
        <v>125</v>
      </c>
      <c r="N32" s="109" t="s">
        <v>43</v>
      </c>
      <c r="Q32">
        <v>32</v>
      </c>
      <c r="R32" t="s">
        <v>185</v>
      </c>
    </row>
    <row r="33" spans="13:18">
      <c r="M33" s="109" t="s">
        <v>126</v>
      </c>
      <c r="N33" s="109" t="s">
        <v>44</v>
      </c>
      <c r="Q33">
        <v>33</v>
      </c>
      <c r="R33" t="s">
        <v>186</v>
      </c>
    </row>
    <row r="34" spans="13:18">
      <c r="M34" s="109" t="s">
        <v>127</v>
      </c>
      <c r="N34" s="109" t="s">
        <v>45</v>
      </c>
      <c r="Q34">
        <v>34</v>
      </c>
      <c r="R34" t="s">
        <v>187</v>
      </c>
    </row>
    <row r="35" spans="13:18">
      <c r="M35" s="109" t="s">
        <v>128</v>
      </c>
      <c r="N35" s="109" t="s">
        <v>46</v>
      </c>
      <c r="Q35">
        <v>35</v>
      </c>
      <c r="R35" t="s">
        <v>188</v>
      </c>
    </row>
    <row r="36" spans="13:18">
      <c r="M36" s="109" t="s">
        <v>129</v>
      </c>
      <c r="N36" s="109" t="s">
        <v>47</v>
      </c>
      <c r="Q36">
        <v>36</v>
      </c>
      <c r="R36" t="s">
        <v>189</v>
      </c>
    </row>
    <row r="37" spans="13:18">
      <c r="M37" s="109" t="s">
        <v>130</v>
      </c>
      <c r="N37" s="109" t="s">
        <v>48</v>
      </c>
      <c r="Q37">
        <v>37</v>
      </c>
      <c r="R37" t="s">
        <v>190</v>
      </c>
    </row>
    <row r="38" spans="13:18">
      <c r="M38" s="109" t="s">
        <v>131</v>
      </c>
      <c r="N38" s="109" t="s">
        <v>340</v>
      </c>
      <c r="Q38">
        <v>38</v>
      </c>
      <c r="R38" t="s">
        <v>191</v>
      </c>
    </row>
    <row r="39" spans="13:18">
      <c r="M39" s="109" t="s">
        <v>362</v>
      </c>
      <c r="N39" s="109" t="s">
        <v>22</v>
      </c>
      <c r="Q39">
        <v>39</v>
      </c>
      <c r="R39" t="s">
        <v>192</v>
      </c>
    </row>
    <row r="40" spans="13:18">
      <c r="M40" s="109" t="s">
        <v>132</v>
      </c>
      <c r="N40" s="109" t="s">
        <v>50</v>
      </c>
      <c r="Q40">
        <v>40</v>
      </c>
      <c r="R40" t="s">
        <v>193</v>
      </c>
    </row>
    <row r="41" spans="13:18">
      <c r="M41" s="109" t="s">
        <v>133</v>
      </c>
      <c r="N41" s="109" t="s">
        <v>51</v>
      </c>
      <c r="Q41">
        <v>41</v>
      </c>
      <c r="R41" t="s">
        <v>194</v>
      </c>
    </row>
    <row r="42" spans="13:18">
      <c r="M42" s="109" t="s">
        <v>134</v>
      </c>
      <c r="N42" s="109" t="s">
        <v>22</v>
      </c>
      <c r="Q42">
        <v>42</v>
      </c>
      <c r="R42" t="s">
        <v>195</v>
      </c>
    </row>
    <row r="43" spans="13:18">
      <c r="M43" s="109" t="s">
        <v>135</v>
      </c>
      <c r="N43" s="109" t="s">
        <v>53</v>
      </c>
      <c r="Q43">
        <v>43</v>
      </c>
      <c r="R43" t="s">
        <v>196</v>
      </c>
    </row>
    <row r="44" spans="13:18">
      <c r="M44" s="109" t="s">
        <v>136</v>
      </c>
      <c r="N44" s="109" t="s">
        <v>54</v>
      </c>
      <c r="Q44">
        <v>44</v>
      </c>
      <c r="R44" t="s">
        <v>197</v>
      </c>
    </row>
    <row r="45" spans="13:18">
      <c r="M45" s="109" t="s">
        <v>137</v>
      </c>
      <c r="N45" s="109" t="s">
        <v>55</v>
      </c>
      <c r="Q45">
        <v>45</v>
      </c>
      <c r="R45" t="s">
        <v>198</v>
      </c>
    </row>
    <row r="46" spans="13:18">
      <c r="M46" s="109" t="s">
        <v>138</v>
      </c>
      <c r="N46" s="109" t="s">
        <v>56</v>
      </c>
      <c r="Q46">
        <v>46</v>
      </c>
      <c r="R46" t="s">
        <v>199</v>
      </c>
    </row>
    <row r="47" spans="13:18">
      <c r="M47" s="109" t="s">
        <v>139</v>
      </c>
      <c r="N47" s="109" t="s">
        <v>57</v>
      </c>
      <c r="Q47">
        <v>47</v>
      </c>
      <c r="R47" t="s">
        <v>200</v>
      </c>
    </row>
    <row r="48" spans="13:18">
      <c r="M48" s="109" t="s">
        <v>140</v>
      </c>
      <c r="N48" s="109" t="s">
        <v>58</v>
      </c>
      <c r="Q48">
        <v>48</v>
      </c>
      <c r="R48" t="s">
        <v>201</v>
      </c>
    </row>
    <row r="49" spans="13:18">
      <c r="M49" s="109" t="s">
        <v>141</v>
      </c>
      <c r="N49" s="109" t="s">
        <v>22</v>
      </c>
      <c r="Q49">
        <v>49</v>
      </c>
      <c r="R49" t="s">
        <v>202</v>
      </c>
    </row>
    <row r="50" spans="13:18">
      <c r="M50" s="109" t="s">
        <v>473</v>
      </c>
      <c r="N50" s="109" t="s">
        <v>146</v>
      </c>
      <c r="Q50">
        <v>50</v>
      </c>
      <c r="R50" t="s">
        <v>203</v>
      </c>
    </row>
    <row r="51" spans="13:18">
      <c r="M51" s="109" t="s">
        <v>474</v>
      </c>
      <c r="N51" s="109" t="s">
        <v>60</v>
      </c>
      <c r="Q51">
        <v>51</v>
      </c>
      <c r="R51" t="s">
        <v>204</v>
      </c>
    </row>
    <row r="52" spans="13:18">
      <c r="M52" s="109" t="s">
        <v>475</v>
      </c>
      <c r="N52" s="109" t="s">
        <v>147</v>
      </c>
      <c r="Q52">
        <v>52</v>
      </c>
      <c r="R52" t="s">
        <v>205</v>
      </c>
    </row>
    <row r="53" spans="13:18">
      <c r="M53" s="109" t="s">
        <v>476</v>
      </c>
      <c r="N53" s="109" t="s">
        <v>148</v>
      </c>
      <c r="Q53">
        <v>53</v>
      </c>
      <c r="R53" t="s">
        <v>206</v>
      </c>
    </row>
    <row r="54" spans="13:18">
      <c r="M54" s="109" t="s">
        <v>477</v>
      </c>
      <c r="N54" s="109" t="s">
        <v>352</v>
      </c>
      <c r="Q54">
        <v>54</v>
      </c>
      <c r="R54" t="s">
        <v>207</v>
      </c>
    </row>
    <row r="55" spans="13:18">
      <c r="M55" s="109" t="s">
        <v>478</v>
      </c>
      <c r="N55" s="109" t="s">
        <v>238</v>
      </c>
      <c r="Q55">
        <v>55</v>
      </c>
      <c r="R55" t="s">
        <v>208</v>
      </c>
    </row>
    <row r="56" spans="13:18">
      <c r="Q56">
        <v>56</v>
      </c>
      <c r="R56" t="s">
        <v>209</v>
      </c>
    </row>
    <row r="57" spans="13:18">
      <c r="Q57">
        <v>57</v>
      </c>
      <c r="R57" t="s">
        <v>210</v>
      </c>
    </row>
    <row r="58" spans="13:18">
      <c r="Q58">
        <v>58</v>
      </c>
      <c r="R58" t="s">
        <v>211</v>
      </c>
    </row>
    <row r="59" spans="13:18">
      <c r="Q59">
        <v>59</v>
      </c>
      <c r="R59" t="s">
        <v>212</v>
      </c>
    </row>
    <row r="60" spans="13:18">
      <c r="Q60">
        <v>60</v>
      </c>
      <c r="R60" t="s">
        <v>213</v>
      </c>
    </row>
    <row r="61" spans="13:18">
      <c r="Q61">
        <v>61</v>
      </c>
      <c r="R61" t="s">
        <v>214</v>
      </c>
    </row>
    <row r="62" spans="13:18">
      <c r="Q62">
        <v>62</v>
      </c>
      <c r="R62" t="s">
        <v>215</v>
      </c>
    </row>
    <row r="63" spans="13:18">
      <c r="Q63">
        <v>63</v>
      </c>
      <c r="R63" t="s">
        <v>216</v>
      </c>
    </row>
    <row r="64" spans="13:18">
      <c r="Q64">
        <v>64</v>
      </c>
      <c r="R64" t="s">
        <v>217</v>
      </c>
    </row>
    <row r="65" spans="17:18">
      <c r="Q65">
        <v>65</v>
      </c>
      <c r="R65" t="s">
        <v>218</v>
      </c>
    </row>
    <row r="66" spans="17:18">
      <c r="Q66">
        <v>66</v>
      </c>
      <c r="R66" t="s">
        <v>219</v>
      </c>
    </row>
    <row r="67" spans="17:18">
      <c r="Q67">
        <v>67</v>
      </c>
      <c r="R67"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様式３Ⅰ</vt:lpstr>
      <vt:lpstr>様式３Ⅱ</vt:lpstr>
      <vt:lpstr>様式５Ⅰ</vt:lpstr>
      <vt:lpstr>様式５Ⅱ</vt:lpstr>
      <vt:lpstr>様式５Ⅲ</vt:lpstr>
      <vt:lpstr>(付属)分野</vt:lpstr>
      <vt:lpstr>選択肢</vt:lpstr>
      <vt:lpstr>様式３Ⅰ!Print_Area</vt:lpstr>
      <vt:lpstr>様式３Ⅱ!Print_Area</vt:lpstr>
      <vt:lpstr>様式５Ⅰ!Print_Area</vt:lpstr>
      <vt:lpstr>様式５Ⅱ!Print_Area</vt:lpstr>
      <vt:lpstr>様式５Ⅲ!Print_Area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2025-05-07T01:30:43Z</cp:lastPrinted>
  <dcterms:created xsi:type="dcterms:W3CDTF">2022-05-20T07:28:35Z</dcterms:created>
  <dcterms:modified xsi:type="dcterms:W3CDTF">2025-05-07T09:24:02Z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2025-05-07T08:34:00Z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f4e047db-871e-40e6-999e-2907cbd6b2da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