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4.コミュ\R7手引き\"/>
    </mc:Choice>
  </mc:AlternateContent>
  <workbookProtection workbookAlgorithmName="SHA-512" workbookHashValue="TA13RdFMI+D0kUz0zyuU9UYdAXDMh3AWVuza1eYeXJynpbZJYy/m29FSBcXVGZpot7lB2tlZCC2upRRqaDyQcg==" workbookSaltValue="C/pKdv0j1Kgn05uysKI0KA==" workbookSpinCount="100000" lockStructure="1"/>
  <bookViews>
    <workbookView xWindow="0" yWindow="0" windowWidth="28800" windowHeight="12090" tabRatio="802"/>
  </bookViews>
  <sheets>
    <sheet name="【様式11】実施報告書" sheetId="19" r:id="rId1"/>
    <sheet name="C報告書" sheetId="22" state="hidden" r:id="rId2"/>
    <sheet name="選択肢" sheetId="21" state="hidden" r:id="rId3"/>
  </sheets>
  <definedNames>
    <definedName name="_xlnm.Print_Area" localSheetId="0">【様式11】実施報告書!$A$1:$AN$153</definedName>
    <definedName name="教科名">選択肢!$G$3:$G$13</definedName>
    <definedName name="講師">選択肢!$B$3</definedName>
    <definedName name="実技">選択肢!$C$3:$C$5</definedName>
    <definedName name="単労">選択肢!$D$3:$D$7</definedName>
    <definedName name="都道府県">選択肢!$A$3:$A$69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5" i="19" l="1"/>
  <c r="W35" i="19"/>
  <c r="AF35" i="19" l="1"/>
  <c r="AI35" i="19"/>
  <c r="AL35" i="19"/>
  <c r="AC35" i="19"/>
  <c r="M37" i="19" l="1"/>
  <c r="P37" i="19"/>
  <c r="S37" i="19"/>
  <c r="V37" i="19"/>
  <c r="Y37" i="19"/>
  <c r="M38" i="19"/>
  <c r="P38" i="19"/>
  <c r="S38" i="19"/>
  <c r="V38" i="19"/>
  <c r="Y38" i="19"/>
  <c r="M39" i="19"/>
  <c r="P39" i="19"/>
  <c r="S39" i="19"/>
  <c r="V39" i="19"/>
  <c r="Y39" i="19"/>
  <c r="M40" i="19"/>
  <c r="P40" i="19"/>
  <c r="S40" i="19"/>
  <c r="V40" i="19"/>
  <c r="Y40" i="19"/>
  <c r="M41" i="19"/>
  <c r="P41" i="19"/>
  <c r="S41" i="19"/>
  <c r="V41" i="19"/>
  <c r="Y41" i="19"/>
  <c r="M42" i="19"/>
  <c r="P42" i="19"/>
  <c r="S42" i="19"/>
  <c r="V42" i="19"/>
  <c r="Y42" i="19"/>
  <c r="M43" i="19"/>
  <c r="P43" i="19"/>
  <c r="S43" i="19"/>
  <c r="V43" i="19"/>
  <c r="Y43" i="19"/>
  <c r="M44" i="19"/>
  <c r="P44" i="19"/>
  <c r="S44" i="19"/>
  <c r="V44" i="19"/>
  <c r="Y44" i="19"/>
  <c r="M45" i="19"/>
  <c r="P45" i="19"/>
  <c r="S45" i="19"/>
  <c r="V45" i="19"/>
  <c r="Y45" i="19"/>
  <c r="M46" i="19"/>
  <c r="P46" i="19"/>
  <c r="S46" i="19"/>
  <c r="V46" i="19"/>
  <c r="Y46" i="19"/>
  <c r="M47" i="19"/>
  <c r="P47" i="19"/>
  <c r="S47" i="19"/>
  <c r="V47" i="19"/>
  <c r="Y47" i="19"/>
  <c r="M48" i="19"/>
  <c r="P48" i="19"/>
  <c r="S48" i="19"/>
  <c r="V48" i="19"/>
  <c r="Y48" i="19"/>
  <c r="M49" i="19"/>
  <c r="P49" i="19"/>
  <c r="S49" i="19"/>
  <c r="V49" i="19"/>
  <c r="Y49" i="19"/>
  <c r="M50" i="19"/>
  <c r="P50" i="19"/>
  <c r="S50" i="19"/>
  <c r="V50" i="19"/>
  <c r="Y50" i="19"/>
  <c r="M51" i="19"/>
  <c r="P51" i="19"/>
  <c r="S51" i="19"/>
  <c r="V51" i="19"/>
  <c r="Y51" i="19"/>
  <c r="J37" i="19"/>
  <c r="J38" i="19"/>
  <c r="J39" i="19"/>
  <c r="J40" i="19"/>
  <c r="J41" i="19"/>
  <c r="J42" i="19"/>
  <c r="J43" i="19"/>
  <c r="J44" i="19"/>
  <c r="J45" i="19"/>
  <c r="J46" i="19"/>
  <c r="J47" i="19"/>
  <c r="J48" i="19"/>
  <c r="J49" i="19"/>
  <c r="J50" i="19"/>
  <c r="J51" i="19"/>
  <c r="AA105" i="19" l="1"/>
  <c r="AA54" i="19"/>
  <c r="E35" i="19" l="1"/>
  <c r="H35" i="19"/>
  <c r="K35" i="19"/>
  <c r="N35" i="19"/>
  <c r="Q35" i="19"/>
  <c r="T35" i="19"/>
  <c r="G37" i="19"/>
  <c r="AB37" i="19"/>
  <c r="AE37" i="19"/>
  <c r="AH37" i="19"/>
  <c r="AK37" i="19"/>
  <c r="AN37" i="19"/>
  <c r="G38" i="19"/>
  <c r="AB38" i="19"/>
  <c r="AE38" i="19"/>
  <c r="AH38" i="19"/>
  <c r="AK38" i="19"/>
  <c r="AN38" i="19"/>
  <c r="G39" i="19"/>
  <c r="AB39" i="19"/>
  <c r="AE39" i="19"/>
  <c r="AH39" i="19"/>
  <c r="AK39" i="19"/>
  <c r="AN39" i="19"/>
  <c r="G40" i="19"/>
  <c r="AB40" i="19"/>
  <c r="AE40" i="19"/>
  <c r="AH40" i="19"/>
  <c r="AK40" i="19"/>
  <c r="AN40" i="19"/>
  <c r="G41" i="19"/>
  <c r="AB41" i="19"/>
  <c r="AE41" i="19"/>
  <c r="AH41" i="19"/>
  <c r="AK41" i="19"/>
  <c r="AN41" i="19"/>
  <c r="G42" i="19"/>
  <c r="AB42" i="19"/>
  <c r="AE42" i="19"/>
  <c r="AH42" i="19"/>
  <c r="AK42" i="19"/>
  <c r="AN42" i="19"/>
  <c r="G43" i="19"/>
  <c r="AB43" i="19"/>
  <c r="AE43" i="19"/>
  <c r="AH43" i="19"/>
  <c r="AK43" i="19"/>
  <c r="AN43" i="19"/>
  <c r="G44" i="19"/>
  <c r="AB44" i="19"/>
  <c r="AE44" i="19"/>
  <c r="AH44" i="19"/>
  <c r="AK44" i="19"/>
  <c r="AN44" i="19"/>
  <c r="G45" i="19"/>
  <c r="AB45" i="19"/>
  <c r="AE45" i="19"/>
  <c r="AH45" i="19"/>
  <c r="AK45" i="19"/>
  <c r="AN45" i="19"/>
  <c r="G46" i="19"/>
  <c r="AB46" i="19"/>
  <c r="AE46" i="19"/>
  <c r="AH46" i="19"/>
  <c r="AK46" i="19"/>
  <c r="AN46" i="19"/>
  <c r="G47" i="19"/>
  <c r="AB47" i="19"/>
  <c r="AE47" i="19"/>
  <c r="AH47" i="19"/>
  <c r="AK47" i="19"/>
  <c r="AN47" i="19"/>
  <c r="G48" i="19"/>
  <c r="AB48" i="19"/>
  <c r="AE48" i="19"/>
  <c r="AH48" i="19"/>
  <c r="AK48" i="19"/>
  <c r="AN48" i="19"/>
  <c r="G49" i="19"/>
  <c r="AB49" i="19"/>
  <c r="AE49" i="19"/>
  <c r="AH49" i="19"/>
  <c r="AK49" i="19"/>
  <c r="AN49" i="19"/>
  <c r="G50" i="19"/>
  <c r="AB50" i="19"/>
  <c r="AE50" i="19"/>
  <c r="AH50" i="19"/>
  <c r="AK50" i="19"/>
  <c r="AN50" i="19"/>
  <c r="E31" i="19" l="1"/>
  <c r="AN51" i="19"/>
  <c r="AK51" i="19"/>
  <c r="AH51" i="19"/>
  <c r="AE51" i="19"/>
  <c r="AB51" i="19"/>
  <c r="K124" i="19"/>
  <c r="AF123" i="19"/>
  <c r="AD36" i="19" s="1"/>
  <c r="K148" i="19"/>
  <c r="AF147" i="19"/>
  <c r="AM36" i="19" s="1"/>
  <c r="K140" i="19"/>
  <c r="AF139" i="19"/>
  <c r="AJ36" i="19" s="1"/>
  <c r="K132" i="19"/>
  <c r="AF131" i="19"/>
  <c r="AG36" i="19" s="1"/>
  <c r="K116" i="19"/>
  <c r="AF115" i="19"/>
  <c r="AA36" i="19" s="1"/>
  <c r="K108" i="19"/>
  <c r="AF107" i="19"/>
  <c r="X36" i="19" s="1"/>
  <c r="K97" i="19"/>
  <c r="AF96" i="19"/>
  <c r="U36" i="19" s="1"/>
  <c r="K89" i="19"/>
  <c r="AF88" i="19"/>
  <c r="R36" i="19" s="1"/>
  <c r="K81" i="19"/>
  <c r="AF80" i="19"/>
  <c r="O36" i="19" s="1"/>
  <c r="K73" i="19"/>
  <c r="AF72" i="19"/>
  <c r="L36" i="19" s="1"/>
  <c r="K65" i="19"/>
  <c r="AF64" i="19"/>
  <c r="I36" i="19" s="1"/>
  <c r="RS5" i="22"/>
  <c r="SI5" i="22"/>
  <c r="FE5" i="22"/>
  <c r="NA5" i="22"/>
  <c r="OK5" i="22"/>
  <c r="MK5" i="22"/>
  <c r="W5" i="22"/>
  <c r="KY5" i="22"/>
  <c r="BW5" i="22"/>
  <c r="JZ5" i="22"/>
  <c r="HK5" i="22"/>
  <c r="CV5" i="22"/>
  <c r="CD5" i="22"/>
  <c r="IT5" i="22"/>
  <c r="II5" i="22"/>
  <c r="NT5" i="22"/>
  <c r="NJ5" i="22"/>
  <c r="FK5" i="22"/>
  <c r="FC5" i="22"/>
  <c r="KW5" i="22"/>
  <c r="PT5" i="22"/>
  <c r="RA5" i="22"/>
  <c r="QA5" i="22"/>
  <c r="QT5" i="22"/>
  <c r="NF5" i="22"/>
  <c r="DS5" i="22"/>
  <c r="CO5" i="22"/>
  <c r="HA5" i="22"/>
  <c r="NU5" i="22"/>
  <c r="IZ5" i="22"/>
  <c r="SM5" i="22"/>
  <c r="QN5" i="22"/>
  <c r="JE5" i="22"/>
  <c r="KM5" i="22"/>
  <c r="EH5" i="22"/>
  <c r="GX5" i="22"/>
  <c r="HC5" i="22"/>
  <c r="HZ5" i="22"/>
  <c r="PC5" i="22"/>
  <c r="EE5" i="22"/>
  <c r="BO5" i="22"/>
  <c r="BQ5" i="22"/>
  <c r="EG5" i="22"/>
  <c r="FD5" i="22"/>
  <c r="LK5" i="22"/>
  <c r="RT5" i="22"/>
  <c r="EQ5" i="22"/>
  <c r="OF5" i="22"/>
  <c r="KI5" i="22"/>
  <c r="FF5" i="22"/>
  <c r="BM5" i="22"/>
  <c r="D5" i="22"/>
  <c r="HW5" i="22"/>
  <c r="ON5" i="22"/>
  <c r="DZ5" i="22"/>
  <c r="KP5" i="22"/>
  <c r="RC5" i="22"/>
  <c r="CE5" i="22"/>
  <c r="EN5" i="22"/>
  <c r="LN5" i="22"/>
  <c r="MF5" i="22"/>
  <c r="PU5" i="22"/>
  <c r="FH5" i="22"/>
  <c r="DG5" i="22"/>
  <c r="HU5" i="22"/>
  <c r="GF5" i="22"/>
  <c r="JB5" i="22"/>
  <c r="LV5" i="22"/>
  <c r="R5" i="22"/>
  <c r="OQ5" i="22"/>
  <c r="BX5" i="22"/>
  <c r="CT5" i="22"/>
  <c r="IP5" i="22"/>
  <c r="MO5" i="22"/>
  <c r="CA5" i="22"/>
  <c r="CQ5" i="22"/>
  <c r="S5" i="22"/>
  <c r="FM5" i="22"/>
  <c r="PW5" i="22"/>
  <c r="JD5" i="22"/>
  <c r="OL5" i="22"/>
  <c r="BA5" i="22"/>
  <c r="B5" i="22"/>
  <c r="HV5" i="22"/>
  <c r="NZ5" i="22"/>
  <c r="FU5" i="22"/>
  <c r="PA5" i="22"/>
  <c r="LT5" i="22"/>
  <c r="OI5" i="22"/>
  <c r="LA5" i="22"/>
  <c r="IN5" i="22"/>
  <c r="KR5" i="22"/>
  <c r="JF5" i="22"/>
  <c r="GR5" i="22"/>
  <c r="IY5" i="22"/>
  <c r="DA5" i="22"/>
  <c r="FJ5" i="22"/>
  <c r="QU5" i="22"/>
  <c r="FV5" i="22"/>
  <c r="GK5" i="22"/>
  <c r="KA5" i="22"/>
  <c r="FN5" i="22"/>
  <c r="HN5" i="22"/>
  <c r="EZ5" i="22"/>
  <c r="JH5" i="22"/>
  <c r="RN5" i="22"/>
  <c r="BE5" i="22"/>
  <c r="NM5" i="22"/>
  <c r="LE5" i="22"/>
  <c r="AR5" i="22"/>
  <c r="GA5" i="22"/>
  <c r="SD5" i="22"/>
  <c r="PN5" i="22"/>
  <c r="QL5" i="22"/>
  <c r="FT5" i="22"/>
  <c r="MV5" i="22"/>
  <c r="EX5" i="22"/>
  <c r="OV5" i="22"/>
  <c r="PY5" i="22"/>
  <c r="A5" i="22"/>
  <c r="FZ5" i="22"/>
  <c r="IL5" i="22"/>
  <c r="NI5" i="22"/>
  <c r="MQ5" i="22"/>
  <c r="IG5" i="22"/>
  <c r="GQ5" i="22"/>
  <c r="GZ5" i="22"/>
  <c r="QP5" i="22"/>
  <c r="PR5" i="22"/>
  <c r="EC5" i="22"/>
  <c r="JG5" i="22"/>
  <c r="CU5" i="22"/>
  <c r="QZ5" i="22"/>
  <c r="MS5" i="22"/>
  <c r="JX5" i="22"/>
  <c r="RO5" i="22"/>
  <c r="IO5" i="22"/>
  <c r="ER5" i="22"/>
  <c r="AZ5" i="22"/>
  <c r="JT5" i="22"/>
  <c r="OC5" i="22"/>
  <c r="NX5" i="22"/>
  <c r="CL5" i="22"/>
  <c r="AP5" i="22"/>
  <c r="SY5" i="22"/>
  <c r="FO5" i="22"/>
  <c r="LJ5" i="22"/>
  <c r="LS5" i="22"/>
  <c r="OA5" i="22"/>
  <c r="GI5" i="22"/>
  <c r="PH5" i="22"/>
  <c r="PJ5" i="22"/>
  <c r="U5" i="22"/>
  <c r="N5" i="22"/>
  <c r="QK5" i="22"/>
  <c r="SV5" i="22"/>
  <c r="MN5" i="22"/>
  <c r="QQ5" i="22"/>
  <c r="HS5" i="22"/>
  <c r="SQ5" i="22"/>
  <c r="HH5" i="22"/>
  <c r="EM5" i="22"/>
  <c r="GS5" i="22"/>
  <c r="AK5" i="22"/>
  <c r="FG5" i="22"/>
  <c r="HJ5" i="22"/>
  <c r="FX5" i="22"/>
  <c r="NE5" i="22"/>
  <c r="OU5" i="22"/>
  <c r="SH5" i="22"/>
  <c r="DX5" i="22"/>
  <c r="FP5" i="22"/>
  <c r="ML5" i="22"/>
  <c r="PE5" i="22"/>
  <c r="MU5" i="22"/>
  <c r="HY5" i="22"/>
  <c r="IJ5" i="22"/>
  <c r="DU5" i="22"/>
  <c r="OG5" i="22"/>
  <c r="BT5" i="22"/>
  <c r="NQ5" i="22"/>
  <c r="QO5" i="22"/>
  <c r="QD5" i="22"/>
  <c r="IV5" i="22"/>
  <c r="NO5" i="22"/>
  <c r="BZ5" i="22"/>
  <c r="BC5" i="22"/>
  <c r="P5" i="22"/>
  <c r="PO5" i="22"/>
  <c r="PZ5" i="22"/>
  <c r="PQ5" i="22"/>
  <c r="OB5" i="22"/>
  <c r="SU5" i="22"/>
  <c r="HI5" i="22"/>
  <c r="BK5" i="22"/>
  <c r="KN5" i="22"/>
  <c r="IM5" i="22"/>
  <c r="DT5" i="22"/>
  <c r="MX5" i="22"/>
  <c r="GY5" i="22"/>
  <c r="MH5" i="22"/>
  <c r="RY5" i="22"/>
  <c r="E5" i="22"/>
  <c r="GU5" i="22"/>
  <c r="NV5" i="22"/>
  <c r="CM5" i="22"/>
  <c r="DM5" i="22"/>
  <c r="MG5" i="22"/>
  <c r="QB5" i="22"/>
  <c r="KQ5" i="22"/>
  <c r="QG5" i="22"/>
  <c r="KD5" i="22"/>
  <c r="GP5" i="22"/>
  <c r="PI5" i="22"/>
  <c r="QY5" i="22"/>
  <c r="BD5" i="22"/>
  <c r="CF5" i="22"/>
  <c r="ND5" i="22"/>
  <c r="BY5" i="22"/>
  <c r="PB5" i="22"/>
  <c r="JS5" i="22"/>
  <c r="BG5" i="22"/>
  <c r="SZ5" i="22"/>
  <c r="OW5" i="22"/>
  <c r="SN5" i="22"/>
  <c r="NB5" i="22"/>
  <c r="JR5" i="22"/>
  <c r="MY5" i="22"/>
  <c r="JY5" i="22"/>
  <c r="KT5" i="22"/>
  <c r="JO5" i="22"/>
  <c r="DY5" i="22"/>
  <c r="DF5" i="22"/>
  <c r="LW5" i="22"/>
  <c r="HM5" i="22"/>
  <c r="OE5" i="22"/>
  <c r="GB5" i="22"/>
  <c r="MA5" i="22"/>
  <c r="OZ5" i="22"/>
  <c r="DJ5" i="22"/>
  <c r="CB5" i="22"/>
  <c r="ED5" i="22"/>
  <c r="BI5" i="22"/>
  <c r="RM5" i="22"/>
  <c r="JM5" i="22"/>
  <c r="G5" i="22"/>
  <c r="LI5" i="22"/>
  <c r="PF5" i="22"/>
  <c r="K5" i="22"/>
  <c r="QS5" i="22"/>
  <c r="LC5" i="22"/>
  <c r="AT5" i="22"/>
  <c r="GH5" i="22"/>
  <c r="HQ5" i="22"/>
  <c r="CC5" i="22"/>
  <c r="BP5" i="22"/>
  <c r="AV5" i="22"/>
  <c r="HT5" i="22"/>
  <c r="NP5" i="22"/>
  <c r="JK5" i="22"/>
  <c r="NL5" i="22"/>
  <c r="Y5" i="22"/>
  <c r="SS5" i="22"/>
  <c r="OM5" i="22"/>
  <c r="LO5" i="22"/>
  <c r="BU5" i="22"/>
  <c r="PK5" i="22"/>
  <c r="QH5" i="22"/>
  <c r="RG5" i="22"/>
  <c r="GV5" i="22"/>
  <c r="BJ5" i="22"/>
  <c r="AU5" i="22"/>
  <c r="FA5" i="22"/>
  <c r="IF5" i="22"/>
  <c r="NW5" i="22"/>
  <c r="JN5" i="22"/>
  <c r="MI5" i="22"/>
  <c r="LG5" i="22"/>
  <c r="LZ5" i="22"/>
  <c r="CJ5" i="22"/>
  <c r="FQ5" i="22"/>
  <c r="SC5" i="22"/>
  <c r="JC5" i="22"/>
  <c r="SO5" i="22"/>
  <c r="SF5" i="22"/>
  <c r="RH5" i="22"/>
  <c r="JL5" i="22"/>
  <c r="DI5" i="22"/>
  <c r="RR5" i="22"/>
  <c r="DD5" i="22"/>
  <c r="QV5" i="22"/>
  <c r="AG5" i="22"/>
  <c r="CI5" i="22"/>
  <c r="DV5" i="22"/>
  <c r="DB5" i="22"/>
  <c r="QE5" i="22"/>
  <c r="NC5" i="22"/>
  <c r="AA5" i="22"/>
  <c r="LU5" i="22"/>
  <c r="OS5" i="22"/>
  <c r="EW5" i="22"/>
  <c r="IR5" i="22"/>
  <c r="RZ5" i="22"/>
  <c r="BH5" i="22"/>
  <c r="IB5" i="22"/>
  <c r="LX5" i="22"/>
  <c r="EV5" i="22"/>
  <c r="SL5" i="22"/>
  <c r="V5" i="22"/>
  <c r="AI5" i="22"/>
  <c r="AN5" i="22"/>
  <c r="L5" i="22"/>
  <c r="MP5" i="22"/>
  <c r="NS5" i="22"/>
  <c r="J5" i="22"/>
  <c r="EK5" i="22"/>
  <c r="AJ5" i="22"/>
  <c r="BV5" i="22"/>
  <c r="AB5" i="22"/>
  <c r="GN5" i="22"/>
  <c r="BR5" i="22"/>
  <c r="FI5" i="22"/>
  <c r="BN5" i="22"/>
  <c r="T5" i="22"/>
  <c r="FW5" i="22"/>
  <c r="SR5" i="22"/>
  <c r="CW5" i="22"/>
  <c r="X5" i="22"/>
  <c r="RB5" i="22"/>
  <c r="IK5" i="22"/>
  <c r="DN5" i="22"/>
  <c r="QW5" i="22"/>
  <c r="DP5" i="22"/>
  <c r="I5" i="22"/>
  <c r="RF5" i="22"/>
  <c r="QX5" i="22"/>
  <c r="AS5" i="22"/>
  <c r="BL5" i="22"/>
  <c r="IH5" i="22"/>
  <c r="DO5" i="22"/>
  <c r="O5" i="22"/>
  <c r="SE5" i="22"/>
  <c r="M5" i="22"/>
  <c r="NH5" i="22"/>
  <c r="EA5" i="22"/>
  <c r="SA5" i="22"/>
  <c r="DK5" i="22"/>
  <c r="OH5" i="22"/>
  <c r="RJ5" i="22"/>
  <c r="PP5" i="22"/>
  <c r="LF5" i="22"/>
  <c r="LM5" i="22"/>
  <c r="CX5" i="22"/>
  <c r="MT5" i="22"/>
  <c r="EP5" i="22"/>
  <c r="KG5" i="22"/>
  <c r="HX5" i="22"/>
  <c r="MC5" i="22"/>
  <c r="BF5" i="22"/>
  <c r="DW5" i="22"/>
  <c r="AY5" i="22"/>
  <c r="MZ5" i="22"/>
  <c r="PG5" i="22"/>
  <c r="LB5" i="22"/>
  <c r="SP5" i="22"/>
  <c r="KU5" i="22"/>
  <c r="PV5" i="22"/>
  <c r="LP5" i="22"/>
  <c r="JJ5" i="22"/>
  <c r="IQ5" i="22"/>
  <c r="RQ5" i="22"/>
  <c r="HL5" i="22"/>
  <c r="KV5" i="22"/>
  <c r="H5" i="22"/>
  <c r="ET5" i="22"/>
  <c r="PM5" i="22"/>
  <c r="GW5" i="22"/>
  <c r="MW5" i="22"/>
  <c r="PL5" i="22"/>
  <c r="NY5" i="22"/>
  <c r="KO5" i="22"/>
  <c r="AM5" i="22"/>
  <c r="GD5" i="22"/>
  <c r="KZ5" i="22"/>
  <c r="DR5" i="22"/>
  <c r="PD5" i="22"/>
  <c r="ME5" i="22"/>
  <c r="QR5" i="22"/>
  <c r="KF5" i="22"/>
  <c r="IW5" i="22"/>
  <c r="Z5" i="22"/>
  <c r="QJ5" i="22"/>
  <c r="CR5" i="22"/>
  <c r="OD5" i="22"/>
  <c r="KL5" i="22"/>
  <c r="RW5" i="22"/>
  <c r="AD5" i="22"/>
  <c r="AH5" i="22"/>
  <c r="QF5" i="22"/>
  <c r="KX5" i="22"/>
  <c r="JW5" i="22"/>
  <c r="LL5" i="22"/>
  <c r="MD5" i="22"/>
  <c r="JP5" i="22"/>
  <c r="RI5" i="22"/>
  <c r="CK5" i="22"/>
  <c r="C5" i="22"/>
  <c r="IC5" i="22"/>
  <c r="CG5" i="22"/>
  <c r="AQ5" i="22"/>
  <c r="DL5" i="22"/>
  <c r="FS5" i="22"/>
  <c r="PX5" i="22"/>
  <c r="GO5" i="22"/>
  <c r="LR5" i="22"/>
  <c r="CS5" i="22"/>
  <c r="BS5" i="22"/>
  <c r="HG5" i="22"/>
  <c r="RD5" i="22"/>
  <c r="KS5" i="22"/>
  <c r="RE5" i="22"/>
  <c r="IX5" i="22"/>
  <c r="SX5" i="22"/>
  <c r="F5" i="22"/>
  <c r="DC5" i="22"/>
  <c r="OO5" i="22"/>
  <c r="JQ5" i="22"/>
  <c r="RP5" i="22"/>
  <c r="SW5" i="22"/>
  <c r="RK5" i="22"/>
  <c r="FY5" i="22"/>
  <c r="OY5" i="22"/>
  <c r="GT5" i="22"/>
  <c r="RV5" i="22"/>
  <c r="HE5" i="22"/>
  <c r="FL5" i="22"/>
  <c r="GL5" i="22"/>
  <c r="JU5" i="22"/>
  <c r="AX5" i="22"/>
  <c r="MJ5" i="22"/>
  <c r="IA5" i="22"/>
  <c r="HO5" i="22"/>
  <c r="CH5" i="22"/>
  <c r="ES5" i="22"/>
  <c r="GC5" i="22"/>
  <c r="KB5" i="22"/>
  <c r="IE5" i="22"/>
  <c r="CY5" i="22"/>
  <c r="QM5" i="22"/>
  <c r="EF5" i="22"/>
  <c r="EY5" i="22"/>
  <c r="KJ5" i="22"/>
  <c r="KE5" i="22"/>
  <c r="AE5" i="22"/>
  <c r="EB5" i="22"/>
  <c r="SB5" i="22"/>
  <c r="NN5" i="22"/>
  <c r="CP5" i="22"/>
  <c r="KH5" i="22"/>
  <c r="SJ5" i="22"/>
  <c r="ST5" i="22"/>
  <c r="RU5" i="22"/>
  <c r="MM5" i="22"/>
  <c r="FB5" i="22"/>
  <c r="EL5" i="22"/>
  <c r="RX5" i="22"/>
  <c r="MB5" i="22"/>
  <c r="PS5" i="22"/>
  <c r="IS5" i="22"/>
  <c r="GM5" i="22"/>
  <c r="EU5" i="22"/>
  <c r="OP5" i="22"/>
  <c r="KC5" i="22"/>
  <c r="AO5" i="22"/>
  <c r="DE5" i="22"/>
  <c r="ID5" i="22"/>
  <c r="CZ5" i="22"/>
  <c r="DH5" i="22"/>
  <c r="KK5" i="22"/>
  <c r="GJ5" i="22"/>
  <c r="QC5" i="22"/>
  <c r="EI5" i="22"/>
  <c r="HD5" i="22"/>
  <c r="LD5" i="22"/>
  <c r="CN5" i="22"/>
  <c r="HB5" i="22"/>
  <c r="LH5" i="22"/>
  <c r="AW5" i="22"/>
  <c r="Q5" i="22"/>
  <c r="JA5" i="22"/>
  <c r="SK5" i="22"/>
  <c r="EJ5" i="22"/>
  <c r="RL5" i="22"/>
  <c r="HP5" i="22"/>
  <c r="BB5" i="22"/>
  <c r="GE5" i="22"/>
  <c r="AF5" i="22"/>
  <c r="NR5" i="22"/>
  <c r="LY5" i="22"/>
  <c r="OR5" i="22"/>
  <c r="MR5" i="22"/>
  <c r="NG5" i="22"/>
  <c r="NK5" i="22"/>
  <c r="OT5" i="22"/>
  <c r="GG5" i="22"/>
  <c r="DQ5" i="22"/>
  <c r="LQ5" i="22"/>
  <c r="HR5" i="22"/>
  <c r="IU5" i="22"/>
  <c r="HF5" i="22"/>
  <c r="OX5" i="22"/>
  <c r="OJ5" i="22"/>
  <c r="SG5" i="22"/>
  <c r="AC5" i="22"/>
  <c r="FR5" i="22"/>
  <c r="JI5" i="22"/>
  <c r="QI5" i="22"/>
  <c r="JV5" i="22"/>
  <c r="AL5" i="22"/>
  <c r="EO5" i="22"/>
  <c r="K57" i="19" l="1"/>
  <c r="AF56" i="19" l="1"/>
  <c r="F36" i="19" s="1"/>
  <c r="G51" i="19" l="1"/>
</calcChain>
</file>

<file path=xl/sharedStrings.xml><?xml version="1.0" encoding="utf-8"?>
<sst xmlns="http://schemas.openxmlformats.org/spreadsheetml/2006/main" count="1442" uniqueCount="278">
  <si>
    <t>実施回数</t>
    <phoneticPr fontId="8"/>
  </si>
  <si>
    <t>青森県</t>
  </si>
  <si>
    <t>宮城県</t>
  </si>
  <si>
    <t>山形県</t>
  </si>
  <si>
    <t>茨城県</t>
  </si>
  <si>
    <t>千葉県</t>
  </si>
  <si>
    <t>東京都</t>
  </si>
  <si>
    <t>神奈川県</t>
  </si>
  <si>
    <t>新潟県</t>
  </si>
  <si>
    <t>富山県</t>
  </si>
  <si>
    <t>福井県</t>
  </si>
  <si>
    <t>山梨県</t>
  </si>
  <si>
    <t>長野県</t>
  </si>
  <si>
    <t>（</t>
    <phoneticPr fontId="8"/>
  </si>
  <si>
    <t>）</t>
    <phoneticPr fontId="8"/>
  </si>
  <si>
    <t>）</t>
    <phoneticPr fontId="8"/>
  </si>
  <si>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8"/>
  </si>
  <si>
    <t>（</t>
    <phoneticPr fontId="8"/>
  </si>
  <si>
    <t>）</t>
    <phoneticPr fontId="8"/>
  </si>
  <si>
    <t>コミュニケーションの活性化に役立てることができた</t>
    <rPh sb="10" eb="13">
      <t>カッセイカ</t>
    </rPh>
    <rPh sb="14" eb="16">
      <t>ヤクダ</t>
    </rPh>
    <phoneticPr fontId="8"/>
  </si>
  <si>
    <t>（</t>
    <phoneticPr fontId="8"/>
  </si>
  <si>
    <t>）</t>
    <phoneticPr fontId="8"/>
  </si>
  <si>
    <t>ＣＤやDVD等では得られない反応があった</t>
    <rPh sb="6" eb="7">
      <t>トウ</t>
    </rPh>
    <rPh sb="9" eb="10">
      <t>エ</t>
    </rPh>
    <rPh sb="14" eb="16">
      <t>ハンノウ</t>
    </rPh>
    <phoneticPr fontId="8"/>
  </si>
  <si>
    <t>（</t>
    <phoneticPr fontId="8"/>
  </si>
  <si>
    <t>）</t>
    <phoneticPr fontId="8"/>
  </si>
  <si>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8"/>
  </si>
  <si>
    <t>（</t>
    <phoneticPr fontId="8"/>
  </si>
  <si>
    <t>）</t>
    <phoneticPr fontId="8"/>
  </si>
  <si>
    <t>学校教育の指導方法に役立てることができた</t>
    <rPh sb="0" eb="2">
      <t>ガッコウ</t>
    </rPh>
    <rPh sb="2" eb="4">
      <t>キョウイク</t>
    </rPh>
    <rPh sb="5" eb="7">
      <t>シドウ</t>
    </rPh>
    <rPh sb="7" eb="9">
      <t>ホウホウ</t>
    </rPh>
    <rPh sb="10" eb="12">
      <t>ヤクダ</t>
    </rPh>
    <phoneticPr fontId="8"/>
  </si>
  <si>
    <t>児童生徒</t>
    <rPh sb="0" eb="2">
      <t>ジドウ</t>
    </rPh>
    <rPh sb="2" eb="4">
      <t>セイト</t>
    </rPh>
    <phoneticPr fontId="8"/>
  </si>
  <si>
    <t>教員</t>
    <rPh sb="0" eb="2">
      <t>キョウイン</t>
    </rPh>
    <phoneticPr fontId="8"/>
  </si>
  <si>
    <t>学校全体</t>
    <rPh sb="0" eb="2">
      <t>ガッコウ</t>
    </rPh>
    <rPh sb="2" eb="4">
      <t>ゼンタイ</t>
    </rPh>
    <phoneticPr fontId="8"/>
  </si>
  <si>
    <t>その他</t>
    <rPh sb="2" eb="3">
      <t>タ</t>
    </rPh>
    <phoneticPr fontId="8"/>
  </si>
  <si>
    <t>豊かな心や感性、創造性をはぐくむことができた</t>
    <rPh sb="0" eb="1">
      <t>ユタ</t>
    </rPh>
    <rPh sb="3" eb="4">
      <t>ココロ</t>
    </rPh>
    <rPh sb="5" eb="7">
      <t>カンセイ</t>
    </rPh>
    <rPh sb="8" eb="11">
      <t>ソウゾウセイ</t>
    </rPh>
    <phoneticPr fontId="8"/>
  </si>
  <si>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8"/>
  </si>
  <si>
    <t>教科</t>
  </si>
  <si>
    <t>回</t>
    <rPh sb="0" eb="1">
      <t>カイ</t>
    </rPh>
    <phoneticPr fontId="8"/>
  </si>
  <si>
    <t>従事内容</t>
    <rPh sb="0" eb="2">
      <t>ジュウジ</t>
    </rPh>
    <rPh sb="2" eb="4">
      <t>ナイヨウ</t>
    </rPh>
    <phoneticPr fontId="13"/>
  </si>
  <si>
    <t>実施日</t>
    <rPh sb="0" eb="2">
      <t>ジッシ</t>
    </rPh>
    <phoneticPr fontId="8"/>
  </si>
  <si>
    <t>実施時間帯</t>
    <rPh sb="0" eb="2">
      <t>ジッシ</t>
    </rPh>
    <rPh sb="2" eb="4">
      <t>ジカン</t>
    </rPh>
    <rPh sb="4" eb="5">
      <t>タイ</t>
    </rPh>
    <phoneticPr fontId="13"/>
  </si>
  <si>
    <t>実施合計</t>
    <rPh sb="0" eb="2">
      <t>ジッシ</t>
    </rPh>
    <rPh sb="2" eb="4">
      <t>ゴウケイ</t>
    </rPh>
    <phoneticPr fontId="8"/>
  </si>
  <si>
    <t>教科の位置付け</t>
    <rPh sb="0" eb="2">
      <t>キョウカ</t>
    </rPh>
    <rPh sb="3" eb="6">
      <t>イチヅ</t>
    </rPh>
    <phoneticPr fontId="8"/>
  </si>
  <si>
    <t>参加児童生徒数</t>
    <rPh sb="0" eb="2">
      <t>サンカ</t>
    </rPh>
    <rPh sb="2" eb="4">
      <t>ジドウ</t>
    </rPh>
    <rPh sb="4" eb="6">
      <t>セイト</t>
    </rPh>
    <rPh sb="6" eb="7">
      <t>スウ</t>
    </rPh>
    <phoneticPr fontId="8"/>
  </si>
  <si>
    <t>単位</t>
    <rPh sb="0" eb="2">
      <t>タンイ</t>
    </rPh>
    <phoneticPr fontId="13"/>
  </si>
  <si>
    <t>事業内容</t>
    <rPh sb="0" eb="2">
      <t>ジギョウ</t>
    </rPh>
    <rPh sb="2" eb="4">
      <t>ナイヨウ</t>
    </rPh>
    <phoneticPr fontId="8"/>
  </si>
  <si>
    <t>様式11（実施校作成）</t>
  </si>
  <si>
    <t>実施校名</t>
    <rPh sb="0" eb="4">
      <t>ジッシコウナ</t>
    </rPh>
    <phoneticPr fontId="7"/>
  </si>
  <si>
    <t>第1回</t>
  </si>
  <si>
    <t>児童生徒の
反応等</t>
    <rPh sb="0" eb="4">
      <t>ジドウセイト</t>
    </rPh>
    <rPh sb="6" eb="9">
      <t>ハンノウトウ</t>
    </rPh>
    <phoneticPr fontId="8"/>
  </si>
  <si>
    <t>C  　　（1/3）</t>
    <phoneticPr fontId="7"/>
  </si>
  <si>
    <t>被派遣者
※本名</t>
    <rPh sb="0" eb="4">
      <t>ヒハケンシャ</t>
    </rPh>
    <rPh sb="6" eb="8">
      <t>ホンミョウ</t>
    </rPh>
    <phoneticPr fontId="8"/>
  </si>
  <si>
    <t xml:space="preserve">実施校ID </t>
    <rPh sb="0" eb="3">
      <t>ジッシコウ</t>
    </rPh>
    <phoneticPr fontId="7"/>
  </si>
  <si>
    <t>都道府県
政令指定都市</t>
    <rPh sb="0" eb="4">
      <t>トドウフケン</t>
    </rPh>
    <rPh sb="5" eb="11">
      <t>セイレイシテイトシ</t>
    </rPh>
    <phoneticPr fontId="7"/>
  </si>
  <si>
    <t xml:space="preserve">学校長名 </t>
    <rPh sb="0" eb="3">
      <t>ガッコウチョウ</t>
    </rPh>
    <rPh sb="3" eb="4">
      <t>メイ</t>
    </rPh>
    <phoneticPr fontId="7"/>
  </si>
  <si>
    <t>担当者名</t>
    <rPh sb="0" eb="3">
      <t>タントウシャ</t>
    </rPh>
    <rPh sb="3" eb="4">
      <t>メイ</t>
    </rPh>
    <phoneticPr fontId="7"/>
  </si>
  <si>
    <t>実施回数</t>
    <rPh sb="0" eb="2">
      <t>ジッシ</t>
    </rPh>
    <rPh sb="2" eb="4">
      <t>カイスウ</t>
    </rPh>
    <phoneticPr fontId="7"/>
  </si>
  <si>
    <t>回</t>
    <rPh sb="0" eb="1">
      <t>カイ</t>
    </rPh>
    <phoneticPr fontId="7"/>
  </si>
  <si>
    <t>他校との
合同開催</t>
    <rPh sb="0" eb="2">
      <t>タコウ</t>
    </rPh>
    <rPh sb="5" eb="9">
      <t>ゴウドウカイサイ</t>
    </rPh>
    <phoneticPr fontId="7"/>
  </si>
  <si>
    <t>合同開催
参加校名</t>
    <rPh sb="0" eb="4">
      <t>ゴウドウカイサイ</t>
    </rPh>
    <rPh sb="5" eb="8">
      <t>サンカコウ</t>
    </rPh>
    <rPh sb="8" eb="9">
      <t>メイ</t>
    </rPh>
    <phoneticPr fontId="7"/>
  </si>
  <si>
    <t>VLOOKUP</t>
    <phoneticPr fontId="8"/>
  </si>
  <si>
    <t>都道府県</t>
    <phoneticPr fontId="8"/>
  </si>
  <si>
    <t>美術</t>
    <rPh sb="0" eb="2">
      <t>ビジュツ</t>
    </rPh>
    <phoneticPr fontId="8"/>
  </si>
  <si>
    <t>講師</t>
    <rPh sb="0" eb="2">
      <t>コウシ</t>
    </rPh>
    <phoneticPr fontId="8"/>
  </si>
  <si>
    <t>実技</t>
    <rPh sb="0" eb="2">
      <t>ジツギ</t>
    </rPh>
    <phoneticPr fontId="8"/>
  </si>
  <si>
    <t>単労</t>
    <rPh sb="0" eb="1">
      <t>タン</t>
    </rPh>
    <rPh sb="1" eb="2">
      <t>ロウ</t>
    </rPh>
    <phoneticPr fontId="8"/>
  </si>
  <si>
    <t>教科名</t>
    <rPh sb="0" eb="2">
      <t>キョウカ</t>
    </rPh>
    <rPh sb="2" eb="3">
      <t>メイ</t>
    </rPh>
    <phoneticPr fontId="8"/>
  </si>
  <si>
    <t>特別活動名</t>
  </si>
  <si>
    <t>北海道</t>
    <phoneticPr fontId="13"/>
  </si>
  <si>
    <t>国語</t>
    <phoneticPr fontId="8"/>
  </si>
  <si>
    <t>社会</t>
    <phoneticPr fontId="8"/>
  </si>
  <si>
    <t>岩手県</t>
  </si>
  <si>
    <t>算数／数学</t>
    <rPh sb="3" eb="5">
      <t>スウガク</t>
    </rPh>
    <phoneticPr fontId="8"/>
  </si>
  <si>
    <t>理科</t>
    <phoneticPr fontId="8"/>
  </si>
  <si>
    <t>秋田県</t>
  </si>
  <si>
    <t>生活</t>
    <phoneticPr fontId="8"/>
  </si>
  <si>
    <t>音楽</t>
    <phoneticPr fontId="8"/>
  </si>
  <si>
    <t>福島県</t>
  </si>
  <si>
    <t>図画工作</t>
    <phoneticPr fontId="8"/>
  </si>
  <si>
    <t>栃木県</t>
  </si>
  <si>
    <t>家庭・技術</t>
    <rPh sb="3" eb="5">
      <t>ギジュツ</t>
    </rPh>
    <phoneticPr fontId="8"/>
  </si>
  <si>
    <t>群馬県</t>
  </si>
  <si>
    <t>体育／保健体育</t>
    <rPh sb="3" eb="7">
      <t>ホケンタイイク</t>
    </rPh>
    <phoneticPr fontId="8"/>
  </si>
  <si>
    <t>埼玉県</t>
  </si>
  <si>
    <t>外国語</t>
    <rPh sb="0" eb="3">
      <t>ガイコクゴ</t>
    </rPh>
    <phoneticPr fontId="8"/>
  </si>
  <si>
    <t>石川県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</si>
  <si>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</si>
  <si>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</si>
  <si>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</si>
  <si>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</si>
  <si>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</si>
  <si>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</si>
  <si>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</si>
  <si>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</si>
  <si>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</si>
  <si>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</si>
  <si>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</si>
  <si>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</si>
  <si>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</si>
  <si>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</si>
  <si>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</si>
  <si>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</si>
  <si>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</si>
  <si>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</si>
  <si>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</si>
  <si>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</si>
  <si>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</si>
  <si>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</si>
  <si>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</si>
  <si>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</si>
  <si>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</si>
  <si>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</si>
  <si>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</si>
  <si>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</si>
  <si>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</si>
  <si>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</si>
  <si>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</si>
  <si>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</si>
  <si>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</si>
  <si>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</si>
  <si>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</si>
  <si>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</si>
  <si>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</si>
  <si>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</si>
  <si>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</si>
  <si>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</si>
  <si>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</si>
  <si>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</si>
  <si>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</si>
  <si>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</si>
  <si>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</si>
  <si>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</si>
  <si>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</si>
  <si>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t>
    <phoneticPr fontId="7"/>
  </si>
  <si>
    <t>時間</t>
  </si>
  <si>
    <t>時間）</t>
    <phoneticPr fontId="7"/>
  </si>
  <si>
    <t>合計</t>
    <rPh sb="0" eb="2">
      <t>ゴウケイ</t>
    </rPh>
    <phoneticPr fontId="7"/>
  </si>
  <si>
    <t>名</t>
    <rPh sb="0" eb="1">
      <t>メイ</t>
    </rPh>
    <phoneticPr fontId="7"/>
  </si>
  <si>
    <t>内訳</t>
    <rPh sb="0" eb="2">
      <t>ウチワケ</t>
    </rPh>
    <phoneticPr fontId="8"/>
  </si>
  <si>
    <t>教科名</t>
  </si>
  <si>
    <t>（具体的な内容をお書きください）　</t>
    <phoneticPr fontId="7"/>
  </si>
  <si>
    <t>（具体的な内容をお書きください）　100文字以上250文字以内目安</t>
    <phoneticPr fontId="7"/>
  </si>
  <si>
    <t>実施</t>
    <rPh sb="0" eb="2">
      <t>ジッシ</t>
    </rPh>
    <phoneticPr fontId="7"/>
  </si>
  <si>
    <t>分（計上可能謝金：</t>
    <rPh sb="0" eb="1">
      <t>フン</t>
    </rPh>
    <rPh sb="2" eb="4">
      <t>ケイジョウ</t>
    </rPh>
    <rPh sb="4" eb="6">
      <t>カノウ</t>
    </rPh>
    <rPh sb="6" eb="8">
      <t>シャキン</t>
    </rPh>
    <phoneticPr fontId="8"/>
  </si>
  <si>
    <t>道徳</t>
    <rPh sb="0" eb="2">
      <t>ドウトク</t>
    </rPh>
    <phoneticPr fontId="6"/>
  </si>
  <si>
    <t>総合的な学習の時間</t>
    <rPh sb="7" eb="9">
      <t>ジカン</t>
    </rPh>
    <phoneticPr fontId="6"/>
  </si>
  <si>
    <t>特別活動</t>
  </si>
  <si>
    <t>その他</t>
  </si>
  <si>
    <t>第2回</t>
    <phoneticPr fontId="7"/>
  </si>
  <si>
    <t>第3回</t>
    <phoneticPr fontId="7"/>
  </si>
  <si>
    <t>第4回</t>
    <phoneticPr fontId="7"/>
  </si>
  <si>
    <t>第5回</t>
    <phoneticPr fontId="7"/>
  </si>
  <si>
    <t>第6回</t>
    <phoneticPr fontId="7"/>
  </si>
  <si>
    <t>第7回</t>
    <phoneticPr fontId="7"/>
  </si>
  <si>
    <t>第8回</t>
    <phoneticPr fontId="7"/>
  </si>
  <si>
    <t>第10回</t>
    <phoneticPr fontId="7"/>
  </si>
  <si>
    <t>第11回</t>
    <phoneticPr fontId="7"/>
  </si>
  <si>
    <t>第12回</t>
    <phoneticPr fontId="7"/>
  </si>
  <si>
    <t>第9回</t>
    <rPh sb="0" eb="1">
      <t>ダイ</t>
    </rPh>
    <phoneticPr fontId="7"/>
  </si>
  <si>
    <t>担当者連絡先（メール）</t>
    <phoneticPr fontId="7"/>
  </si>
  <si>
    <t>学校名：</t>
    <rPh sb="0" eb="3">
      <t>ガッコウメイ</t>
    </rPh>
    <phoneticPr fontId="7"/>
  </si>
  <si>
    <t>講師所属団体</t>
    <rPh sb="0" eb="2">
      <t>コウシ</t>
    </rPh>
    <rPh sb="2" eb="4">
      <t>ショゾク</t>
    </rPh>
    <rPh sb="4" eb="6">
      <t>ダンタイ</t>
    </rPh>
    <phoneticPr fontId="7"/>
  </si>
  <si>
    <t>その他</t>
    <rPh sb="2" eb="3">
      <t>タ</t>
    </rPh>
    <phoneticPr fontId="7"/>
  </si>
  <si>
    <t>学校連絡先
（TEL）</t>
    <rPh sb="0" eb="2">
      <t>ガッコウ</t>
    </rPh>
    <rPh sb="2" eb="5">
      <t>レンラクサキ</t>
    </rPh>
    <phoneticPr fontId="7"/>
  </si>
  <si>
    <t>C  　　（2/3）</t>
  </si>
  <si>
    <t>C  　　（3/3）</t>
    <phoneticPr fontId="7"/>
  </si>
  <si>
    <t>　</t>
    <phoneticPr fontId="7"/>
  </si>
  <si>
    <t>実施校ID</t>
    <rPh sb="0" eb="3">
      <t>ジッシコウ</t>
    </rPh>
    <phoneticPr fontId="8"/>
  </si>
  <si>
    <t>実施校名</t>
    <rPh sb="0" eb="2">
      <t>ジッシ</t>
    </rPh>
    <rPh sb="2" eb="4">
      <t>コウメイ</t>
    </rPh>
    <phoneticPr fontId="8"/>
  </si>
  <si>
    <t>他校との合同
開催の状況</t>
    <rPh sb="0" eb="2">
      <t>タコウ</t>
    </rPh>
    <rPh sb="4" eb="6">
      <t>ゴウドウ</t>
    </rPh>
    <rPh sb="7" eb="9">
      <t>カイサイ</t>
    </rPh>
    <rPh sb="10" eb="12">
      <t>ジョウキョウ</t>
    </rPh>
    <phoneticPr fontId="8"/>
  </si>
  <si>
    <t>学校長名</t>
    <rPh sb="0" eb="3">
      <t>ガッコウチョウ</t>
    </rPh>
    <rPh sb="3" eb="4">
      <t>メイ</t>
    </rPh>
    <phoneticPr fontId="8"/>
  </si>
  <si>
    <t>担当者名</t>
    <rPh sb="0" eb="2">
      <t>タントウ</t>
    </rPh>
    <rPh sb="2" eb="3">
      <t>シャ</t>
    </rPh>
    <rPh sb="3" eb="4">
      <t>メイ</t>
    </rPh>
    <phoneticPr fontId="8"/>
  </si>
  <si>
    <t>TEL</t>
    <phoneticPr fontId="8"/>
  </si>
  <si>
    <t>メール</t>
    <phoneticPr fontId="8"/>
  </si>
  <si>
    <t>実施回数</t>
    <rPh sb="0" eb="2">
      <t>ジッシ</t>
    </rPh>
    <rPh sb="2" eb="4">
      <t>カイスウ</t>
    </rPh>
    <phoneticPr fontId="8"/>
  </si>
  <si>
    <t>エピソード</t>
    <phoneticPr fontId="13"/>
  </si>
  <si>
    <t>E</t>
    <phoneticPr fontId="7"/>
  </si>
  <si>
    <t>都道府県
政令指定都市</t>
    <phoneticPr fontId="7"/>
  </si>
  <si>
    <t>O</t>
    <phoneticPr fontId="7"/>
  </si>
  <si>
    <t>X</t>
    <phoneticPr fontId="7"/>
  </si>
  <si>
    <r>
      <t>A</t>
    </r>
    <r>
      <rPr>
        <sz val="11"/>
        <color theme="1"/>
        <rFont val="游ゴシック"/>
        <family val="2"/>
        <charset val="128"/>
        <scheme val="minor"/>
      </rPr>
      <t>F</t>
    </r>
    <phoneticPr fontId="7"/>
  </si>
  <si>
    <t>講師所属団体</t>
    <rPh sb="0" eb="2">
      <t>コウシ</t>
    </rPh>
    <rPh sb="2" eb="4">
      <t>ショゾク</t>
    </rPh>
    <rPh sb="4" eb="6">
      <t>ダンタイ</t>
    </rPh>
    <phoneticPr fontId="8"/>
  </si>
  <si>
    <t>合同開催
参加校名</t>
    <phoneticPr fontId="7"/>
  </si>
  <si>
    <t>Y</t>
    <phoneticPr fontId="7"/>
  </si>
  <si>
    <t>D</t>
    <phoneticPr fontId="7"/>
  </si>
  <si>
    <t>K</t>
    <phoneticPr fontId="7"/>
  </si>
  <si>
    <t>Q</t>
    <phoneticPr fontId="7"/>
  </si>
  <si>
    <t>A</t>
    <phoneticPr fontId="7"/>
  </si>
  <si>
    <t>コミュニケーション能力向上事業実施による効果及び成果　</t>
    <phoneticPr fontId="13"/>
  </si>
  <si>
    <t>コミュニケーション能力向上事業実施による変化や影響が見られたエピソード</t>
    <phoneticPr fontId="13"/>
  </si>
  <si>
    <t>コミュニケーション能力向上事業を実施する魅力</t>
    <phoneticPr fontId="13"/>
  </si>
  <si>
    <t>コミュニケーション能力向上事業をより良くするための意見等</t>
    <phoneticPr fontId="13"/>
  </si>
  <si>
    <t>被派遣者１</t>
    <rPh sb="0" eb="1">
      <t>ヒ</t>
    </rPh>
    <rPh sb="1" eb="3">
      <t>ハケン</t>
    </rPh>
    <rPh sb="3" eb="4">
      <t>シャ</t>
    </rPh>
    <phoneticPr fontId="7"/>
  </si>
  <si>
    <t>氏名</t>
    <rPh sb="0" eb="2">
      <t>シメイ</t>
    </rPh>
    <phoneticPr fontId="7"/>
  </si>
  <si>
    <t>第1回種別</t>
    <rPh sb="0" eb="1">
      <t>ダイ</t>
    </rPh>
    <rPh sb="2" eb="3">
      <t>カイ</t>
    </rPh>
    <rPh sb="3" eb="5">
      <t>シュベツ</t>
    </rPh>
    <phoneticPr fontId="7"/>
  </si>
  <si>
    <t>第1回時間</t>
    <rPh sb="0" eb="1">
      <t>ダイ</t>
    </rPh>
    <rPh sb="2" eb="3">
      <t>カイ</t>
    </rPh>
    <rPh sb="3" eb="5">
      <t>ジカン</t>
    </rPh>
    <phoneticPr fontId="7"/>
  </si>
  <si>
    <t>第2回種別</t>
    <rPh sb="0" eb="1">
      <t>ダイ</t>
    </rPh>
    <rPh sb="2" eb="3">
      <t>カイ</t>
    </rPh>
    <rPh sb="3" eb="5">
      <t>シュベツ</t>
    </rPh>
    <phoneticPr fontId="7"/>
  </si>
  <si>
    <t>第2回時間</t>
    <rPh sb="0" eb="1">
      <t>ダイ</t>
    </rPh>
    <rPh sb="2" eb="3">
      <t>カイ</t>
    </rPh>
    <rPh sb="3" eb="5">
      <t>ジカン</t>
    </rPh>
    <phoneticPr fontId="7"/>
  </si>
  <si>
    <t>第3回種別</t>
    <rPh sb="0" eb="1">
      <t>ダイ</t>
    </rPh>
    <rPh sb="2" eb="3">
      <t>カイ</t>
    </rPh>
    <rPh sb="3" eb="5">
      <t>シュベツ</t>
    </rPh>
    <phoneticPr fontId="7"/>
  </si>
  <si>
    <t>第3回時間</t>
    <rPh sb="0" eb="1">
      <t>ダイ</t>
    </rPh>
    <rPh sb="2" eb="3">
      <t>カイ</t>
    </rPh>
    <rPh sb="3" eb="5">
      <t>ジカン</t>
    </rPh>
    <phoneticPr fontId="7"/>
  </si>
  <si>
    <t>第4回種別</t>
    <rPh sb="0" eb="1">
      <t>ダイ</t>
    </rPh>
    <rPh sb="2" eb="3">
      <t>カイ</t>
    </rPh>
    <rPh sb="3" eb="5">
      <t>シュベツ</t>
    </rPh>
    <phoneticPr fontId="7"/>
  </si>
  <si>
    <t>第4回時間</t>
    <rPh sb="0" eb="1">
      <t>ダイ</t>
    </rPh>
    <rPh sb="2" eb="3">
      <t>カイ</t>
    </rPh>
    <rPh sb="3" eb="5">
      <t>ジカン</t>
    </rPh>
    <phoneticPr fontId="7"/>
  </si>
  <si>
    <t>第5回種別</t>
    <rPh sb="0" eb="1">
      <t>ダイ</t>
    </rPh>
    <rPh sb="2" eb="3">
      <t>カイ</t>
    </rPh>
    <rPh sb="3" eb="5">
      <t>シュベツ</t>
    </rPh>
    <phoneticPr fontId="7"/>
  </si>
  <si>
    <t>第5回時間</t>
    <rPh sb="0" eb="1">
      <t>ダイ</t>
    </rPh>
    <rPh sb="2" eb="3">
      <t>カイ</t>
    </rPh>
    <rPh sb="3" eb="5">
      <t>ジカン</t>
    </rPh>
    <phoneticPr fontId="7"/>
  </si>
  <si>
    <t>第6回種別</t>
    <rPh sb="0" eb="1">
      <t>ダイ</t>
    </rPh>
    <rPh sb="2" eb="3">
      <t>カイ</t>
    </rPh>
    <rPh sb="3" eb="5">
      <t>シュベツ</t>
    </rPh>
    <phoneticPr fontId="7"/>
  </si>
  <si>
    <t>第6回時間</t>
    <rPh sb="0" eb="1">
      <t>ダイ</t>
    </rPh>
    <rPh sb="2" eb="3">
      <t>カイ</t>
    </rPh>
    <rPh sb="3" eb="5">
      <t>ジカン</t>
    </rPh>
    <phoneticPr fontId="7"/>
  </si>
  <si>
    <t>第7回種別</t>
    <rPh sb="0" eb="1">
      <t>ダイ</t>
    </rPh>
    <rPh sb="2" eb="3">
      <t>カイ</t>
    </rPh>
    <rPh sb="3" eb="5">
      <t>シュベツ</t>
    </rPh>
    <phoneticPr fontId="7"/>
  </si>
  <si>
    <t>第7回時間</t>
    <rPh sb="0" eb="1">
      <t>ダイ</t>
    </rPh>
    <rPh sb="2" eb="3">
      <t>カイ</t>
    </rPh>
    <rPh sb="3" eb="5">
      <t>ジカン</t>
    </rPh>
    <phoneticPr fontId="7"/>
  </si>
  <si>
    <t>第8回種別</t>
    <rPh sb="0" eb="1">
      <t>ダイ</t>
    </rPh>
    <rPh sb="2" eb="3">
      <t>カイ</t>
    </rPh>
    <rPh sb="3" eb="5">
      <t>シュベツ</t>
    </rPh>
    <phoneticPr fontId="7"/>
  </si>
  <si>
    <t>第8回時間</t>
    <rPh sb="0" eb="1">
      <t>ダイ</t>
    </rPh>
    <rPh sb="2" eb="3">
      <t>カイ</t>
    </rPh>
    <rPh sb="3" eb="5">
      <t>ジカン</t>
    </rPh>
    <phoneticPr fontId="7"/>
  </si>
  <si>
    <t>第9回種別</t>
    <rPh sb="0" eb="1">
      <t>ダイ</t>
    </rPh>
    <rPh sb="2" eb="3">
      <t>カイ</t>
    </rPh>
    <rPh sb="3" eb="5">
      <t>シュベツ</t>
    </rPh>
    <phoneticPr fontId="7"/>
  </si>
  <si>
    <t>第9回時間</t>
    <rPh sb="0" eb="1">
      <t>ダイ</t>
    </rPh>
    <rPh sb="2" eb="3">
      <t>カイ</t>
    </rPh>
    <rPh sb="3" eb="5">
      <t>ジカン</t>
    </rPh>
    <phoneticPr fontId="7"/>
  </si>
  <si>
    <t>第10回種別</t>
    <rPh sb="0" eb="1">
      <t>ダイ</t>
    </rPh>
    <rPh sb="3" eb="4">
      <t>カイ</t>
    </rPh>
    <rPh sb="4" eb="6">
      <t>シュベツ</t>
    </rPh>
    <phoneticPr fontId="7"/>
  </si>
  <si>
    <t>第10回時間</t>
    <rPh sb="0" eb="1">
      <t>ダイ</t>
    </rPh>
    <rPh sb="3" eb="4">
      <t>カイ</t>
    </rPh>
    <rPh sb="4" eb="6">
      <t>ジカン</t>
    </rPh>
    <phoneticPr fontId="7"/>
  </si>
  <si>
    <t>第11回種別</t>
    <rPh sb="0" eb="1">
      <t>ダイ</t>
    </rPh>
    <rPh sb="3" eb="4">
      <t>カイ</t>
    </rPh>
    <rPh sb="4" eb="6">
      <t>シュベツ</t>
    </rPh>
    <phoneticPr fontId="7"/>
  </si>
  <si>
    <t>第11回時間</t>
    <rPh sb="0" eb="1">
      <t>ダイ</t>
    </rPh>
    <rPh sb="3" eb="4">
      <t>カイ</t>
    </rPh>
    <rPh sb="4" eb="6">
      <t>ジカン</t>
    </rPh>
    <phoneticPr fontId="7"/>
  </si>
  <si>
    <t>第12回種別</t>
    <rPh sb="0" eb="1">
      <t>ダイ</t>
    </rPh>
    <rPh sb="3" eb="4">
      <t>カイ</t>
    </rPh>
    <rPh sb="4" eb="6">
      <t>シュベツ</t>
    </rPh>
    <phoneticPr fontId="7"/>
  </si>
  <si>
    <t>第12回時間</t>
    <rPh sb="0" eb="1">
      <t>ダイ</t>
    </rPh>
    <rPh sb="3" eb="4">
      <t>カイ</t>
    </rPh>
    <rPh sb="4" eb="6">
      <t>ジカン</t>
    </rPh>
    <phoneticPr fontId="7"/>
  </si>
  <si>
    <t>F</t>
    <phoneticPr fontId="7"/>
  </si>
  <si>
    <t>H</t>
    <phoneticPr fontId="7"/>
  </si>
  <si>
    <t>I</t>
    <phoneticPr fontId="7"/>
  </si>
  <si>
    <t>L</t>
    <phoneticPr fontId="7"/>
  </si>
  <si>
    <t>N</t>
    <phoneticPr fontId="7"/>
  </si>
  <si>
    <t>R</t>
    <phoneticPr fontId="7"/>
  </si>
  <si>
    <t>T</t>
    <phoneticPr fontId="7"/>
  </si>
  <si>
    <t>U</t>
    <phoneticPr fontId="7"/>
  </si>
  <si>
    <t>W</t>
    <phoneticPr fontId="7"/>
  </si>
  <si>
    <t>Z</t>
    <phoneticPr fontId="7"/>
  </si>
  <si>
    <r>
      <t>A</t>
    </r>
    <r>
      <rPr>
        <sz val="11"/>
        <color theme="1"/>
        <rFont val="游ゴシック"/>
        <family val="2"/>
        <charset val="128"/>
        <scheme val="minor"/>
      </rPr>
      <t>A</t>
    </r>
    <phoneticPr fontId="7"/>
  </si>
  <si>
    <r>
      <t>A</t>
    </r>
    <r>
      <rPr>
        <sz val="11"/>
        <color theme="1"/>
        <rFont val="游ゴシック"/>
        <family val="2"/>
        <charset val="128"/>
        <scheme val="minor"/>
      </rPr>
      <t>C</t>
    </r>
    <phoneticPr fontId="7"/>
  </si>
  <si>
    <r>
      <t>A</t>
    </r>
    <r>
      <rPr>
        <sz val="11"/>
        <color theme="1"/>
        <rFont val="游ゴシック"/>
        <family val="2"/>
        <charset val="128"/>
        <scheme val="minor"/>
      </rPr>
      <t>D</t>
    </r>
    <phoneticPr fontId="7"/>
  </si>
  <si>
    <r>
      <t>A</t>
    </r>
    <r>
      <rPr>
        <sz val="11"/>
        <color theme="1"/>
        <rFont val="游ゴシック"/>
        <family val="2"/>
        <charset val="128"/>
        <scheme val="minor"/>
      </rPr>
      <t>G</t>
    </r>
    <phoneticPr fontId="7"/>
  </si>
  <si>
    <r>
      <t>A</t>
    </r>
    <r>
      <rPr>
        <sz val="11"/>
        <color theme="1"/>
        <rFont val="游ゴシック"/>
        <family val="2"/>
        <charset val="128"/>
        <scheme val="minor"/>
      </rPr>
      <t>I</t>
    </r>
    <phoneticPr fontId="7"/>
  </si>
  <si>
    <r>
      <t>A</t>
    </r>
    <r>
      <rPr>
        <sz val="11"/>
        <color theme="1"/>
        <rFont val="游ゴシック"/>
        <family val="2"/>
        <charset val="128"/>
        <scheme val="minor"/>
      </rPr>
      <t>J</t>
    </r>
    <phoneticPr fontId="7"/>
  </si>
  <si>
    <r>
      <t>A</t>
    </r>
    <r>
      <rPr>
        <sz val="11"/>
        <color theme="1"/>
        <rFont val="游ゴシック"/>
        <family val="2"/>
        <charset val="128"/>
        <scheme val="minor"/>
      </rPr>
      <t>L</t>
    </r>
    <phoneticPr fontId="7"/>
  </si>
  <si>
    <r>
      <t>A</t>
    </r>
    <r>
      <rPr>
        <sz val="11"/>
        <color theme="1"/>
        <rFont val="游ゴシック"/>
        <family val="2"/>
        <charset val="128"/>
        <scheme val="minor"/>
      </rPr>
      <t>M</t>
    </r>
    <phoneticPr fontId="7"/>
  </si>
  <si>
    <t>被派遣者2</t>
    <rPh sb="0" eb="1">
      <t>ヒ</t>
    </rPh>
    <rPh sb="1" eb="3">
      <t>ハケン</t>
    </rPh>
    <rPh sb="3" eb="4">
      <t>シャ</t>
    </rPh>
    <phoneticPr fontId="7"/>
  </si>
  <si>
    <t>被派遣者3</t>
    <rPh sb="0" eb="1">
      <t>ヒ</t>
    </rPh>
    <rPh sb="1" eb="3">
      <t>ハケン</t>
    </rPh>
    <rPh sb="3" eb="4">
      <t>シャ</t>
    </rPh>
    <phoneticPr fontId="7"/>
  </si>
  <si>
    <t>被派遣者4</t>
    <rPh sb="0" eb="1">
      <t>ヒ</t>
    </rPh>
    <rPh sb="1" eb="3">
      <t>ハケン</t>
    </rPh>
    <rPh sb="3" eb="4">
      <t>シャ</t>
    </rPh>
    <phoneticPr fontId="7"/>
  </si>
  <si>
    <t>被派遣者5</t>
    <rPh sb="0" eb="1">
      <t>ヒ</t>
    </rPh>
    <rPh sb="1" eb="3">
      <t>ハケン</t>
    </rPh>
    <rPh sb="3" eb="4">
      <t>シャ</t>
    </rPh>
    <phoneticPr fontId="7"/>
  </si>
  <si>
    <t>被派遣者6</t>
    <rPh sb="0" eb="1">
      <t>ヒ</t>
    </rPh>
    <rPh sb="1" eb="3">
      <t>ハケン</t>
    </rPh>
    <rPh sb="3" eb="4">
      <t>シャ</t>
    </rPh>
    <phoneticPr fontId="7"/>
  </si>
  <si>
    <t>被派遣者7</t>
    <rPh sb="0" eb="1">
      <t>ヒ</t>
    </rPh>
    <rPh sb="1" eb="3">
      <t>ハケン</t>
    </rPh>
    <rPh sb="3" eb="4">
      <t>シャ</t>
    </rPh>
    <phoneticPr fontId="7"/>
  </si>
  <si>
    <t>被派遣者8</t>
    <rPh sb="0" eb="1">
      <t>ヒ</t>
    </rPh>
    <rPh sb="1" eb="3">
      <t>ハケン</t>
    </rPh>
    <rPh sb="3" eb="4">
      <t>シャ</t>
    </rPh>
    <phoneticPr fontId="7"/>
  </si>
  <si>
    <t>被派遣者9</t>
    <rPh sb="0" eb="1">
      <t>ヒ</t>
    </rPh>
    <rPh sb="1" eb="3">
      <t>ハケン</t>
    </rPh>
    <rPh sb="3" eb="4">
      <t>シャ</t>
    </rPh>
    <phoneticPr fontId="7"/>
  </si>
  <si>
    <t>被派遣者10</t>
    <rPh sb="0" eb="1">
      <t>ヒ</t>
    </rPh>
    <rPh sb="1" eb="3">
      <t>ハケン</t>
    </rPh>
    <rPh sb="3" eb="4">
      <t>シャ</t>
    </rPh>
    <phoneticPr fontId="7"/>
  </si>
  <si>
    <t>被派遣者11</t>
    <rPh sb="0" eb="1">
      <t>ヒ</t>
    </rPh>
    <rPh sb="1" eb="3">
      <t>ハケン</t>
    </rPh>
    <rPh sb="3" eb="4">
      <t>シャ</t>
    </rPh>
    <phoneticPr fontId="7"/>
  </si>
  <si>
    <t>被派遣者12</t>
    <rPh sb="0" eb="1">
      <t>ヒ</t>
    </rPh>
    <rPh sb="1" eb="3">
      <t>ハケン</t>
    </rPh>
    <rPh sb="3" eb="4">
      <t>シャ</t>
    </rPh>
    <phoneticPr fontId="7"/>
  </si>
  <si>
    <t>被派遣者13</t>
    <rPh sb="0" eb="1">
      <t>ヒ</t>
    </rPh>
    <rPh sb="1" eb="3">
      <t>ハケン</t>
    </rPh>
    <rPh sb="3" eb="4">
      <t>シャ</t>
    </rPh>
    <phoneticPr fontId="7"/>
  </si>
  <si>
    <t>被派遣者14</t>
    <rPh sb="0" eb="1">
      <t>ヒ</t>
    </rPh>
    <rPh sb="1" eb="3">
      <t>ハケン</t>
    </rPh>
    <rPh sb="3" eb="4">
      <t>シャ</t>
    </rPh>
    <phoneticPr fontId="7"/>
  </si>
  <si>
    <t>被派遣者15</t>
    <rPh sb="0" eb="1">
      <t>ヒ</t>
    </rPh>
    <rPh sb="1" eb="3">
      <t>ハケン</t>
    </rPh>
    <rPh sb="3" eb="4">
      <t>シャ</t>
    </rPh>
    <phoneticPr fontId="7"/>
  </si>
  <si>
    <t>第1回</t>
    <rPh sb="0" eb="1">
      <t>ダイ</t>
    </rPh>
    <rPh sb="2" eb="3">
      <t>カイ</t>
    </rPh>
    <phoneticPr fontId="7"/>
  </si>
  <si>
    <t>実施日</t>
  </si>
  <si>
    <t>実施時間帯</t>
    <phoneticPr fontId="7"/>
  </si>
  <si>
    <t>実施合計</t>
    <phoneticPr fontId="7"/>
  </si>
  <si>
    <t>教科の位置付け</t>
    <phoneticPr fontId="7"/>
  </si>
  <si>
    <t>内訳</t>
    <rPh sb="0" eb="2">
      <t>ウチワケ</t>
    </rPh>
    <phoneticPr fontId="7"/>
  </si>
  <si>
    <t>参加児童生徒数</t>
    <phoneticPr fontId="7"/>
  </si>
  <si>
    <t>単位</t>
    <phoneticPr fontId="7"/>
  </si>
  <si>
    <t>事業内容</t>
    <phoneticPr fontId="7"/>
  </si>
  <si>
    <t>児童生徒の
反応等</t>
    <phoneticPr fontId="7"/>
  </si>
  <si>
    <t>Ｎ</t>
    <phoneticPr fontId="7"/>
  </si>
  <si>
    <t>G</t>
    <phoneticPr fontId="7"/>
  </si>
  <si>
    <t>第2回</t>
    <rPh sb="0" eb="1">
      <t>ダイ</t>
    </rPh>
    <rPh sb="2" eb="3">
      <t>カイ</t>
    </rPh>
    <phoneticPr fontId="7"/>
  </si>
  <si>
    <t>第3回</t>
    <rPh sb="0" eb="1">
      <t>ダイ</t>
    </rPh>
    <rPh sb="2" eb="3">
      <t>カイ</t>
    </rPh>
    <phoneticPr fontId="7"/>
  </si>
  <si>
    <t>第4回</t>
    <rPh sb="0" eb="1">
      <t>ダイ</t>
    </rPh>
    <rPh sb="2" eb="3">
      <t>カイ</t>
    </rPh>
    <phoneticPr fontId="7"/>
  </si>
  <si>
    <t>第5回</t>
    <rPh sb="0" eb="1">
      <t>ダイ</t>
    </rPh>
    <rPh sb="2" eb="3">
      <t>カイ</t>
    </rPh>
    <phoneticPr fontId="7"/>
  </si>
  <si>
    <t>第6回</t>
    <rPh sb="0" eb="1">
      <t>ダイ</t>
    </rPh>
    <rPh sb="2" eb="3">
      <t>カイ</t>
    </rPh>
    <phoneticPr fontId="7"/>
  </si>
  <si>
    <t>第7回</t>
    <rPh sb="0" eb="1">
      <t>ダイ</t>
    </rPh>
    <rPh sb="2" eb="3">
      <t>カイ</t>
    </rPh>
    <phoneticPr fontId="7"/>
  </si>
  <si>
    <t>第8回</t>
    <rPh sb="0" eb="1">
      <t>ダイ</t>
    </rPh>
    <rPh sb="2" eb="3">
      <t>カイ</t>
    </rPh>
    <phoneticPr fontId="7"/>
  </si>
  <si>
    <t>第9回</t>
    <rPh sb="0" eb="1">
      <t>ダイ</t>
    </rPh>
    <rPh sb="2" eb="3">
      <t>カイ</t>
    </rPh>
    <phoneticPr fontId="7"/>
  </si>
  <si>
    <t>第10回</t>
    <rPh sb="0" eb="1">
      <t>ダイ</t>
    </rPh>
    <rPh sb="3" eb="4">
      <t>カイ</t>
    </rPh>
    <phoneticPr fontId="7"/>
  </si>
  <si>
    <t>第11回</t>
    <rPh sb="0" eb="1">
      <t>ダイ</t>
    </rPh>
    <rPh sb="3" eb="4">
      <t>カイ</t>
    </rPh>
    <phoneticPr fontId="7"/>
  </si>
  <si>
    <t>第12回</t>
    <rPh sb="0" eb="1">
      <t>ダイ</t>
    </rPh>
    <rPh sb="3" eb="4">
      <t>カイ</t>
    </rPh>
    <phoneticPr fontId="7"/>
  </si>
  <si>
    <t>令和7年度　学校における文化芸術鑑賞・体験推進事業　コミュニケーション能力向上（学校申請方式）　　実施報告書</t>
  </si>
  <si>
    <t>　コミュニケーション能力向上実施による効果及び成果　（A : とてもあてはまる　B : ややあてはまる　C: どちらでもない　D : あまりあてはまらない　E : あてはまらない　）</t>
    <rPh sb="14" eb="16">
      <t>ジッシ</t>
    </rPh>
    <rPh sb="19" eb="21">
      <t>コウカ</t>
    </rPh>
    <rPh sb="21" eb="22">
      <t>オヨ</t>
    </rPh>
    <rPh sb="23" eb="25">
      <t>セイカ</t>
    </rPh>
    <phoneticPr fontId="8"/>
  </si>
  <si>
    <t xml:space="preserve">  コミュニケーション能力向上実施による変化や影響が見られたエピソード（当てはまる対象に○をつけ、具体的なエピソード等を記入してください）</t>
    <rPh sb="15" eb="17">
      <t>ジッシ</t>
    </rPh>
    <rPh sb="20" eb="22">
      <t>ヘンカ</t>
    </rPh>
    <rPh sb="23" eb="25">
      <t>エイキョウ</t>
    </rPh>
    <rPh sb="26" eb="27">
      <t>ミ</t>
    </rPh>
    <phoneticPr fontId="8"/>
  </si>
  <si>
    <t>　コミュニケーション能力向上を実施する魅力</t>
    <rPh sb="15" eb="17">
      <t>ジッシ</t>
    </rPh>
    <rPh sb="19" eb="21">
      <t>ミリョク</t>
    </rPh>
    <phoneticPr fontId="8"/>
  </si>
  <si>
    <t>　コミュニケーション能力向上をより良くするための意見等　※特に記載事項がない場合「なし」と記入してください</t>
    <rPh sb="17" eb="18">
      <t>ヨ</t>
    </rPh>
    <rPh sb="24" eb="26">
      <t>イケン</t>
    </rPh>
    <rPh sb="26" eb="27">
      <t>トウ</t>
    </rPh>
    <rPh sb="29" eb="30">
      <t>トク</t>
    </rPh>
    <rPh sb="31" eb="33">
      <t>キサイ</t>
    </rPh>
    <rPh sb="33" eb="35">
      <t>ジコウ</t>
    </rPh>
    <rPh sb="38" eb="40">
      <t>バアイ</t>
    </rPh>
    <rPh sb="45" eb="47">
      <t>キニュウ</t>
    </rPh>
    <phoneticPr fontId="8"/>
  </si>
  <si>
    <t>令和7年4月1日付け事務連絡で決定されました。
令和7年度学校における文化芸術鑑賞・体験推進事業（コミュニケーション能力向上）が
終了しましたので報告します。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</si>
</sst>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0"/>
    <numFmt numFmtId="178" formatCode="m&quot;月&quot;d&quot;日&quot;;@"/>
    <numFmt numFmtId="179" formatCode="#"/>
    <numFmt numFmtId="180" formatCode="m&quot;月&quot;d&quot;日&quot;;;"/>
    <numFmt numFmtId="181" formatCode="&quot;第&quot;0&quot;回&quot;"/>
    <numFmt numFmtId="182" formatCode="0;\-0;"/>
  </numFmts>
  <fonts count="31"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游ゴシック"/>
      <family val="2"/>
      <charset val="128"/>
      <scheme val="minor"/>
    </font>
    <font>
      <sz val="12"/>
      <name val="ＭＳ Ｐゴシック"/>
      <family val="3"/>
      <charset val="128"/>
    </font>
    <font>
      <sz val="14"/>
      <name val="ＭＳ Ｐゴシック"/>
      <family val="3"/>
      <charset val="128"/>
    </font>
    <font>
      <sz val="11"/>
      <color theme="1"/>
      <name val="游ゴシック"/>
      <family val="3"/>
      <charset val="128"/>
      <scheme val="minor"/>
    </font>
    <font>
      <sz val="10"/>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11"/>
      <color theme="1"/>
      <name val="ＭＳ Ｐゴシック"/>
      <family val="3"/>
      <charset val="128"/>
    </font>
    <font>
      <b/>
      <sz val="10"/>
      <color theme="1"/>
      <name val="ＭＳ Ｐゴシック"/>
      <family val="3"/>
      <charset val="128"/>
    </font>
    <font>
      <b/>
      <sz val="12"/>
      <color theme="1"/>
      <name val="ＭＳ Ｐゴシック"/>
      <family val="3"/>
      <charset val="128"/>
    </font>
    <font>
      <sz val="8"/>
      <color theme="1"/>
      <name val="游ゴシック"/>
      <family val="3"/>
      <charset val="128"/>
      <scheme val="minor"/>
    </font>
    <font>
      <b/>
      <sz val="11"/>
      <name val="ＭＳ Ｐゴシック"/>
      <family val="3"/>
      <charset val="128"/>
    </font>
    <font>
      <b/>
      <sz val="11"/>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DDEBF7"/>
        <bgColor indexed="64"/>
      </patternFill>
    </fill>
    <fill>
      <patternFill patternType="solid">
        <fgColor rgb="FF92D050"/>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medium">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auto="1"/>
      </bottom>
      <diagonal/>
    </border>
    <border>
      <left style="thin">
        <color indexed="64"/>
      </left>
      <right/>
      <top/>
      <bottom/>
      <diagonal/>
    </border>
    <border>
      <left/>
      <right style="thin">
        <color indexed="64"/>
      </right>
      <top/>
      <bottom/>
      <diagonal/>
    </border>
    <border>
      <left style="thin">
        <color indexed="64"/>
      </left>
      <right/>
      <top/>
      <bottom style="hair">
        <color auto="1"/>
      </bottom>
      <diagonal/>
    </border>
    <border>
      <left/>
      <right style="thin">
        <color indexed="64"/>
      </right>
      <top/>
      <bottom style="hair">
        <color auto="1"/>
      </bottom>
      <diagonal/>
    </border>
    <border>
      <left/>
      <right style="medium">
        <color indexed="64"/>
      </right>
      <top style="hair">
        <color indexed="64"/>
      </top>
      <bottom style="hair">
        <color indexed="64"/>
      </bottom>
      <diagonal/>
    </border>
    <border>
      <left/>
      <right style="thin">
        <color indexed="64"/>
      </right>
      <top style="medium">
        <color indexed="64"/>
      </top>
      <bottom/>
      <diagonal/>
    </border>
  </borders>
  <cellStyleXfs count="12">
    <xf numFmtId="0" fontId="0" fillId="0" borderId="0">
      <alignment vertical="center"/>
    </xf>
    <xf numFmtId="0" fontId="9" fillId="0" borderId="0"/>
    <xf numFmtId="38" fontId="9" fillId="0" borderId="0" applyFont="0" applyFill="0" applyBorder="0" applyAlignment="0" applyProtection="0"/>
    <xf numFmtId="0" fontId="10" fillId="0" borderId="0"/>
    <xf numFmtId="0" fontId="6" fillId="0" borderId="0">
      <alignment vertical="center"/>
    </xf>
    <xf numFmtId="0" fontId="16" fillId="0" borderId="0">
      <alignment vertical="center"/>
    </xf>
    <xf numFmtId="0" fontId="9" fillId="0" borderId="0"/>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16" fillId="0" borderId="0">
      <alignment vertical="center"/>
    </xf>
    <xf numFmtId="0" fontId="3" fillId="0" borderId="0">
      <alignment vertical="center"/>
    </xf>
  </cellStyleXfs>
  <cellXfs count="207">
    <xf numFmtId="0" fontId="0" fillId="0" borderId="0" xfId="0">
      <alignment vertical="center"/>
    </xf>
    <xf numFmtId="0" fontId="10" fillId="0" borderId="0" xfId="0" applyFont="1" applyBorder="1" applyProtection="1">
      <alignment vertical="center"/>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Border="1" applyAlignment="1" applyProtection="1">
      <alignment horizontal="left" vertical="center"/>
    </xf>
    <xf numFmtId="0" fontId="10"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8">
      <alignment vertical="center"/>
    </xf>
    <xf numFmtId="0" fontId="20" fillId="0" borderId="0" xfId="10" applyFont="1">
      <alignment vertical="center"/>
    </xf>
    <xf numFmtId="0" fontId="20" fillId="0" borderId="0" xfId="10" applyFont="1" applyAlignment="1">
      <alignment horizontal="center" vertical="center"/>
    </xf>
    <xf numFmtId="0" fontId="24" fillId="0" borderId="13" xfId="1" applyFont="1" applyBorder="1" applyAlignment="1">
      <alignment vertical="center" wrapText="1" shrinkToFit="1"/>
    </xf>
    <xf numFmtId="0" fontId="24" fillId="0" borderId="13" xfId="1" applyFont="1" applyBorder="1" applyAlignment="1">
      <alignment vertical="center" shrinkToFit="1"/>
    </xf>
    <xf numFmtId="0" fontId="24" fillId="0" borderId="13" xfId="1" applyFont="1" applyBorder="1" applyAlignment="1">
      <alignment horizontal="center" vertical="center" shrinkToFit="1"/>
    </xf>
    <xf numFmtId="0" fontId="9" fillId="0" borderId="0" xfId="10" applyFont="1">
      <alignment vertical="center"/>
    </xf>
    <xf numFmtId="0" fontId="20" fillId="0" borderId="13" xfId="10" applyFont="1" applyBorder="1">
      <alignment vertical="center"/>
    </xf>
    <xf numFmtId="0" fontId="9" fillId="0" borderId="13" xfId="1" applyBorder="1" applyAlignment="1">
      <alignment vertical="center" shrinkToFit="1"/>
    </xf>
    <xf numFmtId="0" fontId="9" fillId="0" borderId="13" xfId="1" applyBorder="1" applyAlignment="1">
      <alignment horizontal="center" vertical="center" shrinkToFit="1"/>
    </xf>
    <xf numFmtId="0" fontId="9" fillId="0" borderId="0" xfId="1" applyAlignment="1">
      <alignment horizontal="center" vertical="center" shrinkToFit="1"/>
    </xf>
    <xf numFmtId="0" fontId="24" fillId="0" borderId="0" xfId="1" applyFont="1" applyBorder="1" applyAlignment="1">
      <alignment horizontal="center" vertical="center" shrinkToFit="1"/>
    </xf>
    <xf numFmtId="0" fontId="9" fillId="0" borderId="0" xfId="1" applyBorder="1" applyAlignment="1">
      <alignment horizontal="center" vertical="center" shrinkToFit="1"/>
    </xf>
    <xf numFmtId="177" fontId="15" fillId="0" borderId="0" xfId="0" applyNumberFormat="1" applyFont="1" applyFill="1" applyBorder="1" applyAlignment="1" applyProtection="1">
      <alignment horizontal="center" vertical="center"/>
      <protection locked="0"/>
    </xf>
    <xf numFmtId="0" fontId="10" fillId="0" borderId="0" xfId="0" applyFont="1" applyBorder="1" applyAlignment="1" applyProtection="1">
      <alignment horizontal="center" vertical="center"/>
    </xf>
    <xf numFmtId="0" fontId="12" fillId="0" borderId="33" xfId="0" applyFont="1" applyFill="1" applyBorder="1" applyAlignment="1" applyProtection="1">
      <alignment horizontal="left" wrapText="1" indent="1"/>
    </xf>
    <xf numFmtId="0" fontId="12" fillId="0" borderId="33" xfId="0" applyFont="1" applyFill="1" applyBorder="1" applyAlignment="1" applyProtection="1">
      <alignment horizontal="left" indent="1"/>
    </xf>
    <xf numFmtId="0" fontId="12" fillId="0" borderId="33" xfId="0" applyFont="1" applyBorder="1" applyAlignment="1" applyProtection="1">
      <alignment horizontal="left" indent="1"/>
    </xf>
    <xf numFmtId="0" fontId="10" fillId="0" borderId="34" xfId="0" applyFont="1" applyFill="1" applyBorder="1" applyAlignment="1" applyProtection="1">
      <alignment horizontal="center" vertical="center" wrapText="1"/>
    </xf>
    <xf numFmtId="0" fontId="10" fillId="0" borderId="35" xfId="0" applyFont="1" applyBorder="1" applyProtection="1">
      <alignment vertical="center"/>
    </xf>
    <xf numFmtId="0" fontId="10" fillId="0" borderId="34" xfId="0" applyFont="1" applyFill="1" applyBorder="1" applyProtection="1">
      <alignment vertical="center"/>
    </xf>
    <xf numFmtId="0" fontId="10" fillId="0" borderId="34" xfId="0" applyFont="1" applyFill="1" applyBorder="1" applyAlignment="1" applyProtection="1">
      <alignment horizontal="left" vertical="center" wrapText="1"/>
    </xf>
    <xf numFmtId="0" fontId="10" fillId="0" borderId="34" xfId="0" applyFont="1" applyFill="1" applyBorder="1" applyAlignment="1" applyProtection="1">
      <alignment vertical="center"/>
    </xf>
    <xf numFmtId="0" fontId="28" fillId="2" borderId="21" xfId="0" applyFont="1" applyFill="1" applyBorder="1" applyProtection="1">
      <alignment vertical="center"/>
    </xf>
    <xf numFmtId="0" fontId="9" fillId="5" borderId="21" xfId="1" applyNumberFormat="1" applyFont="1" applyFill="1" applyBorder="1" applyAlignment="1" applyProtection="1">
      <alignment horizontal="center" vertical="center"/>
    </xf>
    <xf numFmtId="178" fontId="11" fillId="5" borderId="28" xfId="1" applyNumberFormat="1" applyFont="1" applyFill="1" applyBorder="1" applyAlignment="1" applyProtection="1">
      <alignment horizontal="center" vertical="center"/>
    </xf>
    <xf numFmtId="0" fontId="28" fillId="2" borderId="29" xfId="0" applyFont="1" applyFill="1" applyBorder="1" applyProtection="1">
      <alignment vertical="center"/>
    </xf>
    <xf numFmtId="179" fontId="26" fillId="4" borderId="12" xfId="0" applyNumberFormat="1" applyFont="1" applyFill="1" applyBorder="1" applyAlignment="1" applyProtection="1">
      <alignment horizontal="right" vertical="center" shrinkToFit="1"/>
    </xf>
    <xf numFmtId="179" fontId="26" fillId="4" borderId="6" xfId="0" applyNumberFormat="1" applyFont="1" applyFill="1" applyBorder="1" applyAlignment="1" applyProtection="1">
      <alignment horizontal="right" vertical="center" shrinkToFit="1"/>
    </xf>
    <xf numFmtId="179" fontId="26" fillId="4" borderId="30" xfId="0" applyNumberFormat="1" applyFont="1" applyFill="1" applyBorder="1" applyAlignment="1" applyProtection="1">
      <alignment horizontal="right" vertical="center" shrinkToFit="1"/>
    </xf>
    <xf numFmtId="179" fontId="26" fillId="4" borderId="23" xfId="0" applyNumberFormat="1" applyFont="1" applyFill="1" applyBorder="1" applyAlignment="1" applyProtection="1">
      <alignment horizontal="right" vertical="center" shrinkToFit="1"/>
    </xf>
    <xf numFmtId="178" fontId="11" fillId="5" borderId="38" xfId="1" applyNumberFormat="1" applyFont="1" applyFill="1" applyBorder="1" applyAlignment="1" applyProtection="1">
      <alignment horizontal="center" vertical="center"/>
    </xf>
    <xf numFmtId="0" fontId="25" fillId="0" borderId="0" xfId="0" applyFont="1" applyFill="1" applyAlignment="1" applyProtection="1">
      <alignment vertical="center"/>
    </xf>
    <xf numFmtId="0" fontId="20" fillId="0" borderId="0" xfId="0" applyFont="1" applyProtection="1">
      <alignment vertical="center"/>
    </xf>
    <xf numFmtId="0" fontId="0" fillId="0" borderId="0" xfId="0" applyProtection="1">
      <alignment vertical="center"/>
    </xf>
    <xf numFmtId="0" fontId="21" fillId="0" borderId="0" xfId="0" applyFont="1" applyProtection="1">
      <alignment vertical="center"/>
    </xf>
    <xf numFmtId="0" fontId="20" fillId="0" borderId="0" xfId="0" applyFont="1" applyFill="1" applyProtection="1">
      <alignment vertical="center"/>
    </xf>
    <xf numFmtId="0" fontId="0" fillId="0" borderId="0" xfId="0" applyFill="1" applyProtection="1">
      <alignment vertical="center"/>
    </xf>
    <xf numFmtId="0" fontId="20" fillId="0" borderId="0" xfId="0" applyFont="1" applyBorder="1" applyProtection="1">
      <alignment vertical="center"/>
    </xf>
    <xf numFmtId="0" fontId="20" fillId="0" borderId="35" xfId="0" applyFont="1" applyBorder="1" applyProtection="1">
      <alignment vertical="center"/>
    </xf>
    <xf numFmtId="0" fontId="20" fillId="0" borderId="34" xfId="0" applyFont="1" applyBorder="1" applyProtection="1">
      <alignment vertical="center"/>
    </xf>
    <xf numFmtId="0" fontId="26" fillId="0" borderId="0" xfId="0" applyFont="1" applyBorder="1" applyAlignment="1" applyProtection="1">
      <alignment vertical="center" wrapText="1"/>
    </xf>
    <xf numFmtId="0" fontId="26" fillId="0" borderId="35" xfId="0" applyFont="1" applyBorder="1" applyAlignment="1" applyProtection="1">
      <alignment vertical="center" wrapText="1"/>
    </xf>
    <xf numFmtId="0" fontId="12" fillId="0" borderId="36" xfId="0" applyFont="1" applyFill="1" applyBorder="1" applyAlignment="1" applyProtection="1">
      <alignment horizontal="left" indent="1"/>
    </xf>
    <xf numFmtId="0" fontId="26" fillId="0" borderId="33" xfId="0" applyFont="1" applyBorder="1" applyAlignment="1" applyProtection="1">
      <alignment horizontal="left" indent="1"/>
    </xf>
    <xf numFmtId="0" fontId="26" fillId="0" borderId="33" xfId="0" applyFont="1" applyBorder="1" applyAlignment="1" applyProtection="1">
      <alignment horizontal="left" wrapText="1" indent="1"/>
    </xf>
    <xf numFmtId="0" fontId="26" fillId="0" borderId="37" xfId="0" applyFont="1" applyBorder="1" applyAlignment="1" applyProtection="1">
      <alignment horizontal="left" wrapText="1" indent="1"/>
    </xf>
    <xf numFmtId="0" fontId="23" fillId="0" borderId="0" xfId="0" applyFont="1" applyAlignment="1" applyProtection="1">
      <alignment horizontal="left" indent="1"/>
    </xf>
    <xf numFmtId="0" fontId="10" fillId="0" borderId="7" xfId="1" applyFont="1" applyBorder="1" applyAlignment="1" applyProtection="1">
      <alignment horizontal="center" vertical="center" shrinkToFit="1"/>
    </xf>
    <xf numFmtId="0" fontId="14" fillId="0" borderId="0" xfId="1" applyFont="1" applyAlignment="1" applyProtection="1">
      <alignment vertical="center"/>
    </xf>
    <xf numFmtId="0" fontId="22" fillId="0" borderId="11" xfId="0" applyFont="1" applyBorder="1" applyAlignment="1" applyProtection="1">
      <alignment horizontal="left" vertical="center"/>
    </xf>
    <xf numFmtId="0" fontId="20" fillId="0" borderId="0" xfId="0" applyFont="1" applyAlignment="1" applyProtection="1">
      <alignment horizontal="left" vertical="center"/>
    </xf>
    <xf numFmtId="0" fontId="20" fillId="0" borderId="0" xfId="0" applyFont="1" applyFill="1" applyAlignment="1" applyProtection="1">
      <alignment horizontal="left" vertical="center"/>
    </xf>
    <xf numFmtId="0" fontId="0" fillId="0" borderId="0" xfId="0" applyAlignment="1" applyProtection="1">
      <alignment horizontal="left" vertical="center"/>
    </xf>
    <xf numFmtId="0" fontId="30" fillId="2" borderId="2" xfId="0" applyFont="1" applyFill="1" applyBorder="1" applyAlignment="1" applyProtection="1">
      <alignment horizontal="center" vertical="center"/>
    </xf>
    <xf numFmtId="0" fontId="9" fillId="0" borderId="7" xfId="1" applyFont="1" applyBorder="1" applyAlignment="1" applyProtection="1">
      <alignment horizontal="center" vertical="center"/>
    </xf>
    <xf numFmtId="0" fontId="17" fillId="0" borderId="0" xfId="1" applyFont="1" applyFill="1" applyBorder="1" applyAlignment="1" applyProtection="1">
      <alignment horizontal="center" vertical="center" wrapText="1"/>
    </xf>
    <xf numFmtId="0" fontId="18" fillId="0" borderId="0" xfId="0" applyFont="1" applyBorder="1" applyProtection="1">
      <alignment vertical="center"/>
    </xf>
    <xf numFmtId="0" fontId="20" fillId="0" borderId="1" xfId="0" applyFont="1" applyBorder="1" applyAlignment="1" applyProtection="1">
      <alignment horizontal="left" vertical="center"/>
    </xf>
    <xf numFmtId="0" fontId="20" fillId="0" borderId="1" xfId="0" applyFont="1" applyFill="1" applyBorder="1" applyAlignment="1" applyProtection="1">
      <alignment vertical="center" shrinkToFit="1"/>
      <protection locked="0"/>
    </xf>
    <xf numFmtId="0" fontId="20" fillId="0" borderId="2" xfId="0" applyFont="1" applyFill="1" applyBorder="1" applyAlignment="1" applyProtection="1">
      <alignment horizontal="center" vertical="center"/>
      <protection locked="0"/>
    </xf>
    <xf numFmtId="0" fontId="20" fillId="0" borderId="2" xfId="0" applyFont="1" applyFill="1" applyBorder="1" applyAlignment="1" applyProtection="1">
      <alignment vertical="center" shrinkToFit="1"/>
      <protection locked="0"/>
    </xf>
    <xf numFmtId="0" fontId="20" fillId="0" borderId="15" xfId="0" applyFont="1" applyFill="1" applyBorder="1" applyAlignment="1" applyProtection="1">
      <alignment vertical="center" shrinkToFit="1"/>
      <protection locked="0"/>
    </xf>
    <xf numFmtId="0" fontId="20" fillId="0" borderId="15" xfId="0" applyFont="1" applyFill="1" applyBorder="1" applyAlignment="1" applyProtection="1">
      <alignment horizontal="center" vertical="center"/>
      <protection locked="0"/>
    </xf>
    <xf numFmtId="0" fontId="20" fillId="0" borderId="22" xfId="0" applyFont="1" applyFill="1" applyBorder="1" applyAlignment="1" applyProtection="1">
      <alignment vertical="center" shrinkToFit="1"/>
      <protection locked="0"/>
    </xf>
    <xf numFmtId="0" fontId="20" fillId="0" borderId="14" xfId="0" applyFont="1" applyFill="1" applyBorder="1" applyAlignment="1" applyProtection="1">
      <alignment vertical="center" shrinkToFit="1"/>
      <protection locked="0"/>
    </xf>
    <xf numFmtId="0" fontId="20" fillId="0" borderId="20" xfId="0" applyFont="1" applyFill="1" applyBorder="1" applyAlignment="1" applyProtection="1">
      <alignment vertical="center" shrinkToFit="1"/>
      <protection locked="0"/>
    </xf>
    <xf numFmtId="0" fontId="3" fillId="0" borderId="0" xfId="11" applyProtection="1">
      <alignment vertical="center"/>
    </xf>
    <xf numFmtId="0" fontId="2" fillId="0" borderId="0" xfId="11" applyFont="1" applyProtection="1">
      <alignment vertical="center"/>
    </xf>
    <xf numFmtId="0" fontId="2" fillId="0" borderId="0" xfId="11" applyFont="1" applyAlignment="1" applyProtection="1">
      <alignment vertical="center"/>
    </xf>
    <xf numFmtId="0" fontId="3" fillId="0" borderId="0" xfId="11" applyAlignment="1" applyProtection="1">
      <alignment vertical="center"/>
    </xf>
    <xf numFmtId="0" fontId="2" fillId="0" borderId="0" xfId="11" applyFont="1" applyAlignment="1" applyProtection="1">
      <alignment vertical="center" wrapText="1"/>
    </xf>
    <xf numFmtId="0" fontId="3" fillId="6" borderId="0" xfId="11" applyFill="1" applyProtection="1">
      <alignment vertical="center"/>
    </xf>
    <xf numFmtId="0" fontId="27" fillId="0" borderId="0" xfId="0" applyFont="1" applyBorder="1" applyProtection="1">
      <alignment vertical="center"/>
    </xf>
    <xf numFmtId="0" fontId="9" fillId="3" borderId="18" xfId="1" applyFont="1" applyFill="1" applyBorder="1" applyAlignment="1" applyProtection="1">
      <alignment horizontal="center" vertical="center" wrapText="1"/>
    </xf>
    <xf numFmtId="0" fontId="9" fillId="3" borderId="17"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26" fillId="0" borderId="18" xfId="0" applyFont="1" applyBorder="1" applyProtection="1">
      <alignment vertical="center"/>
    </xf>
    <xf numFmtId="0" fontId="26" fillId="0" borderId="17" xfId="0" applyFont="1" applyBorder="1" applyProtection="1">
      <alignment vertical="center"/>
    </xf>
    <xf numFmtId="0" fontId="26" fillId="0" borderId="19" xfId="0" applyFont="1" applyBorder="1" applyProtection="1">
      <alignment vertical="center"/>
    </xf>
    <xf numFmtId="0" fontId="27" fillId="0" borderId="3" xfId="0" applyFont="1" applyBorder="1" applyAlignment="1" applyProtection="1">
      <alignment vertical="center" wrapText="1"/>
      <protection locked="0"/>
    </xf>
    <xf numFmtId="0" fontId="27" fillId="0" borderId="1" xfId="0" applyFont="1" applyBorder="1" applyAlignment="1" applyProtection="1">
      <alignment vertical="center" wrapText="1"/>
      <protection locked="0"/>
    </xf>
    <xf numFmtId="0" fontId="27" fillId="0" borderId="4" xfId="0" applyFont="1" applyBorder="1" applyAlignment="1" applyProtection="1">
      <alignment vertical="center" wrapText="1"/>
      <protection locked="0"/>
    </xf>
    <xf numFmtId="0" fontId="9" fillId="3" borderId="13" xfId="1"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xf>
    <xf numFmtId="182" fontId="20" fillId="0" borderId="1" xfId="0" applyNumberFormat="1" applyFont="1" applyFill="1" applyBorder="1" applyAlignment="1" applyProtection="1">
      <alignment horizontal="left" vertical="center" shrinkToFit="1"/>
    </xf>
    <xf numFmtId="0" fontId="0" fillId="0" borderId="0" xfId="0" applyBorder="1" applyAlignment="1" applyProtection="1">
      <alignment horizontal="center" vertical="center"/>
    </xf>
    <xf numFmtId="182" fontId="0" fillId="5" borderId="0" xfId="0" applyNumberFormat="1" applyFill="1" applyBorder="1" applyAlignment="1" applyProtection="1">
      <alignment horizontal="left" vertical="center" shrinkToFit="1"/>
    </xf>
    <xf numFmtId="0" fontId="14" fillId="0" borderId="5" xfId="1" applyFont="1" applyBorder="1" applyAlignment="1" applyProtection="1">
      <alignment horizontal="center" vertical="center"/>
    </xf>
    <xf numFmtId="0" fontId="14" fillId="0" borderId="2" xfId="1" applyFont="1" applyBorder="1" applyAlignment="1" applyProtection="1">
      <alignment horizontal="center" vertical="center"/>
    </xf>
    <xf numFmtId="0" fontId="14" fillId="0" borderId="2" xfId="1" applyFont="1" applyFill="1" applyBorder="1" applyAlignment="1" applyProtection="1">
      <alignment horizontal="center" vertical="center"/>
      <protection locked="0"/>
    </xf>
    <xf numFmtId="0" fontId="9" fillId="3" borderId="5"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176" fontId="14" fillId="0" borderId="5" xfId="1" applyNumberFormat="1" applyFont="1" applyFill="1" applyBorder="1" applyAlignment="1" applyProtection="1">
      <alignment horizontal="center" vertical="center" shrinkToFit="1"/>
      <protection locked="0"/>
    </xf>
    <xf numFmtId="176" fontId="14" fillId="0" borderId="2" xfId="1" applyNumberFormat="1" applyFont="1" applyFill="1" applyBorder="1" applyAlignment="1" applyProtection="1">
      <alignment horizontal="center" vertical="center" shrinkToFit="1"/>
      <protection locked="0"/>
    </xf>
    <xf numFmtId="176" fontId="14" fillId="0" borderId="7" xfId="1" applyNumberFormat="1" applyFont="1" applyFill="1" applyBorder="1" applyAlignment="1" applyProtection="1">
      <alignment horizontal="center" vertical="center" shrinkToFit="1"/>
      <protection locked="0"/>
    </xf>
    <xf numFmtId="49" fontId="9" fillId="3" borderId="13" xfId="1" applyNumberFormat="1" applyFont="1" applyFill="1" applyBorder="1" applyAlignment="1" applyProtection="1">
      <alignment horizontal="center" vertical="center" wrapText="1"/>
    </xf>
    <xf numFmtId="0" fontId="29" fillId="0" borderId="5"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49" fontId="10" fillId="0" borderId="2" xfId="1" applyNumberFormat="1" applyFont="1" applyBorder="1" applyAlignment="1" applyProtection="1">
      <alignment vertical="center"/>
    </xf>
    <xf numFmtId="49" fontId="9" fillId="3" borderId="5" xfId="1" applyNumberFormat="1" applyFont="1" applyFill="1" applyBorder="1" applyAlignment="1" applyProtection="1">
      <alignment horizontal="center" vertical="center" wrapText="1"/>
    </xf>
    <xf numFmtId="49" fontId="9" fillId="3" borderId="2" xfId="1" applyNumberFormat="1" applyFont="1" applyFill="1" applyBorder="1" applyAlignment="1" applyProtection="1">
      <alignment horizontal="center" vertical="center" wrapText="1"/>
    </xf>
    <xf numFmtId="49" fontId="9" fillId="3" borderId="7" xfId="1" applyNumberFormat="1" applyFont="1" applyFill="1" applyBorder="1" applyAlignment="1" applyProtection="1">
      <alignment horizontal="center" vertical="center" wrapText="1"/>
    </xf>
    <xf numFmtId="0" fontId="29" fillId="0" borderId="2" xfId="0" applyFont="1" applyBorder="1" applyProtection="1">
      <alignment vertical="center"/>
      <protection locked="0"/>
    </xf>
    <xf numFmtId="0" fontId="29" fillId="0" borderId="7" xfId="0" applyFont="1" applyBorder="1" applyProtection="1">
      <alignment vertical="center"/>
      <protection locked="0"/>
    </xf>
    <xf numFmtId="0" fontId="25" fillId="3" borderId="0" xfId="0" applyFont="1" applyFill="1" applyAlignment="1" applyProtection="1">
      <alignment horizontal="center" vertical="center"/>
    </xf>
    <xf numFmtId="0" fontId="22" fillId="0" borderId="0" xfId="0" applyFont="1" applyAlignment="1" applyProtection="1">
      <alignment horizontal="center" vertical="center"/>
    </xf>
    <xf numFmtId="0" fontId="21" fillId="0" borderId="0" xfId="0" applyFont="1" applyAlignment="1" applyProtection="1">
      <alignment vertical="center" wrapText="1"/>
    </xf>
    <xf numFmtId="0" fontId="27" fillId="0" borderId="2" xfId="0" applyFont="1" applyBorder="1" applyProtection="1">
      <alignment vertical="center"/>
    </xf>
    <xf numFmtId="0" fontId="27" fillId="0" borderId="7" xfId="0" applyFont="1" applyBorder="1" applyProtection="1">
      <alignment vertical="center"/>
    </xf>
    <xf numFmtId="49" fontId="17" fillId="3" borderId="0" xfId="1" applyNumberFormat="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shrinkToFit="1"/>
    </xf>
    <xf numFmtId="176" fontId="14" fillId="0" borderId="13" xfId="1" applyNumberFormat="1" applyFont="1" applyFill="1" applyBorder="1" applyAlignment="1" applyProtection="1">
      <alignment horizontal="center" vertical="center" shrinkToFit="1"/>
      <protection locked="0"/>
    </xf>
    <xf numFmtId="0" fontId="10" fillId="3" borderId="13" xfId="1" applyFont="1" applyFill="1" applyBorder="1" applyAlignment="1" applyProtection="1">
      <alignment horizontal="center" vertical="center" shrinkToFit="1"/>
    </xf>
    <xf numFmtId="176" fontId="10" fillId="3" borderId="5" xfId="1" applyNumberFormat="1" applyFont="1" applyFill="1" applyBorder="1" applyAlignment="1" applyProtection="1">
      <alignment horizontal="center" vertical="center" shrinkToFit="1"/>
    </xf>
    <xf numFmtId="176" fontId="10" fillId="3" borderId="2" xfId="1" applyNumberFormat="1" applyFont="1" applyFill="1" applyBorder="1" applyAlignment="1" applyProtection="1">
      <alignment horizontal="center" vertical="center" shrinkToFit="1"/>
    </xf>
    <xf numFmtId="176" fontId="10" fillId="3" borderId="7" xfId="1" applyNumberFormat="1" applyFont="1" applyFill="1" applyBorder="1" applyAlignment="1" applyProtection="1">
      <alignment horizontal="center" vertical="center" shrinkToFit="1"/>
    </xf>
    <xf numFmtId="0" fontId="25" fillId="0" borderId="1" xfId="0" applyFont="1" applyBorder="1" applyAlignment="1" applyProtection="1">
      <alignment horizontal="left"/>
    </xf>
    <xf numFmtId="0" fontId="9" fillId="3" borderId="13" xfId="1" applyFont="1" applyFill="1" applyBorder="1" applyAlignment="1" applyProtection="1">
      <alignment horizontal="center" vertical="center"/>
    </xf>
    <xf numFmtId="14" fontId="14" fillId="0" borderId="13" xfId="1" applyNumberFormat="1" applyFont="1" applyBorder="1" applyAlignment="1" applyProtection="1">
      <alignment horizontal="center" vertical="center" wrapText="1"/>
      <protection locked="0"/>
    </xf>
    <xf numFmtId="49" fontId="14" fillId="0" borderId="13" xfId="1" applyNumberFormat="1" applyFont="1" applyFill="1" applyBorder="1" applyAlignment="1" applyProtection="1">
      <alignment horizontal="center" vertical="center"/>
      <protection locked="0"/>
    </xf>
    <xf numFmtId="0" fontId="29" fillId="0" borderId="5" xfId="0" applyFont="1" applyBorder="1" applyProtection="1">
      <alignment vertical="center"/>
      <protection locked="0"/>
    </xf>
    <xf numFmtId="0" fontId="19" fillId="0" borderId="0" xfId="0" applyFont="1" applyBorder="1" applyAlignment="1" applyProtection="1">
      <alignment horizontal="left" vertical="center"/>
    </xf>
    <xf numFmtId="49" fontId="14" fillId="0" borderId="5" xfId="1" applyNumberFormat="1" applyFont="1" applyFill="1" applyBorder="1" applyAlignment="1" applyProtection="1">
      <alignment horizontal="center" vertical="center"/>
      <protection locked="0"/>
    </xf>
    <xf numFmtId="49" fontId="14" fillId="0" borderId="2" xfId="1" applyNumberFormat="1" applyFont="1" applyFill="1" applyBorder="1" applyAlignment="1" applyProtection="1">
      <alignment horizontal="center" vertical="center"/>
      <protection locked="0"/>
    </xf>
    <xf numFmtId="49" fontId="14" fillId="0" borderId="7" xfId="1" applyNumberFormat="1" applyFont="1" applyFill="1" applyBorder="1" applyAlignment="1" applyProtection="1">
      <alignment horizontal="center" vertical="center"/>
      <protection locked="0"/>
    </xf>
    <xf numFmtId="0" fontId="20" fillId="3" borderId="8" xfId="4" applyFont="1" applyFill="1" applyBorder="1" applyAlignment="1" applyProtection="1">
      <alignment horizontal="center" vertical="center" wrapText="1" shrinkToFit="1"/>
    </xf>
    <xf numFmtId="0" fontId="20" fillId="3" borderId="9" xfId="4" applyFont="1" applyFill="1" applyBorder="1" applyAlignment="1" applyProtection="1">
      <alignment horizontal="center" vertical="center" wrapText="1" shrinkToFit="1"/>
    </xf>
    <xf numFmtId="0" fontId="20" fillId="3" borderId="39" xfId="4" applyFont="1" applyFill="1" applyBorder="1" applyAlignment="1" applyProtection="1">
      <alignment horizontal="center" vertical="center" wrapText="1" shrinkToFit="1"/>
    </xf>
    <xf numFmtId="0" fontId="20" fillId="3" borderId="10" xfId="4" applyFont="1" applyFill="1" applyBorder="1" applyAlignment="1" applyProtection="1">
      <alignment horizontal="center" vertical="center" wrapText="1" shrinkToFit="1"/>
    </xf>
    <xf numFmtId="0" fontId="20" fillId="3" borderId="0" xfId="4" applyFont="1" applyFill="1" applyBorder="1" applyAlignment="1" applyProtection="1">
      <alignment horizontal="center" vertical="center" wrapText="1" shrinkToFit="1"/>
    </xf>
    <xf numFmtId="0" fontId="20" fillId="3" borderId="35" xfId="4" applyFont="1" applyFill="1" applyBorder="1" applyAlignment="1" applyProtection="1">
      <alignment horizontal="center" vertical="center" wrapText="1" shrinkToFit="1"/>
    </xf>
    <xf numFmtId="0" fontId="27" fillId="3" borderId="24" xfId="4" applyFont="1" applyFill="1" applyBorder="1" applyAlignment="1" applyProtection="1">
      <alignment horizontal="center" vertical="center" shrinkToFit="1"/>
    </xf>
    <xf numFmtId="0" fontId="27" fillId="3" borderId="25" xfId="4" applyFont="1" applyFill="1" applyBorder="1" applyAlignment="1" applyProtection="1">
      <alignment horizontal="center" vertical="center" shrinkToFit="1"/>
    </xf>
    <xf numFmtId="181" fontId="27" fillId="3" borderId="27" xfId="4" applyNumberFormat="1" applyFont="1" applyFill="1" applyBorder="1" applyAlignment="1" applyProtection="1">
      <alignment horizontal="center" vertical="center" shrinkToFit="1"/>
    </xf>
    <xf numFmtId="181" fontId="27" fillId="3" borderId="28" xfId="4" applyNumberFormat="1" applyFont="1" applyFill="1" applyBorder="1" applyAlignment="1" applyProtection="1">
      <alignment horizontal="center" vertical="center" shrinkToFit="1"/>
    </xf>
    <xf numFmtId="180" fontId="9" fillId="5" borderId="26" xfId="1" applyNumberFormat="1" applyFont="1" applyFill="1" applyBorder="1" applyAlignment="1" applyProtection="1">
      <alignment horizontal="center" vertical="center"/>
    </xf>
    <xf numFmtId="180" fontId="9" fillId="5" borderId="27" xfId="1" applyNumberFormat="1" applyFont="1" applyFill="1" applyBorder="1" applyAlignment="1" applyProtection="1">
      <alignment horizontal="center" vertical="center"/>
    </xf>
    <xf numFmtId="180" fontId="9" fillId="5" borderId="28" xfId="1" applyNumberFormat="1" applyFont="1" applyFill="1" applyBorder="1" applyAlignment="1" applyProtection="1">
      <alignment horizontal="center" vertical="center"/>
    </xf>
    <xf numFmtId="180" fontId="9" fillId="5" borderId="38" xfId="1" applyNumberFormat="1" applyFont="1" applyFill="1" applyBorder="1" applyAlignment="1" applyProtection="1">
      <alignment horizontal="center" vertical="center"/>
    </xf>
    <xf numFmtId="179" fontId="20" fillId="0" borderId="31" xfId="4" applyNumberFormat="1" applyFont="1" applyFill="1" applyBorder="1" applyAlignment="1" applyProtection="1">
      <alignment horizontal="center" vertical="center" shrinkToFit="1"/>
      <protection locked="0"/>
    </xf>
    <xf numFmtId="179" fontId="20" fillId="0" borderId="13" xfId="4" applyNumberFormat="1" applyFont="1" applyFill="1" applyBorder="1" applyAlignment="1" applyProtection="1">
      <alignment horizontal="center" vertical="center" shrinkToFit="1"/>
      <protection locked="0"/>
    </xf>
    <xf numFmtId="179" fontId="20" fillId="0" borderId="32" xfId="4" applyNumberFormat="1" applyFont="1" applyFill="1" applyBorder="1" applyAlignment="1" applyProtection="1">
      <alignment horizontal="center" vertical="center" shrinkToFit="1"/>
      <protection locked="0"/>
    </xf>
    <xf numFmtId="179" fontId="20" fillId="0" borderId="16" xfId="4" applyNumberFormat="1" applyFont="1" applyFill="1" applyBorder="1" applyAlignment="1" applyProtection="1">
      <alignment horizontal="center" vertical="center" shrinkToFit="1"/>
      <protection locked="0"/>
    </xf>
    <xf numFmtId="0" fontId="10" fillId="3" borderId="13" xfId="0" applyFont="1" applyFill="1" applyBorder="1" applyAlignment="1" applyProtection="1">
      <alignment horizontal="center" vertical="center"/>
    </xf>
    <xf numFmtId="0" fontId="11" fillId="3" borderId="13"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protection locked="0"/>
    </xf>
    <xf numFmtId="0" fontId="20" fillId="0" borderId="13" xfId="0" applyFont="1" applyBorder="1" applyAlignment="1" applyProtection="1">
      <alignment horizontal="left" vertical="center" indent="1"/>
      <protection locked="0"/>
    </xf>
    <xf numFmtId="0" fontId="10" fillId="3" borderId="5"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49" fontId="9" fillId="0" borderId="5" xfId="0" applyNumberFormat="1" applyFont="1" applyFill="1" applyBorder="1" applyAlignment="1" applyProtection="1">
      <alignment horizontal="center" vertical="center"/>
      <protection locked="0"/>
    </xf>
    <xf numFmtId="49" fontId="9" fillId="0" borderId="2" xfId="0" applyNumberFormat="1" applyFont="1" applyFill="1" applyBorder="1" applyAlignment="1" applyProtection="1">
      <alignment horizontal="center" vertical="center"/>
      <protection locked="0"/>
    </xf>
    <xf numFmtId="49" fontId="9" fillId="0" borderId="7" xfId="0" applyNumberFormat="1"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xf>
    <xf numFmtId="0" fontId="20" fillId="3" borderId="2" xfId="0" applyFont="1" applyFill="1" applyBorder="1" applyAlignment="1" applyProtection="1">
      <alignment horizontal="center" vertical="center"/>
    </xf>
    <xf numFmtId="0" fontId="20" fillId="3" borderId="7" xfId="0" applyFont="1" applyFill="1" applyBorder="1" applyAlignment="1" applyProtection="1">
      <alignment horizontal="center" vertical="center"/>
    </xf>
    <xf numFmtId="181" fontId="27" fillId="3" borderId="26" xfId="4" applyNumberFormat="1" applyFont="1" applyFill="1" applyBorder="1" applyAlignment="1" applyProtection="1">
      <alignment horizontal="center" vertical="center" shrinkToFit="1"/>
    </xf>
    <xf numFmtId="0" fontId="20" fillId="0" borderId="0" xfId="0" applyFont="1" applyBorder="1" applyAlignment="1" applyProtection="1">
      <alignment horizontal="center" vertical="center"/>
    </xf>
    <xf numFmtId="182" fontId="20" fillId="5" borderId="0" xfId="0" applyNumberFormat="1" applyFont="1" applyFill="1" applyBorder="1" applyAlignment="1" applyProtection="1">
      <alignment horizontal="left" vertical="center" shrinkToFit="1"/>
    </xf>
    <xf numFmtId="0" fontId="10" fillId="3" borderId="5" xfId="1" applyFont="1" applyFill="1" applyBorder="1" applyAlignment="1" applyProtection="1">
      <alignment horizontal="center" vertical="center" wrapText="1"/>
    </xf>
    <xf numFmtId="0" fontId="10" fillId="3" borderId="2" xfId="1" applyFont="1" applyFill="1" applyBorder="1" applyAlignment="1" applyProtection="1">
      <alignment horizontal="center" vertical="center" wrapText="1"/>
    </xf>
    <xf numFmtId="0" fontId="10" fillId="3" borderId="7" xfId="1" applyFont="1" applyFill="1" applyBorder="1" applyAlignment="1" applyProtection="1">
      <alignment horizontal="center" vertical="center" wrapText="1"/>
    </xf>
    <xf numFmtId="0" fontId="14" fillId="5" borderId="5" xfId="1" applyNumberFormat="1" applyFont="1" applyFill="1" applyBorder="1" applyAlignment="1" applyProtection="1">
      <alignment horizontal="center" vertical="center" shrinkToFit="1"/>
    </xf>
    <xf numFmtId="0" fontId="14" fillId="5" borderId="2" xfId="1" applyNumberFormat="1" applyFont="1" applyFill="1" applyBorder="1" applyAlignment="1" applyProtection="1">
      <alignment horizontal="center" vertical="center" shrinkToFit="1"/>
    </xf>
    <xf numFmtId="0" fontId="10" fillId="3" borderId="34" xfId="0" applyFont="1" applyFill="1" applyBorder="1" applyAlignment="1" applyProtection="1">
      <alignment horizontal="left" vertical="center"/>
    </xf>
    <xf numFmtId="0" fontId="10" fillId="3" borderId="0" xfId="0" applyFont="1" applyFill="1" applyBorder="1" applyAlignment="1" applyProtection="1">
      <alignment horizontal="left" vertical="center"/>
    </xf>
    <xf numFmtId="0" fontId="10" fillId="3" borderId="35" xfId="0" applyFont="1" applyFill="1" applyBorder="1" applyAlignment="1" applyProtection="1">
      <alignment horizontal="left" vertical="center"/>
    </xf>
    <xf numFmtId="0" fontId="10" fillId="0" borderId="34"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35"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181" fontId="27" fillId="3" borderId="38" xfId="4" applyNumberFormat="1" applyFont="1" applyFill="1" applyBorder="1" applyAlignment="1" applyProtection="1">
      <alignment horizontal="center" vertical="center" shrinkToFit="1"/>
    </xf>
    <xf numFmtId="0" fontId="10" fillId="3" borderId="18" xfId="0" applyFont="1" applyFill="1" applyBorder="1" applyAlignment="1" applyProtection="1">
      <alignment horizontal="left" vertical="center" wrapText="1"/>
    </xf>
    <xf numFmtId="0" fontId="10" fillId="3" borderId="17" xfId="0" applyFont="1" applyFill="1" applyBorder="1" applyAlignment="1" applyProtection="1">
      <alignment horizontal="left" vertical="center" wrapText="1"/>
    </xf>
    <xf numFmtId="0" fontId="10" fillId="3" borderId="19" xfId="0" applyFont="1" applyFill="1" applyBorder="1" applyAlignment="1" applyProtection="1">
      <alignment horizontal="left" vertical="center" wrapText="1"/>
    </xf>
    <xf numFmtId="0" fontId="10" fillId="3" borderId="34" xfId="0" applyFont="1" applyFill="1" applyBorder="1" applyAlignment="1" applyProtection="1">
      <alignment horizontal="left" vertical="center" shrinkToFit="1"/>
    </xf>
    <xf numFmtId="0" fontId="10" fillId="3" borderId="0" xfId="0" applyFont="1" applyFill="1" applyBorder="1" applyAlignment="1" applyProtection="1">
      <alignment horizontal="left" vertical="center" shrinkToFit="1"/>
    </xf>
    <xf numFmtId="0" fontId="10" fillId="3" borderId="35" xfId="0" applyFont="1" applyFill="1" applyBorder="1" applyAlignment="1" applyProtection="1">
      <alignment horizontal="left" vertical="center" shrinkToFit="1"/>
    </xf>
    <xf numFmtId="0" fontId="9" fillId="0" borderId="17"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15" fillId="0" borderId="18" xfId="0" applyFont="1" applyFill="1" applyBorder="1" applyAlignment="1" applyProtection="1">
      <alignment horizontal="center" vertical="center"/>
      <protection locked="0"/>
    </xf>
    <xf numFmtId="0" fontId="15" fillId="0" borderId="17" xfId="0" applyFont="1" applyFill="1" applyBorder="1" applyAlignment="1" applyProtection="1">
      <alignment horizontal="center" vertical="center"/>
      <protection locked="0"/>
    </xf>
  </cellXfs>
  <cellStyles count="12">
    <cellStyle name="桁区切り 2" xfId="2"/>
    <cellStyle name="桁区切り 3" xfId="9"/>
    <cellStyle name="標準" xfId="0" builtinId="0"/>
    <cellStyle name="標準 2" xfId="1"/>
    <cellStyle name="標準 2 2" xfId="5"/>
    <cellStyle name="標準 2 2 2" xfId="6"/>
    <cellStyle name="標準 2 3" xfId="3"/>
    <cellStyle name="標準 3" xfId="4"/>
    <cellStyle name="標準 3 2" xfId="7"/>
    <cellStyle name="標準 3 3" xfId="10"/>
    <cellStyle name="標準 4" xfId="8"/>
    <cellStyle name="標準 5" xfId="11"/>
  </cellStyles>
  <dxfs count="190">
    <dxf>
      <fill>
        <patternFill>
          <bgColor rgb="FFFFCC66"/>
        </patternFill>
      </fill>
    </dxf>
    <dxf>
      <fill>
        <patternFill>
          <bgColor theme="0" tint="-0.14996795556505021"/>
        </patternFill>
      </fill>
    </dxf>
    <dxf>
      <fill>
        <patternFill>
          <bgColor rgb="FFFFCC66"/>
        </patternFill>
      </fill>
    </dxf>
    <dxf>
      <fill>
        <patternFill>
          <bgColor theme="0" tint="-0.14996795556505021"/>
        </patternFill>
      </fill>
    </dxf>
    <dxf>
      <fill>
        <patternFill>
          <bgColor rgb="FFFFCC66"/>
        </patternFill>
      </fill>
    </dxf>
    <dxf>
      <fill>
        <patternFill>
          <bgColor theme="0" tint="-0.14996795556505021"/>
        </patternFill>
      </fill>
    </dxf>
    <dxf>
      <fill>
        <patternFill>
          <bgColor rgb="FFFFCC66"/>
        </patternFill>
      </fill>
    </dxf>
    <dxf>
      <fill>
        <patternFill>
          <bgColor theme="0" tint="-0.14996795556505021"/>
        </patternFill>
      </fill>
    </dxf>
    <dxf>
      <fill>
        <patternFill>
          <bgColor rgb="FFFFCC66"/>
        </patternFill>
      </fill>
    </dxf>
    <dxf>
      <fill>
        <patternFill>
          <bgColor theme="0" tint="-0.14996795556505021"/>
        </patternFill>
      </fill>
    </dxf>
    <dxf>
      <fill>
        <patternFill>
          <bgColor rgb="FFFFCC66"/>
        </patternFill>
      </fill>
    </dxf>
    <dxf>
      <fill>
        <patternFill>
          <bgColor theme="0" tint="-0.14996795556505021"/>
        </patternFill>
      </fill>
    </dxf>
    <dxf>
      <fill>
        <patternFill>
          <bgColor rgb="FFFFCC66"/>
        </patternFill>
      </fill>
    </dxf>
    <dxf>
      <fill>
        <patternFill>
          <bgColor theme="0" tint="-0.14996795556505021"/>
        </patternFill>
      </fill>
    </dxf>
    <dxf>
      <fill>
        <patternFill>
          <bgColor rgb="FFFFCC66"/>
        </patternFill>
      </fill>
    </dxf>
    <dxf>
      <fill>
        <patternFill>
          <bgColor theme="0" tint="-0.14996795556505021"/>
        </patternFill>
      </fill>
    </dxf>
    <dxf>
      <fill>
        <patternFill>
          <bgColor rgb="FFFFCC66"/>
        </patternFill>
      </fill>
    </dxf>
    <dxf>
      <fill>
        <patternFill>
          <bgColor theme="0" tint="-0.14996795556505021"/>
        </patternFill>
      </fill>
    </dxf>
    <dxf>
      <fill>
        <patternFill>
          <bgColor rgb="FFFFCC66"/>
        </patternFill>
      </fill>
    </dxf>
    <dxf>
      <fill>
        <patternFill>
          <bgColor theme="0" tint="-0.14996795556505021"/>
        </patternFill>
      </fill>
    </dxf>
    <dxf>
      <fill>
        <patternFill>
          <bgColor rgb="FFFFCC66"/>
        </patternFill>
      </fill>
    </dxf>
    <dxf>
      <fill>
        <patternFill>
          <bgColor theme="0" tint="-0.14996795556505021"/>
        </patternFill>
      </fill>
    </dxf>
    <dxf>
      <fill>
        <patternFill>
          <bgColor rgb="FFFFCC66"/>
        </patternFill>
      </fill>
    </dxf>
    <dxf>
      <fill>
        <patternFill>
          <bgColor theme="0" tint="-0.14996795556505021"/>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theme="0" tint="-0.24994659260841701"/>
        </patternFill>
      </fill>
    </dxf>
    <dxf>
      <font>
        <b/>
        <i val="0"/>
        <color auto="1"/>
      </font>
      <fill>
        <patternFill patternType="solid">
          <bgColor rgb="FFFFFFCC"/>
        </patternFill>
      </fill>
    </dxf>
    <dxf>
      <fill>
        <patternFill>
          <bgColor rgb="FFFFCC66"/>
        </patternFill>
      </fill>
    </dxf>
    <dxf>
      <fill>
        <patternFill>
          <bgColor theme="0" tint="-0.24994659260841701"/>
        </patternFill>
      </fill>
    </dxf>
    <dxf>
      <font>
        <b/>
        <i val="0"/>
        <color auto="1"/>
      </font>
      <fill>
        <patternFill patternType="solid">
          <bgColor rgb="FFFFFFCC"/>
        </patternFill>
      </fill>
    </dxf>
    <dxf>
      <fill>
        <patternFill>
          <bgColor rgb="FFFFCC66"/>
        </patternFill>
      </fill>
    </dxf>
    <dxf>
      <fill>
        <patternFill>
          <bgColor theme="0" tint="-0.24994659260841701"/>
        </patternFill>
      </fill>
    </dxf>
    <dxf>
      <font>
        <b/>
        <i val="0"/>
        <color auto="1"/>
      </font>
      <fill>
        <patternFill patternType="solid">
          <bgColor rgb="FFFFFFCC"/>
        </patternFill>
      </fill>
    </dxf>
    <dxf>
      <fill>
        <patternFill>
          <bgColor rgb="FFFFCC66"/>
        </patternFill>
      </fill>
    </dxf>
    <dxf>
      <fill>
        <patternFill>
          <bgColor theme="0" tint="-0.24994659260841701"/>
        </patternFill>
      </fill>
    </dxf>
    <dxf>
      <font>
        <b/>
        <i val="0"/>
        <color auto="1"/>
      </font>
      <fill>
        <patternFill patternType="solid">
          <bgColor rgb="FFFFFFCC"/>
        </patternFill>
      </fill>
    </dxf>
    <dxf>
      <fill>
        <patternFill>
          <bgColor rgb="FFFFCC66"/>
        </patternFill>
      </fill>
    </dxf>
    <dxf>
      <fill>
        <patternFill>
          <bgColor theme="0" tint="-0.24994659260841701"/>
        </patternFill>
      </fill>
    </dxf>
    <dxf>
      <font>
        <b/>
        <i val="0"/>
        <color auto="1"/>
      </font>
      <fill>
        <patternFill patternType="solid">
          <bgColor rgb="FFFFFFCC"/>
        </patternFill>
      </fill>
    </dxf>
    <dxf>
      <fill>
        <patternFill>
          <bgColor rgb="FFFFCC66"/>
        </patternFill>
      </fill>
    </dxf>
    <dxf>
      <fill>
        <patternFill>
          <bgColor theme="0" tint="-0.24994659260841701"/>
        </patternFill>
      </fill>
    </dxf>
    <dxf>
      <font>
        <b/>
        <i val="0"/>
        <color auto="1"/>
      </font>
      <fill>
        <patternFill patternType="solid">
          <bgColor rgb="FFFFFFCC"/>
        </patternFill>
      </fill>
    </dxf>
    <dxf>
      <fill>
        <patternFill>
          <bgColor rgb="FFFFCC66"/>
        </patternFill>
      </fill>
    </dxf>
    <dxf>
      <fill>
        <patternFill>
          <bgColor theme="0" tint="-0.24994659260841701"/>
        </patternFill>
      </fill>
    </dxf>
    <dxf>
      <font>
        <b/>
        <i val="0"/>
        <color auto="1"/>
      </font>
      <fill>
        <patternFill patternType="solid">
          <bgColor rgb="FFFFFFCC"/>
        </patternFill>
      </fill>
    </dxf>
    <dxf>
      <fill>
        <patternFill>
          <bgColor rgb="FFFFCC66"/>
        </patternFill>
      </fill>
    </dxf>
    <dxf>
      <fill>
        <patternFill>
          <bgColor theme="0" tint="-0.24994659260841701"/>
        </patternFill>
      </fill>
    </dxf>
    <dxf>
      <font>
        <b/>
        <i val="0"/>
        <color auto="1"/>
      </font>
      <fill>
        <patternFill patternType="solid">
          <bgColor rgb="FFFFFFCC"/>
        </patternFill>
      </fill>
    </dxf>
    <dxf>
      <fill>
        <patternFill>
          <bgColor rgb="FFFFCC66"/>
        </patternFill>
      </fill>
    </dxf>
    <dxf>
      <fill>
        <patternFill>
          <bgColor theme="0" tint="-0.24994659260841701"/>
        </patternFill>
      </fill>
    </dxf>
    <dxf>
      <font>
        <b/>
        <i val="0"/>
        <color auto="1"/>
      </font>
      <fill>
        <patternFill patternType="solid">
          <bgColor rgb="FFFFFFCC"/>
        </patternFill>
      </fill>
    </dxf>
    <dxf>
      <fill>
        <patternFill>
          <bgColor rgb="FFFFCC66"/>
        </patternFill>
      </fill>
    </dxf>
    <dxf>
      <fill>
        <patternFill>
          <bgColor theme="0" tint="-0.24994659260841701"/>
        </patternFill>
      </fill>
    </dxf>
    <dxf>
      <font>
        <b/>
        <i val="0"/>
        <color auto="1"/>
      </font>
      <fill>
        <patternFill patternType="solid">
          <bgColor rgb="FFFFFFCC"/>
        </patternFill>
      </fill>
    </dxf>
    <dxf>
      <fill>
        <patternFill>
          <bgColor rgb="FFFFCC66"/>
        </patternFill>
      </fill>
    </dxf>
    <dxf>
      <fill>
        <patternFill>
          <bgColor theme="0" tint="-0.24994659260841701"/>
        </patternFill>
      </fill>
    </dxf>
    <dxf>
      <font>
        <b/>
        <i val="0"/>
        <color auto="1"/>
      </font>
      <fill>
        <patternFill patternType="solid">
          <bgColor rgb="FFFFFFCC"/>
        </patternFill>
      </fill>
    </dxf>
    <dxf>
      <fill>
        <patternFill>
          <bgColor rgb="FFFFCC66"/>
        </patternFill>
      </fill>
    </dxf>
    <dxf>
      <fill>
        <patternFill>
          <bgColor rgb="FFFFFFCC"/>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FFCC"/>
        </patternFill>
      </fill>
    </dxf>
    <dxf>
      <fill>
        <patternFill>
          <bgColor rgb="FFFFCC66"/>
        </patternFill>
      </fill>
    </dxf>
    <dxf>
      <fill>
        <patternFill>
          <bgColor rgb="FFFFCC66"/>
        </patternFill>
      </fill>
    </dxf>
    <dxf>
      <fill>
        <patternFill>
          <bgColor rgb="FFFFFFCC"/>
        </patternFill>
      </fill>
    </dxf>
    <dxf>
      <fill>
        <patternFill>
          <bgColor rgb="FFFFFFCC"/>
        </patternFill>
      </fill>
    </dxf>
    <dxf>
      <fill>
        <patternFill>
          <bgColor rgb="FFFFFFCC"/>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theme="0" tint="-0.24994659260841701"/>
        </patternFill>
      </fill>
    </dxf>
    <dxf>
      <fill>
        <patternFill>
          <bgColor rgb="FFFFCC66"/>
        </patternFill>
      </fill>
    </dxf>
    <dxf>
      <fill>
        <patternFill>
          <bgColor theme="0" tint="-0.24994659260841701"/>
        </patternFill>
      </fill>
    </dxf>
    <dxf>
      <fill>
        <patternFill>
          <bgColor rgb="FFFFCC66"/>
        </patternFill>
      </fill>
    </dxf>
    <dxf>
      <fill>
        <patternFill>
          <bgColor theme="0" tint="-0.24994659260841701"/>
        </patternFill>
      </fill>
    </dxf>
    <dxf>
      <fill>
        <patternFill>
          <bgColor rgb="FFFFCC66"/>
        </patternFill>
      </fill>
    </dxf>
    <dxf>
      <fill>
        <patternFill>
          <bgColor theme="0" tint="-0.24994659260841701"/>
        </patternFill>
      </fill>
    </dxf>
    <dxf>
      <fill>
        <patternFill>
          <bgColor rgb="FFFFCC66"/>
        </patternFill>
      </fill>
    </dxf>
    <dxf>
      <fill>
        <patternFill>
          <bgColor theme="0" tint="-0.24994659260841701"/>
        </patternFill>
      </fill>
    </dxf>
    <dxf>
      <fill>
        <patternFill>
          <bgColor rgb="FFFFCC66"/>
        </patternFill>
      </fill>
    </dxf>
    <dxf>
      <fill>
        <patternFill>
          <bgColor theme="0" tint="-0.24994659260841701"/>
        </patternFill>
      </fill>
    </dxf>
    <dxf>
      <fill>
        <patternFill>
          <bgColor rgb="FFFFCC66"/>
        </patternFill>
      </fill>
    </dxf>
    <dxf>
      <fill>
        <patternFill>
          <bgColor theme="0" tint="-0.24994659260841701"/>
        </patternFill>
      </fill>
    </dxf>
    <dxf>
      <fill>
        <patternFill>
          <bgColor rgb="FFFFCC66"/>
        </patternFill>
      </fill>
    </dxf>
    <dxf>
      <fill>
        <patternFill>
          <bgColor theme="0" tint="-0.24994659260841701"/>
        </patternFill>
      </fill>
    </dxf>
    <dxf>
      <fill>
        <patternFill>
          <bgColor rgb="FFFFCC66"/>
        </patternFill>
      </fill>
    </dxf>
    <dxf>
      <fill>
        <patternFill>
          <bgColor rgb="FFFFFFCC"/>
        </patternFill>
      </fill>
    </dxf>
    <dxf>
      <fill>
        <patternFill>
          <bgColor theme="0" tint="-0.24994659260841701"/>
        </patternFill>
      </fill>
    </dxf>
    <dxf>
      <fill>
        <patternFill>
          <bgColor rgb="FFFFCC66"/>
        </patternFill>
      </fill>
    </dxf>
    <dxf>
      <fill>
        <patternFill>
          <bgColor theme="0" tint="-0.24994659260841701"/>
        </patternFill>
      </fill>
    </dxf>
    <dxf>
      <fill>
        <patternFill>
          <bgColor rgb="FFFFCC66"/>
        </patternFill>
      </fill>
    </dxf>
    <dxf>
      <fill>
        <patternFill>
          <bgColor theme="0" tint="-0.24994659260841701"/>
        </patternFill>
      </fill>
    </dxf>
    <dxf>
      <fill>
        <patternFill>
          <bgColor rgb="FFFFCC66"/>
        </patternFill>
      </fill>
    </dxf>
    <dxf>
      <fill>
        <patternFill>
          <bgColor theme="0" tint="-0.24994659260841701"/>
        </patternFill>
      </fill>
    </dxf>
    <dxf>
      <fill>
        <patternFill>
          <bgColor theme="0" tint="-0.24994659260841701"/>
        </patternFill>
      </fill>
    </dxf>
    <dxf>
      <font>
        <b/>
        <i val="0"/>
        <color auto="1"/>
      </font>
      <fill>
        <patternFill patternType="solid">
          <bgColor rgb="FFFFFFCC"/>
        </patternFill>
      </fill>
    </dxf>
    <dxf>
      <fill>
        <patternFill>
          <bgColor rgb="FFFFCC66"/>
        </patternFill>
      </fill>
    </dxf>
  </dxfs>
  <tableStyles count="0" defaultTableStyle="TableStyleMedium2" defaultPivotStyle="PivotStyleLight16"/>
  <colors>
    <mruColors>
      <color rgb="FFFFCC66"/>
      <color rgb="FFFFFFCC"/>
      <color rgb="FFDDEBF7"/>
      <color rgb="FFFEE19A"/>
      <color rgb="FFFFE9CC"/>
      <color rgb="FFFFFF99"/>
      <color rgb="FFFCE4D6"/>
      <color rgb="FFFFCCCC"/>
      <color rgb="FFFFFFFF"/>
      <color rgb="FFFDF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40</xdr:col>
      <xdr:colOff>265545</xdr:colOff>
      <xdr:row>3</xdr:row>
      <xdr:rowOff>284307</xdr:rowOff>
    </xdr:from>
    <xdr:to>
      <xdr:col>43</xdr:col>
      <xdr:colOff>147697</xdr:colOff>
      <xdr:row>15</xdr:row>
      <xdr:rowOff>138486</xdr:rowOff>
    </xdr:to>
    <xdr:grpSp>
      <xdr:nvGrpSpPr>
        <xdr:cNvPr id="2" name="グループ化 1"/>
        <xdr:cNvGrpSpPr/>
      </xdr:nvGrpSpPr>
      <xdr:grpSpPr>
        <a:xfrm>
          <a:off x="11695545" y="874857"/>
          <a:ext cx="1939552" cy="2949804"/>
          <a:chOff x="7419974" y="1285874"/>
          <a:chExt cx="1924051" cy="2944636"/>
        </a:xfrm>
      </xdr:grpSpPr>
      <xdr:sp macro="" textlink="">
        <xdr:nvSpPr>
          <xdr:cNvPr id="3" name="正方形/長方形 2"/>
          <xdr:cNvSpPr/>
        </xdr:nvSpPr>
        <xdr:spPr>
          <a:xfrm>
            <a:off x="7419974" y="1285874"/>
            <a:ext cx="1924051" cy="982546"/>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u="sng">
                <a:solidFill>
                  <a:schemeClr val="bg2">
                    <a:lumMod val="25000"/>
                  </a:schemeClr>
                </a:solidFill>
                <a:latin typeface="メイリオ" panose="020B0604030504040204" pitchFamily="50" charset="-128"/>
                <a:ea typeface="メイリオ" panose="020B0604030504040204" pitchFamily="50" charset="-128"/>
              </a:rPr>
              <a:t>黄色のセルは入力必須です</a:t>
            </a:r>
          </a:p>
          <a:p>
            <a:pPr algn="l"/>
            <a:r>
              <a:rPr kumimoji="1" lang="ja-JP" altLang="en-US" sz="900">
                <a:solidFill>
                  <a:schemeClr val="bg2">
                    <a:lumMod val="25000"/>
                  </a:schemeClr>
                </a:solidFill>
                <a:latin typeface="メイリオ" panose="020B0604030504040204" pitchFamily="50" charset="-128"/>
                <a:ea typeface="メイリオ" panose="020B0604030504040204" pitchFamily="50" charset="-128"/>
              </a:rPr>
              <a:t>入力すると、黄色のセルは「白」になります</a:t>
            </a:r>
          </a:p>
        </xdr:txBody>
      </xdr:sp>
      <xdr:sp macro="" textlink="">
        <xdr:nvSpPr>
          <xdr:cNvPr id="4" name="正方形/長方形 3"/>
          <xdr:cNvSpPr/>
        </xdr:nvSpPr>
        <xdr:spPr>
          <a:xfrm>
            <a:off x="7419974" y="2266912"/>
            <a:ext cx="1924051" cy="982545"/>
          </a:xfrm>
          <a:prstGeom prst="rect">
            <a:avLst/>
          </a:prstGeom>
          <a:solidFill>
            <a:srgbClr val="FFCC66"/>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u="sng">
                <a:solidFill>
                  <a:schemeClr val="bg2">
                    <a:lumMod val="25000"/>
                  </a:schemeClr>
                </a:solidFill>
                <a:latin typeface="メイリオ" panose="020B0604030504040204" pitchFamily="50" charset="-128"/>
                <a:ea typeface="メイリオ" panose="020B0604030504040204" pitchFamily="50" charset="-128"/>
              </a:rPr>
              <a:t>オレンジ色のセルは選択式です</a:t>
            </a:r>
            <a:endParaRPr kumimoji="1" lang="en-US" altLang="ja-JP" sz="900" b="1" u="sng">
              <a:solidFill>
                <a:schemeClr val="bg2">
                  <a:lumMod val="25000"/>
                </a:schemeClr>
              </a:solidFill>
              <a:latin typeface="メイリオ" panose="020B0604030504040204" pitchFamily="50" charset="-128"/>
              <a:ea typeface="メイリオ" panose="020B0604030504040204" pitchFamily="50" charset="-128"/>
            </a:endParaRPr>
          </a:p>
          <a:p>
            <a:pPr algn="l"/>
            <a:r>
              <a:rPr kumimoji="1" lang="ja-JP" altLang="en-US" sz="900">
                <a:solidFill>
                  <a:schemeClr val="bg2">
                    <a:lumMod val="25000"/>
                  </a:schemeClr>
                </a:solidFill>
                <a:latin typeface="メイリオ" panose="020B0604030504040204" pitchFamily="50" charset="-128"/>
                <a:ea typeface="メイリオ" panose="020B0604030504040204" pitchFamily="50" charset="-128"/>
              </a:rPr>
              <a:t>入力すると、オレンジ色のセルは「白」になります</a:t>
            </a:r>
          </a:p>
        </xdr:txBody>
      </xdr:sp>
      <xdr:sp macro="" textlink="">
        <xdr:nvSpPr>
          <xdr:cNvPr id="5" name="正方形/長方形 4"/>
          <xdr:cNvSpPr/>
        </xdr:nvSpPr>
        <xdr:spPr>
          <a:xfrm>
            <a:off x="7419974" y="3247965"/>
            <a:ext cx="1924051" cy="982545"/>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2">
                    <a:lumMod val="25000"/>
                  </a:schemeClr>
                </a:solidFill>
                <a:latin typeface="メイリオ" panose="020B0604030504040204" pitchFamily="50" charset="-128"/>
                <a:ea typeface="メイリオ" panose="020B0604030504040204" pitchFamily="50" charset="-128"/>
              </a:rPr>
              <a:t>青色セルは計算式設定有りのため、入力不要です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53"/>
  <sheetViews>
    <sheetView showGridLines="0" tabSelected="1" view="pageBreakPreview" zoomScaleNormal="100" zoomScaleSheetLayoutView="100" workbookViewId="0">
      <selection activeCell="AP1" sqref="AP1"/>
    </sheetView>
  </sheetViews>
  <sheetFormatPr defaultRowHeight="18.75" x14ac:dyDescent="0.4"/>
  <cols>
    <col min="1" max="40" width="3.75" style="45" customWidth="1"/>
    <col min="41" max="16384" width="9" style="45"/>
  </cols>
  <sheetData>
    <row r="1" spans="1:40" x14ac:dyDescent="0.4">
      <c r="A1" s="125" t="s">
        <v>45</v>
      </c>
      <c r="B1" s="125"/>
      <c r="C1" s="125"/>
      <c r="D1" s="125"/>
      <c r="E1" s="125"/>
      <c r="F1" s="125"/>
      <c r="G1" s="43"/>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t="s">
        <v>49</v>
      </c>
      <c r="AL1" s="44"/>
      <c r="AM1" s="44"/>
      <c r="AN1" s="44"/>
    </row>
    <row r="2" spans="1:40" x14ac:dyDescent="0.4">
      <c r="A2" s="126" t="s">
        <v>272</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row>
    <row r="3" spans="1:40" ht="9" customHeight="1" x14ac:dyDescent="0.4">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row>
    <row r="4" spans="1:40" ht="55.5" customHeight="1" x14ac:dyDescent="0.4">
      <c r="A4" s="44"/>
      <c r="B4" s="44"/>
      <c r="C4" s="44"/>
      <c r="D4" s="44"/>
      <c r="E4" s="44"/>
      <c r="F4" s="44"/>
      <c r="G4" s="44"/>
      <c r="H4" s="44"/>
      <c r="I4" s="44"/>
      <c r="J4" s="46"/>
      <c r="K4" s="127" t="s">
        <v>277</v>
      </c>
      <c r="L4" s="127"/>
      <c r="M4" s="127"/>
      <c r="N4" s="127"/>
      <c r="O4" s="127"/>
      <c r="P4" s="127"/>
      <c r="Q4" s="127"/>
      <c r="R4" s="127"/>
      <c r="S4" s="127"/>
      <c r="T4" s="127"/>
      <c r="U4" s="127"/>
      <c r="V4" s="127"/>
      <c r="W4" s="127"/>
      <c r="X4" s="127"/>
      <c r="Y4" s="127"/>
      <c r="Z4" s="127"/>
      <c r="AA4" s="127"/>
      <c r="AB4" s="127"/>
      <c r="AC4" s="127"/>
      <c r="AD4" s="127"/>
      <c r="AE4" s="44"/>
      <c r="AF4" s="44"/>
      <c r="AG4" s="44"/>
      <c r="AH4" s="44"/>
      <c r="AI4" s="44"/>
      <c r="AJ4" s="44"/>
      <c r="AK4" s="44"/>
      <c r="AL4" s="44"/>
      <c r="AM4" s="44"/>
      <c r="AN4" s="44"/>
    </row>
    <row r="5" spans="1:40" s="48" customFormat="1" ht="4.5" customHeight="1" x14ac:dyDescent="0.4">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1:40" ht="24.95" customHeight="1" x14ac:dyDescent="0.4">
      <c r="A6" s="164" t="s">
        <v>51</v>
      </c>
      <c r="B6" s="164"/>
      <c r="C6" s="164"/>
      <c r="D6" s="164"/>
      <c r="E6" s="166"/>
      <c r="F6" s="166"/>
      <c r="G6" s="166"/>
      <c r="H6" s="166"/>
      <c r="I6" s="166"/>
      <c r="J6" s="166"/>
      <c r="K6" s="165" t="s">
        <v>52</v>
      </c>
      <c r="L6" s="165"/>
      <c r="M6" s="165"/>
      <c r="N6" s="165"/>
      <c r="O6" s="168"/>
      <c r="P6" s="168"/>
      <c r="Q6" s="168"/>
      <c r="R6" s="168"/>
      <c r="S6" s="168"/>
      <c r="T6" s="168"/>
      <c r="U6" s="170" t="s">
        <v>46</v>
      </c>
      <c r="V6" s="171"/>
      <c r="W6" s="172"/>
      <c r="X6" s="101"/>
      <c r="Y6" s="102"/>
      <c r="Z6" s="102"/>
      <c r="AA6" s="102"/>
      <c r="AB6" s="102"/>
      <c r="AC6" s="102"/>
      <c r="AD6" s="102"/>
      <c r="AE6" s="102"/>
      <c r="AF6" s="102"/>
      <c r="AG6" s="102"/>
      <c r="AH6" s="102"/>
      <c r="AI6" s="102"/>
      <c r="AJ6" s="102"/>
      <c r="AK6" s="102"/>
      <c r="AL6" s="102"/>
      <c r="AM6" s="102"/>
      <c r="AN6" s="103"/>
    </row>
    <row r="7" spans="1:40" ht="24.95" customHeight="1" x14ac:dyDescent="0.4">
      <c r="A7" s="164" t="s">
        <v>53</v>
      </c>
      <c r="B7" s="164"/>
      <c r="C7" s="164"/>
      <c r="D7" s="164"/>
      <c r="E7" s="168"/>
      <c r="F7" s="168"/>
      <c r="G7" s="168"/>
      <c r="H7" s="168"/>
      <c r="I7" s="168"/>
      <c r="J7" s="168"/>
      <c r="K7" s="164" t="s">
        <v>54</v>
      </c>
      <c r="L7" s="164"/>
      <c r="M7" s="164"/>
      <c r="N7" s="164"/>
      <c r="O7" s="168"/>
      <c r="P7" s="168"/>
      <c r="Q7" s="168"/>
      <c r="R7" s="168"/>
      <c r="S7" s="168"/>
      <c r="T7" s="168"/>
      <c r="U7" s="98" t="s">
        <v>162</v>
      </c>
      <c r="V7" s="99"/>
      <c r="W7" s="100"/>
      <c r="X7" s="173"/>
      <c r="Y7" s="174"/>
      <c r="Z7" s="174"/>
      <c r="AA7" s="174"/>
      <c r="AB7" s="175"/>
      <c r="AC7" s="98" t="s">
        <v>158</v>
      </c>
      <c r="AD7" s="99"/>
      <c r="AE7" s="100"/>
      <c r="AF7" s="101"/>
      <c r="AG7" s="102"/>
      <c r="AH7" s="102"/>
      <c r="AI7" s="102"/>
      <c r="AJ7" s="102"/>
      <c r="AK7" s="102"/>
      <c r="AL7" s="102"/>
      <c r="AM7" s="102"/>
      <c r="AN7" s="103"/>
    </row>
    <row r="8" spans="1:40" ht="6" customHeight="1" x14ac:dyDescent="0.4">
      <c r="A8" s="44"/>
      <c r="B8" s="44"/>
      <c r="C8" s="44"/>
      <c r="D8" s="44"/>
      <c r="E8" s="44"/>
      <c r="F8" s="44"/>
      <c r="G8" s="44"/>
      <c r="H8" s="47"/>
      <c r="I8" s="47"/>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row>
    <row r="9" spans="1:40" ht="24.95" customHeight="1" x14ac:dyDescent="0.4">
      <c r="A9" s="164" t="s">
        <v>160</v>
      </c>
      <c r="B9" s="164"/>
      <c r="C9" s="164"/>
      <c r="D9" s="164"/>
      <c r="E9" s="168"/>
      <c r="F9" s="168"/>
      <c r="G9" s="168"/>
      <c r="H9" s="168"/>
      <c r="I9" s="168"/>
      <c r="J9" s="168"/>
      <c r="K9" s="164" t="s">
        <v>55</v>
      </c>
      <c r="L9" s="164"/>
      <c r="M9" s="164"/>
      <c r="N9" s="164"/>
      <c r="O9" s="205"/>
      <c r="P9" s="206"/>
      <c r="Q9" s="206"/>
      <c r="R9" s="206"/>
      <c r="S9" s="203" t="s">
        <v>56</v>
      </c>
      <c r="T9" s="204"/>
      <c r="U9" s="176"/>
      <c r="V9" s="177"/>
      <c r="W9" s="177"/>
      <c r="X9" s="177"/>
      <c r="Y9" s="177"/>
      <c r="Z9" s="177"/>
      <c r="AA9" s="177"/>
      <c r="AB9" s="177"/>
      <c r="AC9" s="177"/>
      <c r="AD9" s="177"/>
      <c r="AE9" s="177"/>
      <c r="AF9" s="177"/>
      <c r="AG9" s="177"/>
      <c r="AH9" s="177"/>
      <c r="AI9" s="177"/>
      <c r="AJ9" s="177"/>
      <c r="AK9" s="177"/>
      <c r="AL9" s="177"/>
      <c r="AM9" s="177"/>
      <c r="AN9" s="178"/>
    </row>
    <row r="10" spans="1:40" ht="27" customHeight="1" x14ac:dyDescent="0.4">
      <c r="A10" s="167" t="s">
        <v>57</v>
      </c>
      <c r="B10" s="167"/>
      <c r="C10" s="167"/>
      <c r="D10" s="167"/>
      <c r="E10" s="168"/>
      <c r="F10" s="168"/>
      <c r="G10" s="168"/>
      <c r="H10" s="168"/>
      <c r="I10" s="168"/>
      <c r="J10" s="168"/>
      <c r="K10" s="167" t="s">
        <v>58</v>
      </c>
      <c r="L10" s="164"/>
      <c r="M10" s="164"/>
      <c r="N10" s="164"/>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row>
    <row r="11" spans="1:40" ht="10.5" customHeight="1" x14ac:dyDescent="0.4">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row>
    <row r="12" spans="1:40" ht="23.25" customHeight="1" x14ac:dyDescent="0.4">
      <c r="A12" s="197" t="s">
        <v>273</v>
      </c>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9"/>
    </row>
    <row r="13" spans="1:40" ht="5.25" customHeight="1" x14ac:dyDescent="0.4">
      <c r="A13" s="29"/>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49"/>
      <c r="AI13" s="49"/>
      <c r="AJ13" s="49"/>
      <c r="AK13" s="49"/>
      <c r="AL13" s="49"/>
      <c r="AM13" s="49"/>
      <c r="AN13" s="50"/>
    </row>
    <row r="14" spans="1:40" x14ac:dyDescent="0.4">
      <c r="A14" s="51"/>
      <c r="B14" s="3">
        <v>1</v>
      </c>
      <c r="C14" s="49"/>
      <c r="D14" s="3" t="s">
        <v>13</v>
      </c>
      <c r="E14" s="24"/>
      <c r="F14" s="3" t="s">
        <v>15</v>
      </c>
      <c r="G14" s="4" t="s">
        <v>16</v>
      </c>
      <c r="H14" s="5"/>
      <c r="I14" s="5"/>
      <c r="J14" s="5"/>
      <c r="K14" s="1"/>
      <c r="L14" s="1"/>
      <c r="M14" s="1"/>
      <c r="N14" s="1"/>
      <c r="O14" s="1"/>
      <c r="P14" s="1"/>
      <c r="Q14" s="1"/>
      <c r="R14" s="1"/>
      <c r="S14" s="1"/>
      <c r="T14" s="1"/>
      <c r="U14" s="1"/>
      <c r="V14" s="3">
        <v>5</v>
      </c>
      <c r="W14" s="49"/>
      <c r="X14" s="3" t="s">
        <v>23</v>
      </c>
      <c r="Y14" s="24"/>
      <c r="Z14" s="3" t="s">
        <v>24</v>
      </c>
      <c r="AA14" s="4" t="s">
        <v>25</v>
      </c>
      <c r="AB14" s="5"/>
      <c r="AC14" s="49"/>
      <c r="AD14" s="5"/>
      <c r="AE14" s="5"/>
      <c r="AF14" s="1"/>
      <c r="AG14" s="1"/>
      <c r="AH14" s="1"/>
      <c r="AI14" s="1"/>
      <c r="AJ14" s="1"/>
      <c r="AK14" s="1"/>
      <c r="AL14" s="1"/>
      <c r="AM14" s="1"/>
      <c r="AN14" s="30"/>
    </row>
    <row r="15" spans="1:40" x14ac:dyDescent="0.4">
      <c r="A15" s="51"/>
      <c r="B15" s="3">
        <v>2</v>
      </c>
      <c r="C15" s="49"/>
      <c r="D15" s="3" t="s">
        <v>13</v>
      </c>
      <c r="E15" s="24"/>
      <c r="F15" s="3" t="s">
        <v>14</v>
      </c>
      <c r="G15" s="4" t="s">
        <v>33</v>
      </c>
      <c r="H15" s="5"/>
      <c r="I15" s="5"/>
      <c r="J15" s="5"/>
      <c r="K15" s="1"/>
      <c r="L15" s="1"/>
      <c r="M15" s="1"/>
      <c r="N15" s="1"/>
      <c r="O15" s="1"/>
      <c r="P15" s="1"/>
      <c r="Q15" s="1"/>
      <c r="R15" s="1"/>
      <c r="S15" s="1"/>
      <c r="T15" s="1"/>
      <c r="U15" s="1"/>
      <c r="V15" s="3">
        <v>6</v>
      </c>
      <c r="W15" s="49"/>
      <c r="X15" s="3" t="s">
        <v>26</v>
      </c>
      <c r="Y15" s="24"/>
      <c r="Z15" s="3" t="s">
        <v>27</v>
      </c>
      <c r="AA15" s="4" t="s">
        <v>28</v>
      </c>
      <c r="AB15" s="5"/>
      <c r="AC15" s="49"/>
      <c r="AD15" s="5"/>
      <c r="AE15" s="5"/>
      <c r="AF15" s="1"/>
      <c r="AG15" s="1"/>
      <c r="AH15" s="1"/>
      <c r="AI15" s="1"/>
      <c r="AJ15" s="1"/>
      <c r="AK15" s="1"/>
      <c r="AL15" s="1"/>
      <c r="AM15" s="1"/>
      <c r="AN15" s="30"/>
    </row>
    <row r="16" spans="1:40" x14ac:dyDescent="0.4">
      <c r="A16" s="51"/>
      <c r="B16" s="3">
        <v>3</v>
      </c>
      <c r="C16" s="49"/>
      <c r="D16" s="3" t="s">
        <v>17</v>
      </c>
      <c r="E16" s="24"/>
      <c r="F16" s="3" t="s">
        <v>18</v>
      </c>
      <c r="G16" s="4" t="s">
        <v>19</v>
      </c>
      <c r="H16" s="5"/>
      <c r="I16" s="5"/>
      <c r="J16" s="5"/>
      <c r="K16" s="1"/>
      <c r="L16" s="1"/>
      <c r="M16" s="1"/>
      <c r="N16" s="1"/>
      <c r="O16" s="1"/>
      <c r="P16" s="1"/>
      <c r="Q16" s="1"/>
      <c r="R16" s="1"/>
      <c r="S16" s="1"/>
      <c r="T16" s="1"/>
      <c r="U16" s="1"/>
      <c r="V16" s="3">
        <v>7</v>
      </c>
      <c r="W16" s="49"/>
      <c r="X16" s="3" t="s">
        <v>17</v>
      </c>
      <c r="Y16" s="24"/>
      <c r="Z16" s="3" t="s">
        <v>21</v>
      </c>
      <c r="AA16" s="4" t="s">
        <v>34</v>
      </c>
      <c r="AB16" s="5"/>
      <c r="AC16" s="49"/>
      <c r="AD16" s="5"/>
      <c r="AE16" s="5"/>
      <c r="AF16" s="1"/>
      <c r="AG16" s="1"/>
      <c r="AH16" s="1"/>
      <c r="AI16" s="1"/>
      <c r="AJ16" s="1"/>
      <c r="AK16" s="1"/>
      <c r="AL16" s="1"/>
      <c r="AM16" s="1"/>
      <c r="AN16" s="30"/>
    </row>
    <row r="17" spans="1:40" x14ac:dyDescent="0.4">
      <c r="A17" s="51"/>
      <c r="B17" s="3">
        <v>4</v>
      </c>
      <c r="C17" s="49"/>
      <c r="D17" s="3" t="s">
        <v>20</v>
      </c>
      <c r="E17" s="24"/>
      <c r="F17" s="3" t="s">
        <v>21</v>
      </c>
      <c r="G17" s="4" t="s">
        <v>22</v>
      </c>
      <c r="H17" s="5"/>
      <c r="I17" s="5"/>
      <c r="J17" s="5"/>
      <c r="K17" s="1"/>
      <c r="L17" s="1"/>
      <c r="M17" s="1"/>
      <c r="N17" s="1"/>
      <c r="O17" s="1"/>
      <c r="P17" s="1"/>
      <c r="Q17" s="1"/>
      <c r="R17" s="1"/>
      <c r="S17" s="1"/>
      <c r="T17" s="1"/>
      <c r="U17" s="1"/>
      <c r="V17" s="1"/>
      <c r="W17" s="1"/>
      <c r="X17" s="1"/>
      <c r="Y17" s="1"/>
      <c r="Z17" s="1"/>
      <c r="AA17" s="1"/>
      <c r="AB17" s="1"/>
      <c r="AC17" s="1"/>
      <c r="AD17" s="1"/>
      <c r="AE17" s="1"/>
      <c r="AF17" s="1"/>
      <c r="AG17" s="1"/>
      <c r="AH17" s="49"/>
      <c r="AI17" s="49"/>
      <c r="AJ17" s="49"/>
      <c r="AK17" s="49"/>
      <c r="AL17" s="49"/>
      <c r="AM17" s="49"/>
      <c r="AN17" s="50"/>
    </row>
    <row r="18" spans="1:40" ht="10.5" customHeight="1" x14ac:dyDescent="0.4">
      <c r="A18" s="31"/>
      <c r="B18" s="5"/>
      <c r="C18" s="1"/>
      <c r="D18" s="4"/>
      <c r="E18" s="4"/>
      <c r="F18" s="4"/>
      <c r="G18" s="4"/>
      <c r="H18" s="5"/>
      <c r="I18" s="5"/>
      <c r="J18" s="5"/>
      <c r="K18" s="1"/>
      <c r="L18" s="1"/>
      <c r="M18" s="1"/>
      <c r="N18" s="1"/>
      <c r="O18" s="1"/>
      <c r="P18" s="1"/>
      <c r="Q18" s="1"/>
      <c r="R18" s="1"/>
      <c r="S18" s="1"/>
      <c r="T18" s="1"/>
      <c r="U18" s="1"/>
      <c r="V18" s="1"/>
      <c r="W18" s="1"/>
      <c r="X18" s="1"/>
      <c r="Y18" s="1"/>
      <c r="Z18" s="1"/>
      <c r="AA18" s="1"/>
      <c r="AB18" s="1"/>
      <c r="AC18" s="1"/>
      <c r="AD18" s="1"/>
      <c r="AE18" s="1"/>
      <c r="AF18" s="1"/>
      <c r="AG18" s="1"/>
      <c r="AH18" s="49"/>
      <c r="AI18" s="49"/>
      <c r="AJ18" s="49"/>
      <c r="AK18" s="49"/>
      <c r="AL18" s="49"/>
      <c r="AM18" s="49"/>
      <c r="AN18" s="50"/>
    </row>
    <row r="19" spans="1:40" ht="23.25" customHeight="1" x14ac:dyDescent="0.4">
      <c r="A19" s="200" t="s">
        <v>274</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2"/>
    </row>
    <row r="20" spans="1:40" ht="5.25" customHeight="1" x14ac:dyDescent="0.4">
      <c r="A20" s="3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49"/>
      <c r="AI20" s="49"/>
      <c r="AJ20" s="49"/>
      <c r="AK20" s="49"/>
      <c r="AL20" s="49"/>
      <c r="AM20" s="49"/>
      <c r="AN20" s="50"/>
    </row>
    <row r="21" spans="1:40" x14ac:dyDescent="0.4">
      <c r="A21" s="33"/>
      <c r="B21" s="3">
        <v>1</v>
      </c>
      <c r="C21" s="3" t="s">
        <v>13</v>
      </c>
      <c r="D21" s="8"/>
      <c r="E21" s="3" t="s">
        <v>14</v>
      </c>
      <c r="F21" s="5" t="s">
        <v>29</v>
      </c>
      <c r="G21" s="5"/>
      <c r="H21" s="5"/>
      <c r="I21" s="5">
        <v>2</v>
      </c>
      <c r="J21" s="3" t="s">
        <v>13</v>
      </c>
      <c r="K21" s="8"/>
      <c r="L21" s="3" t="s">
        <v>14</v>
      </c>
      <c r="M21" s="1" t="s">
        <v>30</v>
      </c>
      <c r="N21" s="1"/>
      <c r="O21" s="25">
        <v>3</v>
      </c>
      <c r="P21" s="3" t="s">
        <v>13</v>
      </c>
      <c r="Q21" s="8"/>
      <c r="R21" s="3" t="s">
        <v>14</v>
      </c>
      <c r="S21" s="6" t="s">
        <v>31</v>
      </c>
      <c r="T21" s="1"/>
      <c r="U21" s="1"/>
      <c r="V21" s="10">
        <v>4</v>
      </c>
      <c r="W21" s="3" t="s">
        <v>13</v>
      </c>
      <c r="X21" s="8"/>
      <c r="Y21" s="3" t="s">
        <v>14</v>
      </c>
      <c r="Z21" s="7" t="s">
        <v>32</v>
      </c>
      <c r="AA21" s="1"/>
      <c r="AB21" s="5"/>
      <c r="AC21" s="3"/>
      <c r="AD21" s="7"/>
      <c r="AE21" s="1"/>
      <c r="AF21" s="1"/>
      <c r="AG21" s="1"/>
      <c r="AH21" s="1"/>
      <c r="AI21" s="52"/>
      <c r="AJ21" s="52"/>
      <c r="AK21" s="52"/>
      <c r="AL21" s="52"/>
      <c r="AM21" s="52"/>
      <c r="AN21" s="53"/>
    </row>
    <row r="22" spans="1:40" s="58" customFormat="1" ht="6" customHeight="1" x14ac:dyDescent="0.25">
      <c r="A22" s="54"/>
      <c r="B22" s="26"/>
      <c r="C22" s="55"/>
      <c r="D22" s="27"/>
      <c r="E22" s="27"/>
      <c r="F22" s="27"/>
      <c r="G22" s="27"/>
      <c r="H22" s="55"/>
      <c r="I22" s="28"/>
      <c r="J22" s="26"/>
      <c r="K22" s="26"/>
      <c r="L22" s="28"/>
      <c r="M22" s="28"/>
      <c r="N22" s="28"/>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7"/>
    </row>
    <row r="23" spans="1:40" ht="57" customHeight="1" x14ac:dyDescent="0.4">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2"/>
    </row>
    <row r="24" spans="1:40" ht="18.75" customHeight="1" x14ac:dyDescent="0.4">
      <c r="A24" s="187" t="s">
        <v>275</v>
      </c>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9"/>
    </row>
    <row r="25" spans="1:40" ht="57" customHeight="1" x14ac:dyDescent="0.4">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2"/>
    </row>
    <row r="26" spans="1:40" ht="18.75" customHeight="1" x14ac:dyDescent="0.4">
      <c r="A26" s="187" t="s">
        <v>276</v>
      </c>
      <c r="B26" s="188"/>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9"/>
    </row>
    <row r="27" spans="1:40" ht="57" customHeight="1" x14ac:dyDescent="0.4">
      <c r="A27" s="193"/>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5"/>
    </row>
    <row r="29" spans="1:40" x14ac:dyDescent="0.4">
      <c r="A29" s="125" t="s">
        <v>45</v>
      </c>
      <c r="B29" s="125"/>
      <c r="C29" s="125"/>
      <c r="D29" s="125"/>
      <c r="E29" s="125"/>
      <c r="F29" s="125"/>
      <c r="G29" s="43"/>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row>
    <row r="30" spans="1:40" ht="12" customHeight="1" x14ac:dyDescent="0.4">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row>
    <row r="31" spans="1:40" ht="19.5" customHeight="1" x14ac:dyDescent="0.4">
      <c r="A31" s="182" t="s">
        <v>0</v>
      </c>
      <c r="B31" s="183"/>
      <c r="C31" s="183"/>
      <c r="D31" s="184"/>
      <c r="E31" s="185">
        <f ca="1">12-COUNTIFS($E$35:$AN$35,"=0")</f>
        <v>0</v>
      </c>
      <c r="F31" s="186"/>
      <c r="G31" s="59" t="s">
        <v>36</v>
      </c>
      <c r="H31" s="44"/>
      <c r="I31" s="44"/>
      <c r="J31" s="44"/>
      <c r="K31" s="44"/>
      <c r="L31" s="44"/>
      <c r="M31" s="44"/>
      <c r="N31" s="44"/>
      <c r="O31" s="44"/>
      <c r="P31" s="60"/>
      <c r="Q31" s="60"/>
      <c r="R31" s="60"/>
      <c r="S31" s="60"/>
      <c r="T31" s="60"/>
      <c r="U31" s="60"/>
      <c r="V31" s="60"/>
      <c r="W31" s="60"/>
      <c r="X31" s="60"/>
      <c r="Y31" s="60"/>
      <c r="Z31" s="60"/>
      <c r="AA31" s="60"/>
      <c r="AB31" s="60"/>
      <c r="AC31" s="60"/>
      <c r="AD31" s="60"/>
      <c r="AE31" s="60"/>
      <c r="AF31" s="60"/>
      <c r="AG31" s="60"/>
      <c r="AH31" s="60"/>
      <c r="AI31" s="9"/>
      <c r="AJ31" s="9"/>
      <c r="AK31" s="44"/>
      <c r="AL31" s="60"/>
      <c r="AM31" s="60"/>
      <c r="AN31" s="60"/>
    </row>
    <row r="32" spans="1:40" ht="12" customHeight="1" thickBot="1" x14ac:dyDescent="0.4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row>
    <row r="33" spans="1:40" ht="18.75" customHeight="1" x14ac:dyDescent="0.4">
      <c r="A33" s="146" t="s">
        <v>50</v>
      </c>
      <c r="B33" s="147"/>
      <c r="C33" s="147"/>
      <c r="D33" s="148"/>
      <c r="E33" s="152" t="s">
        <v>37</v>
      </c>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3"/>
    </row>
    <row r="34" spans="1:40" x14ac:dyDescent="0.4">
      <c r="A34" s="149"/>
      <c r="B34" s="150"/>
      <c r="C34" s="150"/>
      <c r="D34" s="151"/>
      <c r="E34" s="154">
        <v>1</v>
      </c>
      <c r="F34" s="154"/>
      <c r="G34" s="155"/>
      <c r="H34" s="179">
        <v>2</v>
      </c>
      <c r="I34" s="154"/>
      <c r="J34" s="155"/>
      <c r="K34" s="179">
        <v>3</v>
      </c>
      <c r="L34" s="154"/>
      <c r="M34" s="155"/>
      <c r="N34" s="179">
        <v>4</v>
      </c>
      <c r="O34" s="154"/>
      <c r="P34" s="155"/>
      <c r="Q34" s="179">
        <v>5</v>
      </c>
      <c r="R34" s="154"/>
      <c r="S34" s="155"/>
      <c r="T34" s="179">
        <v>6</v>
      </c>
      <c r="U34" s="154"/>
      <c r="V34" s="155"/>
      <c r="W34" s="179">
        <v>7</v>
      </c>
      <c r="X34" s="154"/>
      <c r="Y34" s="155"/>
      <c r="Z34" s="179">
        <v>8</v>
      </c>
      <c r="AA34" s="154"/>
      <c r="AB34" s="155"/>
      <c r="AC34" s="179">
        <v>9</v>
      </c>
      <c r="AD34" s="154"/>
      <c r="AE34" s="155"/>
      <c r="AF34" s="179">
        <v>10</v>
      </c>
      <c r="AG34" s="154"/>
      <c r="AH34" s="155"/>
      <c r="AI34" s="179">
        <v>11</v>
      </c>
      <c r="AJ34" s="154"/>
      <c r="AK34" s="155"/>
      <c r="AL34" s="179">
        <v>12</v>
      </c>
      <c r="AM34" s="154"/>
      <c r="AN34" s="196"/>
    </row>
    <row r="35" spans="1:40" x14ac:dyDescent="0.4">
      <c r="A35" s="149"/>
      <c r="B35" s="150"/>
      <c r="C35" s="150"/>
      <c r="D35" s="151"/>
      <c r="E35" s="157">
        <f>$E$56</f>
        <v>0</v>
      </c>
      <c r="F35" s="157"/>
      <c r="G35" s="158"/>
      <c r="H35" s="156">
        <f ca="1">OFFSET($E$56,8*(H34-1),0)</f>
        <v>0</v>
      </c>
      <c r="I35" s="157"/>
      <c r="J35" s="158"/>
      <c r="K35" s="156">
        <f t="shared" ref="K35" ca="1" si="0">OFFSET($E$56,8*(K34-1),0)</f>
        <v>0</v>
      </c>
      <c r="L35" s="157"/>
      <c r="M35" s="158"/>
      <c r="N35" s="156">
        <f t="shared" ref="N35" ca="1" si="1">OFFSET($E$56,8*(N34-1),0)</f>
        <v>0</v>
      </c>
      <c r="O35" s="157"/>
      <c r="P35" s="158"/>
      <c r="Q35" s="156">
        <f t="shared" ref="Q35" ca="1" si="2">OFFSET($E$56,8*(Q34-1),0)</f>
        <v>0</v>
      </c>
      <c r="R35" s="157"/>
      <c r="S35" s="158"/>
      <c r="T35" s="156">
        <f t="shared" ref="T35" ca="1" si="3">OFFSET($E$56,8*(T34-1),0)</f>
        <v>0</v>
      </c>
      <c r="U35" s="157"/>
      <c r="V35" s="158"/>
      <c r="W35" s="156">
        <f>E107</f>
        <v>0</v>
      </c>
      <c r="X35" s="157"/>
      <c r="Y35" s="158"/>
      <c r="Z35" s="156">
        <f ca="1">OFFSET($E$107,8*(Z34-7),0)</f>
        <v>0</v>
      </c>
      <c r="AA35" s="157"/>
      <c r="AB35" s="158"/>
      <c r="AC35" s="156">
        <f ca="1">OFFSET($E$107,8*(AC34-7),0)</f>
        <v>0</v>
      </c>
      <c r="AD35" s="157"/>
      <c r="AE35" s="158"/>
      <c r="AF35" s="156">
        <f t="shared" ref="AF35" ca="1" si="4">OFFSET($E$107,8*(AF34-7),0)</f>
        <v>0</v>
      </c>
      <c r="AG35" s="157"/>
      <c r="AH35" s="158"/>
      <c r="AI35" s="156">
        <f t="shared" ref="AI35" ca="1" si="5">OFFSET($E$107,8*(AI34-7),0)</f>
        <v>0</v>
      </c>
      <c r="AJ35" s="157"/>
      <c r="AK35" s="158"/>
      <c r="AL35" s="156">
        <f t="shared" ref="AL35" ca="1" si="6">OFFSET($E$107,8*(AL34-7),0)</f>
        <v>0</v>
      </c>
      <c r="AM35" s="157"/>
      <c r="AN35" s="159"/>
    </row>
    <row r="36" spans="1:40" x14ac:dyDescent="0.4">
      <c r="A36" s="149"/>
      <c r="B36" s="150"/>
      <c r="C36" s="150"/>
      <c r="D36" s="151"/>
      <c r="E36" s="34" t="s">
        <v>141</v>
      </c>
      <c r="F36" s="35">
        <f>AF56</f>
        <v>0</v>
      </c>
      <c r="G36" s="36" t="s">
        <v>133</v>
      </c>
      <c r="H36" s="37" t="s">
        <v>141</v>
      </c>
      <c r="I36" s="35">
        <f ca="1">OFFSET($AF$56,8*(H34-1),0)</f>
        <v>0</v>
      </c>
      <c r="J36" s="36" t="s">
        <v>133</v>
      </c>
      <c r="K36" s="37" t="s">
        <v>141</v>
      </c>
      <c r="L36" s="35">
        <f ca="1">OFFSET($AF$56,8*(K34-1),0)</f>
        <v>0</v>
      </c>
      <c r="M36" s="36" t="s">
        <v>133</v>
      </c>
      <c r="N36" s="37" t="s">
        <v>141</v>
      </c>
      <c r="O36" s="35">
        <f ca="1">OFFSET($AF$56,8*(N34-1),0)</f>
        <v>0</v>
      </c>
      <c r="P36" s="36" t="s">
        <v>133</v>
      </c>
      <c r="Q36" s="37" t="s">
        <v>141</v>
      </c>
      <c r="R36" s="35">
        <f ca="1">OFFSET($AF$56,8*(Q34-1),0)</f>
        <v>0</v>
      </c>
      <c r="S36" s="36" t="s">
        <v>133</v>
      </c>
      <c r="T36" s="37" t="s">
        <v>141</v>
      </c>
      <c r="U36" s="35">
        <f ca="1">OFFSET($AF$56,8*(T34-1),0)</f>
        <v>0</v>
      </c>
      <c r="V36" s="36" t="s">
        <v>133</v>
      </c>
      <c r="W36" s="37" t="s">
        <v>141</v>
      </c>
      <c r="X36" s="35">
        <f>$AF$107</f>
        <v>0</v>
      </c>
      <c r="Y36" s="36" t="s">
        <v>133</v>
      </c>
      <c r="Z36" s="37" t="s">
        <v>141</v>
      </c>
      <c r="AA36" s="35">
        <f ca="1">OFFSET($AF$107,8*(Z34-7),0)</f>
        <v>0</v>
      </c>
      <c r="AB36" s="36" t="s">
        <v>133</v>
      </c>
      <c r="AC36" s="37" t="s">
        <v>141</v>
      </c>
      <c r="AD36" s="35">
        <f ca="1">OFFSET($AF$107,8*(AC34-7),0)</f>
        <v>0</v>
      </c>
      <c r="AE36" s="36" t="s">
        <v>133</v>
      </c>
      <c r="AF36" s="37" t="s">
        <v>141</v>
      </c>
      <c r="AG36" s="35">
        <f ca="1">OFFSET($AF$107,8*(AF34-7),0)</f>
        <v>0</v>
      </c>
      <c r="AH36" s="36" t="s">
        <v>133</v>
      </c>
      <c r="AI36" s="37" t="s">
        <v>141</v>
      </c>
      <c r="AJ36" s="35">
        <f ca="1">OFFSET($AF$107,8*(AI34-7),0)</f>
        <v>0</v>
      </c>
      <c r="AK36" s="36" t="s">
        <v>133</v>
      </c>
      <c r="AL36" s="37" t="s">
        <v>141</v>
      </c>
      <c r="AM36" s="35">
        <f ca="1">OFFSET($AF$107,8*(AL34-7),0)</f>
        <v>0</v>
      </c>
      <c r="AN36" s="42" t="s">
        <v>133</v>
      </c>
    </row>
    <row r="37" spans="1:40" ht="21" customHeight="1" x14ac:dyDescent="0.4">
      <c r="A37" s="160"/>
      <c r="B37" s="161"/>
      <c r="C37" s="161"/>
      <c r="D37" s="161"/>
      <c r="E37" s="70"/>
      <c r="F37" s="71"/>
      <c r="G37" s="38" t="str">
        <f t="shared" ref="G37:G51" si="7">IF(E37="講師","","時間")</f>
        <v>時間</v>
      </c>
      <c r="H37" s="75"/>
      <c r="I37" s="71"/>
      <c r="J37" s="38" t="str">
        <f t="shared" ref="J37:J51" si="8">IF(H37="講師","","時間")</f>
        <v>時間</v>
      </c>
      <c r="K37" s="75"/>
      <c r="L37" s="71"/>
      <c r="M37" s="38" t="str">
        <f t="shared" ref="M37:M51" si="9">IF(K37="講師","","時間")</f>
        <v>時間</v>
      </c>
      <c r="N37" s="75"/>
      <c r="O37" s="71"/>
      <c r="P37" s="38" t="str">
        <f t="shared" ref="P37:P51" si="10">IF(N37="講師","","時間")</f>
        <v>時間</v>
      </c>
      <c r="Q37" s="75"/>
      <c r="R37" s="71"/>
      <c r="S37" s="38" t="str">
        <f t="shared" ref="S37:S51" si="11">IF(Q37="講師","","時間")</f>
        <v>時間</v>
      </c>
      <c r="T37" s="75"/>
      <c r="U37" s="71"/>
      <c r="V37" s="38" t="str">
        <f t="shared" ref="V37:V51" si="12">IF(T37="講師","","時間")</f>
        <v>時間</v>
      </c>
      <c r="W37" s="75"/>
      <c r="X37" s="71"/>
      <c r="Y37" s="38" t="str">
        <f t="shared" ref="Y37:Y51" si="13">IF(W37="講師","","時間")</f>
        <v>時間</v>
      </c>
      <c r="Z37" s="75"/>
      <c r="AA37" s="71"/>
      <c r="AB37" s="38" t="str">
        <f t="shared" ref="AB37:AB51" si="14">IF(Z37="講師","","時間")</f>
        <v>時間</v>
      </c>
      <c r="AC37" s="75"/>
      <c r="AD37" s="71"/>
      <c r="AE37" s="38" t="str">
        <f t="shared" ref="AE37:AE51" si="15">IF(AC37="講師","","時間")</f>
        <v>時間</v>
      </c>
      <c r="AF37" s="75"/>
      <c r="AG37" s="71"/>
      <c r="AH37" s="38" t="str">
        <f t="shared" ref="AH37:AH51" si="16">IF(AF37="講師","","時間")</f>
        <v>時間</v>
      </c>
      <c r="AI37" s="75"/>
      <c r="AJ37" s="71"/>
      <c r="AK37" s="38" t="str">
        <f t="shared" ref="AK37:AK51" si="17">IF(AI37="講師","","時間")</f>
        <v>時間</v>
      </c>
      <c r="AL37" s="75"/>
      <c r="AM37" s="71"/>
      <c r="AN37" s="39" t="str">
        <f t="shared" ref="AN37:AN51" si="18">IF(AL37="講師","","時間")</f>
        <v>時間</v>
      </c>
    </row>
    <row r="38" spans="1:40" ht="21" customHeight="1" x14ac:dyDescent="0.4">
      <c r="A38" s="160"/>
      <c r="B38" s="161"/>
      <c r="C38" s="161"/>
      <c r="D38" s="161"/>
      <c r="E38" s="72"/>
      <c r="F38" s="71"/>
      <c r="G38" s="38" t="str">
        <f t="shared" si="7"/>
        <v>時間</v>
      </c>
      <c r="H38" s="76"/>
      <c r="I38" s="71"/>
      <c r="J38" s="38" t="str">
        <f t="shared" si="8"/>
        <v>時間</v>
      </c>
      <c r="K38" s="75"/>
      <c r="L38" s="71"/>
      <c r="M38" s="38" t="str">
        <f t="shared" si="9"/>
        <v>時間</v>
      </c>
      <c r="N38" s="75"/>
      <c r="O38" s="71"/>
      <c r="P38" s="38" t="str">
        <f t="shared" si="10"/>
        <v>時間</v>
      </c>
      <c r="Q38" s="75"/>
      <c r="R38" s="71"/>
      <c r="S38" s="38" t="str">
        <f t="shared" si="11"/>
        <v>時間</v>
      </c>
      <c r="T38" s="75"/>
      <c r="U38" s="71"/>
      <c r="V38" s="38" t="str">
        <f t="shared" si="12"/>
        <v>時間</v>
      </c>
      <c r="W38" s="76"/>
      <c r="X38" s="71"/>
      <c r="Y38" s="38" t="str">
        <f t="shared" si="13"/>
        <v>時間</v>
      </c>
      <c r="Z38" s="76"/>
      <c r="AA38" s="71"/>
      <c r="AB38" s="38" t="str">
        <f t="shared" si="14"/>
        <v>時間</v>
      </c>
      <c r="AC38" s="75"/>
      <c r="AD38" s="71"/>
      <c r="AE38" s="38" t="str">
        <f t="shared" si="15"/>
        <v>時間</v>
      </c>
      <c r="AF38" s="75"/>
      <c r="AG38" s="71"/>
      <c r="AH38" s="38" t="str">
        <f t="shared" si="16"/>
        <v>時間</v>
      </c>
      <c r="AI38" s="75"/>
      <c r="AJ38" s="71"/>
      <c r="AK38" s="38" t="str">
        <f t="shared" si="17"/>
        <v>時間</v>
      </c>
      <c r="AL38" s="75"/>
      <c r="AM38" s="71"/>
      <c r="AN38" s="39" t="str">
        <f t="shared" si="18"/>
        <v>時間</v>
      </c>
    </row>
    <row r="39" spans="1:40" ht="21" customHeight="1" x14ac:dyDescent="0.4">
      <c r="A39" s="160"/>
      <c r="B39" s="161"/>
      <c r="C39" s="161"/>
      <c r="D39" s="161"/>
      <c r="E39" s="72"/>
      <c r="F39" s="71"/>
      <c r="G39" s="38" t="str">
        <f t="shared" si="7"/>
        <v>時間</v>
      </c>
      <c r="H39" s="76"/>
      <c r="I39" s="71"/>
      <c r="J39" s="38" t="str">
        <f t="shared" si="8"/>
        <v>時間</v>
      </c>
      <c r="K39" s="76"/>
      <c r="L39" s="71"/>
      <c r="M39" s="38" t="str">
        <f t="shared" si="9"/>
        <v>時間</v>
      </c>
      <c r="N39" s="75"/>
      <c r="O39" s="71"/>
      <c r="P39" s="38" t="str">
        <f t="shared" si="10"/>
        <v>時間</v>
      </c>
      <c r="Q39" s="75"/>
      <c r="R39" s="71"/>
      <c r="S39" s="38" t="str">
        <f t="shared" si="11"/>
        <v>時間</v>
      </c>
      <c r="T39" s="75"/>
      <c r="U39" s="71"/>
      <c r="V39" s="38" t="str">
        <f t="shared" si="12"/>
        <v>時間</v>
      </c>
      <c r="W39" s="76"/>
      <c r="X39" s="71"/>
      <c r="Y39" s="38" t="str">
        <f t="shared" si="13"/>
        <v>時間</v>
      </c>
      <c r="Z39" s="76"/>
      <c r="AA39" s="71"/>
      <c r="AB39" s="38" t="str">
        <f t="shared" si="14"/>
        <v>時間</v>
      </c>
      <c r="AC39" s="76"/>
      <c r="AD39" s="71"/>
      <c r="AE39" s="38" t="str">
        <f t="shared" si="15"/>
        <v>時間</v>
      </c>
      <c r="AF39" s="75"/>
      <c r="AG39" s="71"/>
      <c r="AH39" s="38" t="str">
        <f t="shared" si="16"/>
        <v>時間</v>
      </c>
      <c r="AI39" s="75"/>
      <c r="AJ39" s="71"/>
      <c r="AK39" s="38" t="str">
        <f t="shared" si="17"/>
        <v>時間</v>
      </c>
      <c r="AL39" s="75"/>
      <c r="AM39" s="71"/>
      <c r="AN39" s="39" t="str">
        <f t="shared" si="18"/>
        <v>時間</v>
      </c>
    </row>
    <row r="40" spans="1:40" ht="21" customHeight="1" x14ac:dyDescent="0.4">
      <c r="A40" s="160"/>
      <c r="B40" s="161"/>
      <c r="C40" s="161"/>
      <c r="D40" s="161"/>
      <c r="E40" s="72"/>
      <c r="F40" s="71"/>
      <c r="G40" s="38" t="str">
        <f t="shared" si="7"/>
        <v>時間</v>
      </c>
      <c r="H40" s="76"/>
      <c r="I40" s="71"/>
      <c r="J40" s="38" t="str">
        <f t="shared" si="8"/>
        <v>時間</v>
      </c>
      <c r="K40" s="76"/>
      <c r="L40" s="71"/>
      <c r="M40" s="38" t="str">
        <f t="shared" si="9"/>
        <v>時間</v>
      </c>
      <c r="N40" s="76"/>
      <c r="O40" s="71"/>
      <c r="P40" s="38" t="str">
        <f t="shared" si="10"/>
        <v>時間</v>
      </c>
      <c r="Q40" s="75"/>
      <c r="R40" s="71"/>
      <c r="S40" s="38" t="str">
        <f t="shared" si="11"/>
        <v>時間</v>
      </c>
      <c r="T40" s="75"/>
      <c r="U40" s="71"/>
      <c r="V40" s="38" t="str">
        <f t="shared" si="12"/>
        <v>時間</v>
      </c>
      <c r="W40" s="76"/>
      <c r="X40" s="71"/>
      <c r="Y40" s="38" t="str">
        <f t="shared" si="13"/>
        <v>時間</v>
      </c>
      <c r="Z40" s="76"/>
      <c r="AA40" s="71"/>
      <c r="AB40" s="38" t="str">
        <f t="shared" si="14"/>
        <v>時間</v>
      </c>
      <c r="AC40" s="76"/>
      <c r="AD40" s="71"/>
      <c r="AE40" s="38" t="str">
        <f t="shared" si="15"/>
        <v>時間</v>
      </c>
      <c r="AF40" s="76"/>
      <c r="AG40" s="71"/>
      <c r="AH40" s="38" t="str">
        <f t="shared" si="16"/>
        <v>時間</v>
      </c>
      <c r="AI40" s="75"/>
      <c r="AJ40" s="71"/>
      <c r="AK40" s="38" t="str">
        <f t="shared" si="17"/>
        <v>時間</v>
      </c>
      <c r="AL40" s="75"/>
      <c r="AM40" s="71"/>
      <c r="AN40" s="39" t="str">
        <f t="shared" si="18"/>
        <v>時間</v>
      </c>
    </row>
    <row r="41" spans="1:40" ht="21" customHeight="1" x14ac:dyDescent="0.4">
      <c r="A41" s="160"/>
      <c r="B41" s="161"/>
      <c r="C41" s="161"/>
      <c r="D41" s="161"/>
      <c r="E41" s="72"/>
      <c r="F41" s="71"/>
      <c r="G41" s="38" t="str">
        <f t="shared" si="7"/>
        <v>時間</v>
      </c>
      <c r="H41" s="76"/>
      <c r="I41" s="71"/>
      <c r="J41" s="38" t="str">
        <f t="shared" si="8"/>
        <v>時間</v>
      </c>
      <c r="K41" s="76"/>
      <c r="L41" s="71"/>
      <c r="M41" s="38" t="str">
        <f t="shared" si="9"/>
        <v>時間</v>
      </c>
      <c r="N41" s="76"/>
      <c r="O41" s="71"/>
      <c r="P41" s="38" t="str">
        <f t="shared" si="10"/>
        <v>時間</v>
      </c>
      <c r="Q41" s="76"/>
      <c r="R41" s="71"/>
      <c r="S41" s="38" t="str">
        <f t="shared" si="11"/>
        <v>時間</v>
      </c>
      <c r="T41" s="75"/>
      <c r="U41" s="71"/>
      <c r="V41" s="38" t="str">
        <f t="shared" si="12"/>
        <v>時間</v>
      </c>
      <c r="W41" s="76"/>
      <c r="X41" s="71"/>
      <c r="Y41" s="38" t="str">
        <f t="shared" si="13"/>
        <v>時間</v>
      </c>
      <c r="Z41" s="76"/>
      <c r="AA41" s="71"/>
      <c r="AB41" s="38" t="str">
        <f t="shared" si="14"/>
        <v>時間</v>
      </c>
      <c r="AC41" s="76"/>
      <c r="AD41" s="71"/>
      <c r="AE41" s="38" t="str">
        <f t="shared" si="15"/>
        <v>時間</v>
      </c>
      <c r="AF41" s="76"/>
      <c r="AG41" s="71"/>
      <c r="AH41" s="38" t="str">
        <f t="shared" si="16"/>
        <v>時間</v>
      </c>
      <c r="AI41" s="76"/>
      <c r="AJ41" s="71"/>
      <c r="AK41" s="38" t="str">
        <f t="shared" si="17"/>
        <v>時間</v>
      </c>
      <c r="AL41" s="75"/>
      <c r="AM41" s="71"/>
      <c r="AN41" s="39" t="str">
        <f t="shared" si="18"/>
        <v>時間</v>
      </c>
    </row>
    <row r="42" spans="1:40" ht="21" customHeight="1" x14ac:dyDescent="0.4">
      <c r="A42" s="160"/>
      <c r="B42" s="161"/>
      <c r="C42" s="161"/>
      <c r="D42" s="161"/>
      <c r="E42" s="72"/>
      <c r="F42" s="71"/>
      <c r="G42" s="38" t="str">
        <f t="shared" si="7"/>
        <v>時間</v>
      </c>
      <c r="H42" s="76"/>
      <c r="I42" s="71"/>
      <c r="J42" s="38" t="str">
        <f t="shared" si="8"/>
        <v>時間</v>
      </c>
      <c r="K42" s="76"/>
      <c r="L42" s="71"/>
      <c r="M42" s="38" t="str">
        <f t="shared" si="9"/>
        <v>時間</v>
      </c>
      <c r="N42" s="76"/>
      <c r="O42" s="71"/>
      <c r="P42" s="38" t="str">
        <f t="shared" si="10"/>
        <v>時間</v>
      </c>
      <c r="Q42" s="76"/>
      <c r="R42" s="71"/>
      <c r="S42" s="38" t="str">
        <f t="shared" si="11"/>
        <v>時間</v>
      </c>
      <c r="T42" s="76"/>
      <c r="U42" s="71"/>
      <c r="V42" s="38" t="str">
        <f t="shared" si="12"/>
        <v>時間</v>
      </c>
      <c r="W42" s="76"/>
      <c r="X42" s="71"/>
      <c r="Y42" s="38" t="str">
        <f t="shared" si="13"/>
        <v>時間</v>
      </c>
      <c r="Z42" s="76"/>
      <c r="AA42" s="71"/>
      <c r="AB42" s="38" t="str">
        <f t="shared" si="14"/>
        <v>時間</v>
      </c>
      <c r="AC42" s="76"/>
      <c r="AD42" s="71"/>
      <c r="AE42" s="38" t="str">
        <f t="shared" si="15"/>
        <v>時間</v>
      </c>
      <c r="AF42" s="76"/>
      <c r="AG42" s="71"/>
      <c r="AH42" s="38" t="str">
        <f t="shared" si="16"/>
        <v>時間</v>
      </c>
      <c r="AI42" s="76"/>
      <c r="AJ42" s="71"/>
      <c r="AK42" s="38" t="str">
        <f t="shared" si="17"/>
        <v>時間</v>
      </c>
      <c r="AL42" s="76"/>
      <c r="AM42" s="71"/>
      <c r="AN42" s="39" t="str">
        <f t="shared" si="18"/>
        <v>時間</v>
      </c>
    </row>
    <row r="43" spans="1:40" ht="21" customHeight="1" x14ac:dyDescent="0.4">
      <c r="A43" s="160"/>
      <c r="B43" s="161"/>
      <c r="C43" s="161"/>
      <c r="D43" s="161"/>
      <c r="E43" s="72"/>
      <c r="F43" s="71"/>
      <c r="G43" s="38" t="str">
        <f t="shared" si="7"/>
        <v>時間</v>
      </c>
      <c r="H43" s="76"/>
      <c r="I43" s="71"/>
      <c r="J43" s="38" t="str">
        <f t="shared" si="8"/>
        <v>時間</v>
      </c>
      <c r="K43" s="76"/>
      <c r="L43" s="71"/>
      <c r="M43" s="38" t="str">
        <f t="shared" si="9"/>
        <v>時間</v>
      </c>
      <c r="N43" s="76"/>
      <c r="O43" s="71"/>
      <c r="P43" s="38" t="str">
        <f t="shared" si="10"/>
        <v>時間</v>
      </c>
      <c r="Q43" s="76"/>
      <c r="R43" s="71"/>
      <c r="S43" s="38" t="str">
        <f t="shared" si="11"/>
        <v>時間</v>
      </c>
      <c r="T43" s="76"/>
      <c r="U43" s="71"/>
      <c r="V43" s="38" t="str">
        <f t="shared" si="12"/>
        <v>時間</v>
      </c>
      <c r="W43" s="76"/>
      <c r="X43" s="71"/>
      <c r="Y43" s="38" t="str">
        <f t="shared" si="13"/>
        <v>時間</v>
      </c>
      <c r="Z43" s="76"/>
      <c r="AA43" s="71"/>
      <c r="AB43" s="38" t="str">
        <f t="shared" si="14"/>
        <v>時間</v>
      </c>
      <c r="AC43" s="76"/>
      <c r="AD43" s="71"/>
      <c r="AE43" s="38" t="str">
        <f t="shared" si="15"/>
        <v>時間</v>
      </c>
      <c r="AF43" s="76"/>
      <c r="AG43" s="71"/>
      <c r="AH43" s="38" t="str">
        <f t="shared" si="16"/>
        <v>時間</v>
      </c>
      <c r="AI43" s="76"/>
      <c r="AJ43" s="71"/>
      <c r="AK43" s="38" t="str">
        <f t="shared" si="17"/>
        <v>時間</v>
      </c>
      <c r="AL43" s="76"/>
      <c r="AM43" s="71"/>
      <c r="AN43" s="39" t="str">
        <f t="shared" si="18"/>
        <v>時間</v>
      </c>
    </row>
    <row r="44" spans="1:40" ht="21" customHeight="1" x14ac:dyDescent="0.4">
      <c r="A44" s="160"/>
      <c r="B44" s="161"/>
      <c r="C44" s="161"/>
      <c r="D44" s="161"/>
      <c r="E44" s="72"/>
      <c r="F44" s="71"/>
      <c r="G44" s="38" t="str">
        <f t="shared" si="7"/>
        <v>時間</v>
      </c>
      <c r="H44" s="76"/>
      <c r="I44" s="71"/>
      <c r="J44" s="38" t="str">
        <f t="shared" si="8"/>
        <v>時間</v>
      </c>
      <c r="K44" s="76"/>
      <c r="L44" s="71"/>
      <c r="M44" s="38" t="str">
        <f t="shared" si="9"/>
        <v>時間</v>
      </c>
      <c r="N44" s="76"/>
      <c r="O44" s="71"/>
      <c r="P44" s="38" t="str">
        <f t="shared" si="10"/>
        <v>時間</v>
      </c>
      <c r="Q44" s="76"/>
      <c r="R44" s="71"/>
      <c r="S44" s="38" t="str">
        <f t="shared" si="11"/>
        <v>時間</v>
      </c>
      <c r="T44" s="76"/>
      <c r="U44" s="71"/>
      <c r="V44" s="38" t="str">
        <f t="shared" si="12"/>
        <v>時間</v>
      </c>
      <c r="W44" s="76"/>
      <c r="X44" s="71"/>
      <c r="Y44" s="38" t="str">
        <f t="shared" si="13"/>
        <v>時間</v>
      </c>
      <c r="Z44" s="76"/>
      <c r="AA44" s="71"/>
      <c r="AB44" s="38" t="str">
        <f t="shared" si="14"/>
        <v>時間</v>
      </c>
      <c r="AC44" s="76"/>
      <c r="AD44" s="71"/>
      <c r="AE44" s="38" t="str">
        <f t="shared" si="15"/>
        <v>時間</v>
      </c>
      <c r="AF44" s="76"/>
      <c r="AG44" s="71"/>
      <c r="AH44" s="38" t="str">
        <f t="shared" si="16"/>
        <v>時間</v>
      </c>
      <c r="AI44" s="76"/>
      <c r="AJ44" s="71"/>
      <c r="AK44" s="38" t="str">
        <f t="shared" si="17"/>
        <v>時間</v>
      </c>
      <c r="AL44" s="76"/>
      <c r="AM44" s="71"/>
      <c r="AN44" s="39" t="str">
        <f t="shared" si="18"/>
        <v>時間</v>
      </c>
    </row>
    <row r="45" spans="1:40" ht="21" customHeight="1" x14ac:dyDescent="0.4">
      <c r="A45" s="160"/>
      <c r="B45" s="161"/>
      <c r="C45" s="161"/>
      <c r="D45" s="161"/>
      <c r="E45" s="72"/>
      <c r="F45" s="71"/>
      <c r="G45" s="38" t="str">
        <f t="shared" si="7"/>
        <v>時間</v>
      </c>
      <c r="H45" s="76"/>
      <c r="I45" s="71"/>
      <c r="J45" s="38" t="str">
        <f t="shared" si="8"/>
        <v>時間</v>
      </c>
      <c r="K45" s="76"/>
      <c r="L45" s="71"/>
      <c r="M45" s="38" t="str">
        <f t="shared" si="9"/>
        <v>時間</v>
      </c>
      <c r="N45" s="76"/>
      <c r="O45" s="71"/>
      <c r="P45" s="38" t="str">
        <f t="shared" si="10"/>
        <v>時間</v>
      </c>
      <c r="Q45" s="76"/>
      <c r="R45" s="71"/>
      <c r="S45" s="38" t="str">
        <f t="shared" si="11"/>
        <v>時間</v>
      </c>
      <c r="T45" s="76"/>
      <c r="U45" s="71"/>
      <c r="V45" s="38" t="str">
        <f t="shared" si="12"/>
        <v>時間</v>
      </c>
      <c r="W45" s="76"/>
      <c r="X45" s="71"/>
      <c r="Y45" s="38" t="str">
        <f t="shared" si="13"/>
        <v>時間</v>
      </c>
      <c r="Z45" s="76"/>
      <c r="AA45" s="71"/>
      <c r="AB45" s="38" t="str">
        <f t="shared" si="14"/>
        <v>時間</v>
      </c>
      <c r="AC45" s="76"/>
      <c r="AD45" s="71"/>
      <c r="AE45" s="38" t="str">
        <f t="shared" si="15"/>
        <v>時間</v>
      </c>
      <c r="AF45" s="76"/>
      <c r="AG45" s="71"/>
      <c r="AH45" s="38" t="str">
        <f t="shared" si="16"/>
        <v>時間</v>
      </c>
      <c r="AI45" s="76"/>
      <c r="AJ45" s="71"/>
      <c r="AK45" s="38" t="str">
        <f t="shared" si="17"/>
        <v>時間</v>
      </c>
      <c r="AL45" s="76"/>
      <c r="AM45" s="71"/>
      <c r="AN45" s="39" t="str">
        <f t="shared" si="18"/>
        <v>時間</v>
      </c>
    </row>
    <row r="46" spans="1:40" ht="21" customHeight="1" x14ac:dyDescent="0.4">
      <c r="A46" s="160"/>
      <c r="B46" s="161"/>
      <c r="C46" s="161"/>
      <c r="D46" s="161"/>
      <c r="E46" s="72"/>
      <c r="F46" s="71"/>
      <c r="G46" s="38" t="str">
        <f t="shared" si="7"/>
        <v>時間</v>
      </c>
      <c r="H46" s="76"/>
      <c r="I46" s="71"/>
      <c r="J46" s="38" t="str">
        <f t="shared" si="8"/>
        <v>時間</v>
      </c>
      <c r="K46" s="76"/>
      <c r="L46" s="71"/>
      <c r="M46" s="38" t="str">
        <f t="shared" si="9"/>
        <v>時間</v>
      </c>
      <c r="N46" s="76"/>
      <c r="O46" s="71"/>
      <c r="P46" s="38" t="str">
        <f t="shared" si="10"/>
        <v>時間</v>
      </c>
      <c r="Q46" s="76"/>
      <c r="R46" s="71"/>
      <c r="S46" s="38" t="str">
        <f t="shared" si="11"/>
        <v>時間</v>
      </c>
      <c r="T46" s="76"/>
      <c r="U46" s="71"/>
      <c r="V46" s="38" t="str">
        <f t="shared" si="12"/>
        <v>時間</v>
      </c>
      <c r="W46" s="76"/>
      <c r="X46" s="71"/>
      <c r="Y46" s="38" t="str">
        <f t="shared" si="13"/>
        <v>時間</v>
      </c>
      <c r="Z46" s="76"/>
      <c r="AA46" s="71"/>
      <c r="AB46" s="38" t="str">
        <f t="shared" si="14"/>
        <v>時間</v>
      </c>
      <c r="AC46" s="76"/>
      <c r="AD46" s="71"/>
      <c r="AE46" s="38" t="str">
        <f t="shared" si="15"/>
        <v>時間</v>
      </c>
      <c r="AF46" s="76"/>
      <c r="AG46" s="71"/>
      <c r="AH46" s="38" t="str">
        <f t="shared" si="16"/>
        <v>時間</v>
      </c>
      <c r="AI46" s="76"/>
      <c r="AJ46" s="71"/>
      <c r="AK46" s="38" t="str">
        <f t="shared" si="17"/>
        <v>時間</v>
      </c>
      <c r="AL46" s="76"/>
      <c r="AM46" s="71"/>
      <c r="AN46" s="39" t="str">
        <f t="shared" si="18"/>
        <v>時間</v>
      </c>
    </row>
    <row r="47" spans="1:40" ht="21" customHeight="1" x14ac:dyDescent="0.4">
      <c r="A47" s="160"/>
      <c r="B47" s="161"/>
      <c r="C47" s="161"/>
      <c r="D47" s="161"/>
      <c r="E47" s="72"/>
      <c r="F47" s="71"/>
      <c r="G47" s="38" t="str">
        <f t="shared" si="7"/>
        <v>時間</v>
      </c>
      <c r="H47" s="76"/>
      <c r="I47" s="71"/>
      <c r="J47" s="38" t="str">
        <f t="shared" si="8"/>
        <v>時間</v>
      </c>
      <c r="K47" s="76"/>
      <c r="L47" s="71"/>
      <c r="M47" s="38" t="str">
        <f t="shared" si="9"/>
        <v>時間</v>
      </c>
      <c r="N47" s="76"/>
      <c r="O47" s="71"/>
      <c r="P47" s="38" t="str">
        <f t="shared" si="10"/>
        <v>時間</v>
      </c>
      <c r="Q47" s="76"/>
      <c r="R47" s="71"/>
      <c r="S47" s="38" t="str">
        <f t="shared" si="11"/>
        <v>時間</v>
      </c>
      <c r="T47" s="76"/>
      <c r="U47" s="71"/>
      <c r="V47" s="38" t="str">
        <f t="shared" si="12"/>
        <v>時間</v>
      </c>
      <c r="W47" s="76"/>
      <c r="X47" s="71"/>
      <c r="Y47" s="38" t="str">
        <f t="shared" si="13"/>
        <v>時間</v>
      </c>
      <c r="Z47" s="76"/>
      <c r="AA47" s="71"/>
      <c r="AB47" s="38" t="str">
        <f t="shared" si="14"/>
        <v>時間</v>
      </c>
      <c r="AC47" s="76"/>
      <c r="AD47" s="71"/>
      <c r="AE47" s="38" t="str">
        <f t="shared" si="15"/>
        <v>時間</v>
      </c>
      <c r="AF47" s="76"/>
      <c r="AG47" s="71"/>
      <c r="AH47" s="38" t="str">
        <f t="shared" si="16"/>
        <v>時間</v>
      </c>
      <c r="AI47" s="76"/>
      <c r="AJ47" s="71"/>
      <c r="AK47" s="38" t="str">
        <f t="shared" si="17"/>
        <v>時間</v>
      </c>
      <c r="AL47" s="76"/>
      <c r="AM47" s="71"/>
      <c r="AN47" s="39" t="str">
        <f t="shared" si="18"/>
        <v>時間</v>
      </c>
    </row>
    <row r="48" spans="1:40" ht="21" customHeight="1" x14ac:dyDescent="0.4">
      <c r="A48" s="160"/>
      <c r="B48" s="161"/>
      <c r="C48" s="161"/>
      <c r="D48" s="161"/>
      <c r="E48" s="72"/>
      <c r="F48" s="71"/>
      <c r="G48" s="38" t="str">
        <f t="shared" si="7"/>
        <v>時間</v>
      </c>
      <c r="H48" s="76"/>
      <c r="I48" s="71"/>
      <c r="J48" s="38" t="str">
        <f t="shared" si="8"/>
        <v>時間</v>
      </c>
      <c r="K48" s="76"/>
      <c r="L48" s="71"/>
      <c r="M48" s="38" t="str">
        <f t="shared" si="9"/>
        <v>時間</v>
      </c>
      <c r="N48" s="76"/>
      <c r="O48" s="71"/>
      <c r="P48" s="38" t="str">
        <f t="shared" si="10"/>
        <v>時間</v>
      </c>
      <c r="Q48" s="76"/>
      <c r="R48" s="71"/>
      <c r="S48" s="38" t="str">
        <f t="shared" si="11"/>
        <v>時間</v>
      </c>
      <c r="T48" s="76"/>
      <c r="U48" s="71"/>
      <c r="V48" s="38" t="str">
        <f t="shared" si="12"/>
        <v>時間</v>
      </c>
      <c r="W48" s="76"/>
      <c r="X48" s="71"/>
      <c r="Y48" s="38" t="str">
        <f t="shared" si="13"/>
        <v>時間</v>
      </c>
      <c r="Z48" s="76"/>
      <c r="AA48" s="71"/>
      <c r="AB48" s="38" t="str">
        <f t="shared" si="14"/>
        <v>時間</v>
      </c>
      <c r="AC48" s="76"/>
      <c r="AD48" s="71"/>
      <c r="AE48" s="38" t="str">
        <f t="shared" si="15"/>
        <v>時間</v>
      </c>
      <c r="AF48" s="76"/>
      <c r="AG48" s="71"/>
      <c r="AH48" s="38" t="str">
        <f t="shared" si="16"/>
        <v>時間</v>
      </c>
      <c r="AI48" s="76"/>
      <c r="AJ48" s="71"/>
      <c r="AK48" s="38" t="str">
        <f t="shared" si="17"/>
        <v>時間</v>
      </c>
      <c r="AL48" s="76"/>
      <c r="AM48" s="71"/>
      <c r="AN48" s="39" t="str">
        <f t="shared" si="18"/>
        <v>時間</v>
      </c>
    </row>
    <row r="49" spans="1:45" ht="21" customHeight="1" x14ac:dyDescent="0.4">
      <c r="A49" s="160"/>
      <c r="B49" s="161"/>
      <c r="C49" s="161"/>
      <c r="D49" s="161"/>
      <c r="E49" s="72"/>
      <c r="F49" s="71"/>
      <c r="G49" s="38" t="str">
        <f t="shared" si="7"/>
        <v>時間</v>
      </c>
      <c r="H49" s="76"/>
      <c r="I49" s="71"/>
      <c r="J49" s="38" t="str">
        <f t="shared" si="8"/>
        <v>時間</v>
      </c>
      <c r="K49" s="76"/>
      <c r="L49" s="71"/>
      <c r="M49" s="38" t="str">
        <f t="shared" si="9"/>
        <v>時間</v>
      </c>
      <c r="N49" s="76"/>
      <c r="O49" s="71"/>
      <c r="P49" s="38" t="str">
        <f t="shared" si="10"/>
        <v>時間</v>
      </c>
      <c r="Q49" s="76"/>
      <c r="R49" s="71"/>
      <c r="S49" s="38" t="str">
        <f t="shared" si="11"/>
        <v>時間</v>
      </c>
      <c r="T49" s="76"/>
      <c r="U49" s="71"/>
      <c r="V49" s="38" t="str">
        <f t="shared" si="12"/>
        <v>時間</v>
      </c>
      <c r="W49" s="76"/>
      <c r="X49" s="71"/>
      <c r="Y49" s="38" t="str">
        <f t="shared" si="13"/>
        <v>時間</v>
      </c>
      <c r="Z49" s="76"/>
      <c r="AA49" s="71"/>
      <c r="AB49" s="38" t="str">
        <f t="shared" si="14"/>
        <v>時間</v>
      </c>
      <c r="AC49" s="76"/>
      <c r="AD49" s="71"/>
      <c r="AE49" s="38" t="str">
        <f t="shared" si="15"/>
        <v>時間</v>
      </c>
      <c r="AF49" s="76"/>
      <c r="AG49" s="71"/>
      <c r="AH49" s="38" t="str">
        <f t="shared" si="16"/>
        <v>時間</v>
      </c>
      <c r="AI49" s="76"/>
      <c r="AJ49" s="71"/>
      <c r="AK49" s="38" t="str">
        <f t="shared" si="17"/>
        <v>時間</v>
      </c>
      <c r="AL49" s="76"/>
      <c r="AM49" s="71"/>
      <c r="AN49" s="39" t="str">
        <f t="shared" si="18"/>
        <v>時間</v>
      </c>
    </row>
    <row r="50" spans="1:45" ht="21" customHeight="1" x14ac:dyDescent="0.4">
      <c r="A50" s="160"/>
      <c r="B50" s="161"/>
      <c r="C50" s="161"/>
      <c r="D50" s="161"/>
      <c r="E50" s="72"/>
      <c r="F50" s="71"/>
      <c r="G50" s="38" t="str">
        <f t="shared" si="7"/>
        <v>時間</v>
      </c>
      <c r="H50" s="76"/>
      <c r="I50" s="71"/>
      <c r="J50" s="38" t="str">
        <f t="shared" si="8"/>
        <v>時間</v>
      </c>
      <c r="K50" s="76"/>
      <c r="L50" s="71"/>
      <c r="M50" s="38" t="str">
        <f t="shared" si="9"/>
        <v>時間</v>
      </c>
      <c r="N50" s="76"/>
      <c r="O50" s="71"/>
      <c r="P50" s="38" t="str">
        <f t="shared" si="10"/>
        <v>時間</v>
      </c>
      <c r="Q50" s="76"/>
      <c r="R50" s="71"/>
      <c r="S50" s="38" t="str">
        <f t="shared" si="11"/>
        <v>時間</v>
      </c>
      <c r="T50" s="76"/>
      <c r="U50" s="71"/>
      <c r="V50" s="38" t="str">
        <f t="shared" si="12"/>
        <v>時間</v>
      </c>
      <c r="W50" s="76"/>
      <c r="X50" s="71"/>
      <c r="Y50" s="38" t="str">
        <f t="shared" si="13"/>
        <v>時間</v>
      </c>
      <c r="Z50" s="76"/>
      <c r="AA50" s="71"/>
      <c r="AB50" s="38" t="str">
        <f t="shared" si="14"/>
        <v>時間</v>
      </c>
      <c r="AC50" s="76"/>
      <c r="AD50" s="71"/>
      <c r="AE50" s="38" t="str">
        <f t="shared" si="15"/>
        <v>時間</v>
      </c>
      <c r="AF50" s="76"/>
      <c r="AG50" s="71"/>
      <c r="AH50" s="38" t="str">
        <f t="shared" si="16"/>
        <v>時間</v>
      </c>
      <c r="AI50" s="76"/>
      <c r="AJ50" s="71"/>
      <c r="AK50" s="38" t="str">
        <f t="shared" si="17"/>
        <v>時間</v>
      </c>
      <c r="AL50" s="76"/>
      <c r="AM50" s="71"/>
      <c r="AN50" s="39" t="str">
        <f t="shared" si="18"/>
        <v>時間</v>
      </c>
    </row>
    <row r="51" spans="1:45" ht="21" customHeight="1" thickBot="1" x14ac:dyDescent="0.45">
      <c r="A51" s="162"/>
      <c r="B51" s="163"/>
      <c r="C51" s="163"/>
      <c r="D51" s="163"/>
      <c r="E51" s="73"/>
      <c r="F51" s="74"/>
      <c r="G51" s="40" t="str">
        <f t="shared" si="7"/>
        <v>時間</v>
      </c>
      <c r="H51" s="77"/>
      <c r="I51" s="74"/>
      <c r="J51" s="40" t="str">
        <f t="shared" si="8"/>
        <v>時間</v>
      </c>
      <c r="K51" s="77"/>
      <c r="L51" s="74"/>
      <c r="M51" s="40" t="str">
        <f t="shared" si="9"/>
        <v>時間</v>
      </c>
      <c r="N51" s="77"/>
      <c r="O51" s="74"/>
      <c r="P51" s="40" t="str">
        <f t="shared" si="10"/>
        <v>時間</v>
      </c>
      <c r="Q51" s="77"/>
      <c r="R51" s="74"/>
      <c r="S51" s="40" t="str">
        <f t="shared" si="11"/>
        <v>時間</v>
      </c>
      <c r="T51" s="77"/>
      <c r="U51" s="74"/>
      <c r="V51" s="40" t="str">
        <f t="shared" si="12"/>
        <v>時間</v>
      </c>
      <c r="W51" s="77"/>
      <c r="X51" s="74"/>
      <c r="Y51" s="40" t="str">
        <f t="shared" si="13"/>
        <v>時間</v>
      </c>
      <c r="Z51" s="77"/>
      <c r="AA51" s="74"/>
      <c r="AB51" s="40" t="str">
        <f t="shared" si="14"/>
        <v>時間</v>
      </c>
      <c r="AC51" s="77"/>
      <c r="AD51" s="74"/>
      <c r="AE51" s="40" t="str">
        <f t="shared" si="15"/>
        <v>時間</v>
      </c>
      <c r="AF51" s="77"/>
      <c r="AG51" s="74"/>
      <c r="AH51" s="40" t="str">
        <f t="shared" si="16"/>
        <v>時間</v>
      </c>
      <c r="AI51" s="77"/>
      <c r="AJ51" s="74"/>
      <c r="AK51" s="40" t="str">
        <f t="shared" si="17"/>
        <v>時間</v>
      </c>
      <c r="AL51" s="77"/>
      <c r="AM51" s="74"/>
      <c r="AN51" s="41" t="str">
        <f t="shared" si="18"/>
        <v>時間</v>
      </c>
    </row>
    <row r="53" spans="1:45" x14ac:dyDescent="0.4">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t="s">
        <v>163</v>
      </c>
      <c r="AL53" s="44"/>
      <c r="AM53" s="44"/>
      <c r="AN53" s="44"/>
    </row>
    <row r="54" spans="1:45" x14ac:dyDescent="0.4">
      <c r="A54" s="44"/>
      <c r="B54" s="44"/>
      <c r="C54" s="44"/>
      <c r="D54" s="44"/>
      <c r="E54" s="44"/>
      <c r="F54" s="44"/>
      <c r="G54" s="44"/>
      <c r="H54" s="44"/>
      <c r="I54" s="44"/>
      <c r="J54" s="44"/>
      <c r="K54" s="44"/>
      <c r="L54" s="44"/>
      <c r="M54" s="44"/>
      <c r="N54" s="44"/>
      <c r="O54" s="44"/>
      <c r="P54" s="44"/>
      <c r="Q54" s="44"/>
      <c r="R54" s="44"/>
      <c r="S54" s="44"/>
      <c r="T54" s="44"/>
      <c r="U54" s="44"/>
      <c r="V54" s="44"/>
      <c r="W54" s="44"/>
      <c r="X54" s="44"/>
      <c r="Y54" s="180" t="s">
        <v>159</v>
      </c>
      <c r="Z54" s="180"/>
      <c r="AA54" s="181">
        <f>X6</f>
        <v>0</v>
      </c>
      <c r="AB54" s="181"/>
      <c r="AC54" s="181"/>
      <c r="AD54" s="181"/>
      <c r="AE54" s="181"/>
      <c r="AF54" s="181"/>
      <c r="AG54" s="181"/>
      <c r="AH54" s="181"/>
      <c r="AI54" s="181"/>
      <c r="AJ54" s="181"/>
      <c r="AK54" s="181"/>
      <c r="AL54" s="181"/>
      <c r="AM54" s="181"/>
      <c r="AN54" s="181"/>
    </row>
    <row r="55" spans="1:45" s="64" customFormat="1" x14ac:dyDescent="0.15">
      <c r="A55" s="137" t="s">
        <v>47</v>
      </c>
      <c r="B55" s="137"/>
      <c r="C55" s="137"/>
      <c r="D55" s="137"/>
      <c r="E55" s="62"/>
      <c r="F55" s="62"/>
      <c r="G55" s="62"/>
      <c r="H55" s="62"/>
      <c r="I55" s="62"/>
      <c r="J55" s="62"/>
      <c r="K55" s="62"/>
      <c r="L55" s="62"/>
      <c r="M55" s="62"/>
      <c r="N55" s="62"/>
      <c r="O55" s="62"/>
      <c r="P55" s="62"/>
      <c r="Q55" s="62"/>
      <c r="R55" s="62"/>
      <c r="S55" s="62"/>
      <c r="T55" s="62"/>
      <c r="U55" s="62"/>
      <c r="V55" s="62"/>
      <c r="W55" s="62"/>
      <c r="X55" s="63"/>
      <c r="Y55" s="104"/>
      <c r="Z55" s="104"/>
      <c r="AA55" s="105"/>
      <c r="AB55" s="105"/>
      <c r="AC55" s="105"/>
      <c r="AD55" s="105"/>
      <c r="AE55" s="105"/>
      <c r="AF55" s="105"/>
      <c r="AG55" s="105"/>
      <c r="AH55" s="105"/>
      <c r="AI55" s="105"/>
      <c r="AJ55" s="105"/>
      <c r="AK55" s="105"/>
      <c r="AL55" s="105"/>
      <c r="AM55" s="105"/>
      <c r="AN55" s="105"/>
    </row>
    <row r="56" spans="1:45" ht="22.5" customHeight="1" x14ac:dyDescent="0.4">
      <c r="A56" s="138" t="s">
        <v>38</v>
      </c>
      <c r="B56" s="138"/>
      <c r="C56" s="138"/>
      <c r="D56" s="138"/>
      <c r="E56" s="139"/>
      <c r="F56" s="139"/>
      <c r="G56" s="139"/>
      <c r="H56" s="139"/>
      <c r="I56" s="139"/>
      <c r="J56" s="139"/>
      <c r="K56" s="116" t="s">
        <v>39</v>
      </c>
      <c r="L56" s="116"/>
      <c r="M56" s="116"/>
      <c r="N56" s="140"/>
      <c r="O56" s="140"/>
      <c r="P56" s="140"/>
      <c r="Q56" s="140"/>
      <c r="R56" s="140"/>
      <c r="S56" s="140"/>
      <c r="T56" s="140"/>
      <c r="U56" s="116" t="s">
        <v>40</v>
      </c>
      <c r="V56" s="116"/>
      <c r="W56" s="116"/>
      <c r="X56" s="116"/>
      <c r="Y56" s="117"/>
      <c r="Z56" s="118"/>
      <c r="AA56" s="118"/>
      <c r="AB56" s="119" t="s">
        <v>142</v>
      </c>
      <c r="AC56" s="119"/>
      <c r="AD56" s="119"/>
      <c r="AE56" s="119"/>
      <c r="AF56" s="65">
        <f>IF(Y56&gt;=150,3,IF(AND(Y56&lt;150,Y56&gt;=90),2,IF(Y56="",0,1)))</f>
        <v>0</v>
      </c>
      <c r="AG56" s="128" t="s">
        <v>134</v>
      </c>
      <c r="AH56" s="128"/>
      <c r="AI56" s="128"/>
      <c r="AJ56" s="128"/>
      <c r="AK56" s="128"/>
      <c r="AL56" s="128"/>
      <c r="AM56" s="128"/>
      <c r="AN56" s="129"/>
      <c r="AP56" s="130"/>
      <c r="AQ56" s="130"/>
      <c r="AR56" s="130"/>
      <c r="AS56" s="130"/>
    </row>
    <row r="57" spans="1:45" ht="22.5" customHeight="1" x14ac:dyDescent="0.4">
      <c r="A57" s="131" t="s">
        <v>41</v>
      </c>
      <c r="B57" s="131"/>
      <c r="C57" s="131"/>
      <c r="D57" s="131"/>
      <c r="E57" s="132"/>
      <c r="F57" s="132"/>
      <c r="G57" s="132"/>
      <c r="H57" s="132"/>
      <c r="I57" s="132"/>
      <c r="J57" s="132"/>
      <c r="K57" s="133" t="str">
        <f>IFERROR(VLOOKUP($E57,選択肢!$E:$F,2,0),"　")</f>
        <v>　</v>
      </c>
      <c r="L57" s="133"/>
      <c r="M57" s="133"/>
      <c r="N57" s="113"/>
      <c r="O57" s="114"/>
      <c r="P57" s="114"/>
      <c r="Q57" s="114"/>
      <c r="R57" s="114"/>
      <c r="S57" s="114"/>
      <c r="T57" s="114"/>
      <c r="U57" s="134"/>
      <c r="V57" s="135"/>
      <c r="W57" s="135"/>
      <c r="X57" s="135"/>
      <c r="Y57" s="135"/>
      <c r="Z57" s="135"/>
      <c r="AA57" s="135"/>
      <c r="AB57" s="135"/>
      <c r="AC57" s="135"/>
      <c r="AD57" s="135"/>
      <c r="AE57" s="135"/>
      <c r="AF57" s="135"/>
      <c r="AG57" s="135"/>
      <c r="AH57" s="135"/>
      <c r="AI57" s="135"/>
      <c r="AJ57" s="135"/>
      <c r="AK57" s="135"/>
      <c r="AL57" s="135"/>
      <c r="AM57" s="135"/>
      <c r="AN57" s="136"/>
    </row>
    <row r="58" spans="1:45" ht="22.5" customHeight="1" x14ac:dyDescent="0.4">
      <c r="A58" s="97" t="s">
        <v>42</v>
      </c>
      <c r="B58" s="97"/>
      <c r="C58" s="97"/>
      <c r="D58" s="97"/>
      <c r="E58" s="108" t="s">
        <v>135</v>
      </c>
      <c r="F58" s="109"/>
      <c r="G58" s="110"/>
      <c r="H58" s="110"/>
      <c r="I58" s="110"/>
      <c r="J58" s="66" t="s">
        <v>136</v>
      </c>
      <c r="K58" s="111" t="s">
        <v>43</v>
      </c>
      <c r="L58" s="112"/>
      <c r="M58" s="112"/>
      <c r="N58" s="113"/>
      <c r="O58" s="114"/>
      <c r="P58" s="114"/>
      <c r="Q58" s="114"/>
      <c r="R58" s="114"/>
      <c r="S58" s="114"/>
      <c r="T58" s="115"/>
      <c r="U58" s="120" t="s">
        <v>137</v>
      </c>
      <c r="V58" s="121"/>
      <c r="W58" s="121"/>
      <c r="X58" s="122"/>
      <c r="Y58" s="123"/>
      <c r="Z58" s="123"/>
      <c r="AA58" s="123"/>
      <c r="AB58" s="123"/>
      <c r="AC58" s="123"/>
      <c r="AD58" s="123"/>
      <c r="AE58" s="123"/>
      <c r="AF58" s="123"/>
      <c r="AG58" s="123"/>
      <c r="AH58" s="123"/>
      <c r="AI58" s="123"/>
      <c r="AJ58" s="123"/>
      <c r="AK58" s="123"/>
      <c r="AL58" s="123"/>
      <c r="AM58" s="123"/>
      <c r="AN58" s="124"/>
    </row>
    <row r="59" spans="1:45" ht="12" customHeight="1" x14ac:dyDescent="0.4">
      <c r="A59" s="85" t="s">
        <v>44</v>
      </c>
      <c r="B59" s="86"/>
      <c r="C59" s="86"/>
      <c r="D59" s="87"/>
      <c r="E59" s="91" t="s">
        <v>139</v>
      </c>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3"/>
    </row>
    <row r="60" spans="1:45" ht="45" customHeight="1" x14ac:dyDescent="0.4">
      <c r="A60" s="88"/>
      <c r="B60" s="89"/>
      <c r="C60" s="89"/>
      <c r="D60" s="90"/>
      <c r="E60" s="94"/>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6"/>
    </row>
    <row r="61" spans="1:45" ht="12" customHeight="1" x14ac:dyDescent="0.4">
      <c r="A61" s="85" t="s">
        <v>48</v>
      </c>
      <c r="B61" s="86"/>
      <c r="C61" s="86"/>
      <c r="D61" s="87"/>
      <c r="E61" s="91" t="s">
        <v>140</v>
      </c>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3"/>
    </row>
    <row r="62" spans="1:45" ht="45" customHeight="1" x14ac:dyDescent="0.4">
      <c r="A62" s="88"/>
      <c r="B62" s="89"/>
      <c r="C62" s="89"/>
      <c r="D62" s="90"/>
      <c r="E62" s="94"/>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6"/>
    </row>
    <row r="63" spans="1:45" s="64" customFormat="1" ht="24.95" customHeight="1" x14ac:dyDescent="0.15">
      <c r="A63" s="137" t="s">
        <v>147</v>
      </c>
      <c r="B63" s="137"/>
      <c r="C63" s="137"/>
      <c r="D63" s="137"/>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row>
    <row r="64" spans="1:45" ht="22.5" customHeight="1" x14ac:dyDescent="0.4">
      <c r="A64" s="138" t="s">
        <v>38</v>
      </c>
      <c r="B64" s="138"/>
      <c r="C64" s="138"/>
      <c r="D64" s="138"/>
      <c r="E64" s="139"/>
      <c r="F64" s="139"/>
      <c r="G64" s="139"/>
      <c r="H64" s="139"/>
      <c r="I64" s="139"/>
      <c r="J64" s="139"/>
      <c r="K64" s="116" t="s">
        <v>39</v>
      </c>
      <c r="L64" s="116"/>
      <c r="M64" s="116"/>
      <c r="N64" s="143"/>
      <c r="O64" s="144"/>
      <c r="P64" s="144"/>
      <c r="Q64" s="144"/>
      <c r="R64" s="144"/>
      <c r="S64" s="144"/>
      <c r="T64" s="145"/>
      <c r="U64" s="116" t="s">
        <v>40</v>
      </c>
      <c r="V64" s="116"/>
      <c r="W64" s="116"/>
      <c r="X64" s="116"/>
      <c r="Y64" s="117"/>
      <c r="Z64" s="118"/>
      <c r="AA64" s="118"/>
      <c r="AB64" s="119" t="s">
        <v>142</v>
      </c>
      <c r="AC64" s="119"/>
      <c r="AD64" s="119"/>
      <c r="AE64" s="119"/>
      <c r="AF64" s="65">
        <f>IF(Y64&gt;=150,3,IF(AND(Y64&lt;150,Y64&gt;=90),2,IF(Y64="",0,1)))</f>
        <v>0</v>
      </c>
      <c r="AG64" s="128" t="s">
        <v>134</v>
      </c>
      <c r="AH64" s="128"/>
      <c r="AI64" s="128"/>
      <c r="AJ64" s="128"/>
      <c r="AK64" s="128"/>
      <c r="AL64" s="128"/>
      <c r="AM64" s="128"/>
      <c r="AN64" s="129"/>
      <c r="AP64" s="130"/>
      <c r="AQ64" s="130"/>
      <c r="AR64" s="130"/>
      <c r="AS64" s="130"/>
    </row>
    <row r="65" spans="1:45" ht="22.5" customHeight="1" x14ac:dyDescent="0.4">
      <c r="A65" s="131" t="s">
        <v>41</v>
      </c>
      <c r="B65" s="131"/>
      <c r="C65" s="131"/>
      <c r="D65" s="131"/>
      <c r="E65" s="132"/>
      <c r="F65" s="132"/>
      <c r="G65" s="132"/>
      <c r="H65" s="132"/>
      <c r="I65" s="132"/>
      <c r="J65" s="132"/>
      <c r="K65" s="133" t="str">
        <f>IFERROR(VLOOKUP($E65,選択肢!$E:$F,2,0),"　")</f>
        <v>　</v>
      </c>
      <c r="L65" s="133"/>
      <c r="M65" s="133"/>
      <c r="N65" s="113"/>
      <c r="O65" s="114"/>
      <c r="P65" s="114"/>
      <c r="Q65" s="114"/>
      <c r="R65" s="114"/>
      <c r="S65" s="114"/>
      <c r="T65" s="114"/>
      <c r="U65" s="134"/>
      <c r="V65" s="135"/>
      <c r="W65" s="135"/>
      <c r="X65" s="135"/>
      <c r="Y65" s="135"/>
      <c r="Z65" s="135"/>
      <c r="AA65" s="135"/>
      <c r="AB65" s="135"/>
      <c r="AC65" s="135"/>
      <c r="AD65" s="135"/>
      <c r="AE65" s="135"/>
      <c r="AF65" s="135"/>
      <c r="AG65" s="135"/>
      <c r="AH65" s="135"/>
      <c r="AI65" s="135"/>
      <c r="AJ65" s="135"/>
      <c r="AK65" s="135"/>
      <c r="AL65" s="135"/>
      <c r="AM65" s="135"/>
      <c r="AN65" s="136"/>
    </row>
    <row r="66" spans="1:45" ht="22.5" customHeight="1" x14ac:dyDescent="0.4">
      <c r="A66" s="97" t="s">
        <v>42</v>
      </c>
      <c r="B66" s="97"/>
      <c r="C66" s="97"/>
      <c r="D66" s="97"/>
      <c r="E66" s="108" t="s">
        <v>135</v>
      </c>
      <c r="F66" s="109"/>
      <c r="G66" s="110"/>
      <c r="H66" s="110"/>
      <c r="I66" s="110"/>
      <c r="J66" s="66" t="s">
        <v>136</v>
      </c>
      <c r="K66" s="111" t="s">
        <v>43</v>
      </c>
      <c r="L66" s="112"/>
      <c r="M66" s="112"/>
      <c r="N66" s="113"/>
      <c r="O66" s="114"/>
      <c r="P66" s="114"/>
      <c r="Q66" s="114"/>
      <c r="R66" s="114"/>
      <c r="S66" s="114"/>
      <c r="T66" s="115"/>
      <c r="U66" s="120" t="s">
        <v>137</v>
      </c>
      <c r="V66" s="121"/>
      <c r="W66" s="121"/>
      <c r="X66" s="122"/>
      <c r="Y66" s="123"/>
      <c r="Z66" s="123"/>
      <c r="AA66" s="123"/>
      <c r="AB66" s="123"/>
      <c r="AC66" s="123"/>
      <c r="AD66" s="123"/>
      <c r="AE66" s="123"/>
      <c r="AF66" s="123"/>
      <c r="AG66" s="123"/>
      <c r="AH66" s="123"/>
      <c r="AI66" s="123"/>
      <c r="AJ66" s="123"/>
      <c r="AK66" s="123"/>
      <c r="AL66" s="123"/>
      <c r="AM66" s="123"/>
      <c r="AN66" s="124"/>
    </row>
    <row r="67" spans="1:45" ht="12" customHeight="1" x14ac:dyDescent="0.4">
      <c r="A67" s="85" t="s">
        <v>44</v>
      </c>
      <c r="B67" s="86"/>
      <c r="C67" s="86"/>
      <c r="D67" s="87"/>
      <c r="E67" s="91" t="s">
        <v>139</v>
      </c>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3"/>
    </row>
    <row r="68" spans="1:45" ht="45" customHeight="1" x14ac:dyDescent="0.4">
      <c r="A68" s="88"/>
      <c r="B68" s="89"/>
      <c r="C68" s="89"/>
      <c r="D68" s="90"/>
      <c r="E68" s="94"/>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6"/>
    </row>
    <row r="69" spans="1:45" ht="12" customHeight="1" x14ac:dyDescent="0.4">
      <c r="A69" s="85" t="s">
        <v>48</v>
      </c>
      <c r="B69" s="86"/>
      <c r="C69" s="86"/>
      <c r="D69" s="87"/>
      <c r="E69" s="91" t="s">
        <v>140</v>
      </c>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3"/>
    </row>
    <row r="70" spans="1:45" ht="45" customHeight="1" x14ac:dyDescent="0.4">
      <c r="A70" s="88"/>
      <c r="B70" s="89"/>
      <c r="C70" s="89"/>
      <c r="D70" s="90"/>
      <c r="E70" s="94"/>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6"/>
    </row>
    <row r="71" spans="1:45" s="64" customFormat="1" ht="24.95" customHeight="1" x14ac:dyDescent="0.15">
      <c r="A71" s="137" t="s">
        <v>148</v>
      </c>
      <c r="B71" s="137"/>
      <c r="C71" s="137"/>
      <c r="D71" s="137"/>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row>
    <row r="72" spans="1:45" ht="22.5" customHeight="1" x14ac:dyDescent="0.4">
      <c r="A72" s="138" t="s">
        <v>38</v>
      </c>
      <c r="B72" s="138"/>
      <c r="C72" s="138"/>
      <c r="D72" s="138"/>
      <c r="E72" s="139"/>
      <c r="F72" s="139"/>
      <c r="G72" s="139"/>
      <c r="H72" s="139"/>
      <c r="I72" s="139"/>
      <c r="J72" s="139"/>
      <c r="K72" s="116" t="s">
        <v>39</v>
      </c>
      <c r="L72" s="116"/>
      <c r="M72" s="116"/>
      <c r="N72" s="140"/>
      <c r="O72" s="140"/>
      <c r="P72" s="140"/>
      <c r="Q72" s="140"/>
      <c r="R72" s="140"/>
      <c r="S72" s="140"/>
      <c r="T72" s="140"/>
      <c r="U72" s="116" t="s">
        <v>40</v>
      </c>
      <c r="V72" s="116"/>
      <c r="W72" s="116"/>
      <c r="X72" s="116"/>
      <c r="Y72" s="117"/>
      <c r="Z72" s="118"/>
      <c r="AA72" s="118"/>
      <c r="AB72" s="119" t="s">
        <v>142</v>
      </c>
      <c r="AC72" s="119"/>
      <c r="AD72" s="119"/>
      <c r="AE72" s="119"/>
      <c r="AF72" s="65">
        <f>IF(Y72&gt;=150,3,IF(AND(Y72&lt;150,Y72&gt;=90),2,IF(Y72="",0,1)))</f>
        <v>0</v>
      </c>
      <c r="AG72" s="128" t="s">
        <v>134</v>
      </c>
      <c r="AH72" s="128"/>
      <c r="AI72" s="128"/>
      <c r="AJ72" s="128"/>
      <c r="AK72" s="128"/>
      <c r="AL72" s="128"/>
      <c r="AM72" s="128"/>
      <c r="AN72" s="129"/>
      <c r="AP72" s="130"/>
      <c r="AQ72" s="130"/>
      <c r="AR72" s="130"/>
      <c r="AS72" s="130"/>
    </row>
    <row r="73" spans="1:45" ht="22.5" customHeight="1" x14ac:dyDescent="0.4">
      <c r="A73" s="131" t="s">
        <v>41</v>
      </c>
      <c r="B73" s="131"/>
      <c r="C73" s="131"/>
      <c r="D73" s="131"/>
      <c r="E73" s="132"/>
      <c r="F73" s="132"/>
      <c r="G73" s="132"/>
      <c r="H73" s="132"/>
      <c r="I73" s="132"/>
      <c r="J73" s="132"/>
      <c r="K73" s="133" t="str">
        <f>IFERROR(VLOOKUP($E73,選択肢!$E:$F,2,0),"　")</f>
        <v>　</v>
      </c>
      <c r="L73" s="133"/>
      <c r="M73" s="133"/>
      <c r="N73" s="113"/>
      <c r="O73" s="114"/>
      <c r="P73" s="114"/>
      <c r="Q73" s="114"/>
      <c r="R73" s="114"/>
      <c r="S73" s="114"/>
      <c r="T73" s="114"/>
      <c r="U73" s="134"/>
      <c r="V73" s="135"/>
      <c r="W73" s="135"/>
      <c r="X73" s="135"/>
      <c r="Y73" s="135"/>
      <c r="Z73" s="135"/>
      <c r="AA73" s="135"/>
      <c r="AB73" s="135"/>
      <c r="AC73" s="135"/>
      <c r="AD73" s="135"/>
      <c r="AE73" s="135"/>
      <c r="AF73" s="135"/>
      <c r="AG73" s="135"/>
      <c r="AH73" s="135"/>
      <c r="AI73" s="135"/>
      <c r="AJ73" s="135"/>
      <c r="AK73" s="135"/>
      <c r="AL73" s="135"/>
      <c r="AM73" s="135"/>
      <c r="AN73" s="136"/>
    </row>
    <row r="74" spans="1:45" ht="22.5" customHeight="1" x14ac:dyDescent="0.4">
      <c r="A74" s="97" t="s">
        <v>42</v>
      </c>
      <c r="B74" s="97"/>
      <c r="C74" s="97"/>
      <c r="D74" s="97"/>
      <c r="E74" s="108" t="s">
        <v>135</v>
      </c>
      <c r="F74" s="109"/>
      <c r="G74" s="110"/>
      <c r="H74" s="110"/>
      <c r="I74" s="110"/>
      <c r="J74" s="66" t="s">
        <v>136</v>
      </c>
      <c r="K74" s="111" t="s">
        <v>43</v>
      </c>
      <c r="L74" s="112"/>
      <c r="M74" s="112"/>
      <c r="N74" s="113"/>
      <c r="O74" s="114"/>
      <c r="P74" s="114"/>
      <c r="Q74" s="114"/>
      <c r="R74" s="114"/>
      <c r="S74" s="114"/>
      <c r="T74" s="115"/>
      <c r="U74" s="120" t="s">
        <v>137</v>
      </c>
      <c r="V74" s="121"/>
      <c r="W74" s="121"/>
      <c r="X74" s="122"/>
      <c r="Y74" s="123"/>
      <c r="Z74" s="123"/>
      <c r="AA74" s="123"/>
      <c r="AB74" s="123"/>
      <c r="AC74" s="123"/>
      <c r="AD74" s="123"/>
      <c r="AE74" s="123"/>
      <c r="AF74" s="123"/>
      <c r="AG74" s="123"/>
      <c r="AH74" s="123"/>
      <c r="AI74" s="123"/>
      <c r="AJ74" s="123"/>
      <c r="AK74" s="123"/>
      <c r="AL74" s="123"/>
      <c r="AM74" s="123"/>
      <c r="AN74" s="124"/>
    </row>
    <row r="75" spans="1:45" ht="12" customHeight="1" x14ac:dyDescent="0.4">
      <c r="A75" s="85" t="s">
        <v>44</v>
      </c>
      <c r="B75" s="86"/>
      <c r="C75" s="86"/>
      <c r="D75" s="87"/>
      <c r="E75" s="91" t="s">
        <v>139</v>
      </c>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3"/>
    </row>
    <row r="76" spans="1:45" ht="45" customHeight="1" x14ac:dyDescent="0.4">
      <c r="A76" s="88"/>
      <c r="B76" s="89"/>
      <c r="C76" s="89"/>
      <c r="D76" s="90"/>
      <c r="E76" s="94"/>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6"/>
    </row>
    <row r="77" spans="1:45" ht="12" customHeight="1" x14ac:dyDescent="0.4">
      <c r="A77" s="85" t="s">
        <v>48</v>
      </c>
      <c r="B77" s="86"/>
      <c r="C77" s="86"/>
      <c r="D77" s="87"/>
      <c r="E77" s="91" t="s">
        <v>140</v>
      </c>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3"/>
    </row>
    <row r="78" spans="1:45" ht="45" customHeight="1" x14ac:dyDescent="0.4">
      <c r="A78" s="88"/>
      <c r="B78" s="89"/>
      <c r="C78" s="89"/>
      <c r="D78" s="90"/>
      <c r="E78" s="94"/>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6"/>
    </row>
    <row r="79" spans="1:45" s="64" customFormat="1" ht="24.95" customHeight="1" x14ac:dyDescent="0.15">
      <c r="A79" s="137" t="s">
        <v>149</v>
      </c>
      <c r="B79" s="137"/>
      <c r="C79" s="137"/>
      <c r="D79" s="137"/>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row>
    <row r="80" spans="1:45" ht="22.5" customHeight="1" x14ac:dyDescent="0.4">
      <c r="A80" s="138" t="s">
        <v>38</v>
      </c>
      <c r="B80" s="138"/>
      <c r="C80" s="138"/>
      <c r="D80" s="138"/>
      <c r="E80" s="139"/>
      <c r="F80" s="139"/>
      <c r="G80" s="139"/>
      <c r="H80" s="139"/>
      <c r="I80" s="139"/>
      <c r="J80" s="139"/>
      <c r="K80" s="116" t="s">
        <v>39</v>
      </c>
      <c r="L80" s="116"/>
      <c r="M80" s="116"/>
      <c r="N80" s="140"/>
      <c r="O80" s="140"/>
      <c r="P80" s="140"/>
      <c r="Q80" s="140"/>
      <c r="R80" s="140"/>
      <c r="S80" s="140"/>
      <c r="T80" s="140"/>
      <c r="U80" s="116" t="s">
        <v>40</v>
      </c>
      <c r="V80" s="116"/>
      <c r="W80" s="116"/>
      <c r="X80" s="116"/>
      <c r="Y80" s="117"/>
      <c r="Z80" s="118"/>
      <c r="AA80" s="118"/>
      <c r="AB80" s="119" t="s">
        <v>142</v>
      </c>
      <c r="AC80" s="119"/>
      <c r="AD80" s="119"/>
      <c r="AE80" s="119"/>
      <c r="AF80" s="65">
        <f>IF(Y80&gt;=150,3,IF(AND(Y80&lt;150,Y80&gt;=90),2,IF(Y80="",0,1)))</f>
        <v>0</v>
      </c>
      <c r="AG80" s="128" t="s">
        <v>134</v>
      </c>
      <c r="AH80" s="128"/>
      <c r="AI80" s="128"/>
      <c r="AJ80" s="128"/>
      <c r="AK80" s="128"/>
      <c r="AL80" s="128"/>
      <c r="AM80" s="128"/>
      <c r="AN80" s="129"/>
      <c r="AP80" s="130"/>
      <c r="AQ80" s="130"/>
      <c r="AR80" s="130"/>
      <c r="AS80" s="130"/>
    </row>
    <row r="81" spans="1:45" ht="22.5" customHeight="1" x14ac:dyDescent="0.4">
      <c r="A81" s="131" t="s">
        <v>41</v>
      </c>
      <c r="B81" s="131"/>
      <c r="C81" s="131"/>
      <c r="D81" s="131"/>
      <c r="E81" s="132"/>
      <c r="F81" s="132"/>
      <c r="G81" s="132"/>
      <c r="H81" s="132"/>
      <c r="I81" s="132"/>
      <c r="J81" s="132"/>
      <c r="K81" s="133" t="str">
        <f>IFERROR(VLOOKUP($E81,選択肢!$E:$F,2,0),"　")</f>
        <v>　</v>
      </c>
      <c r="L81" s="133"/>
      <c r="M81" s="133"/>
      <c r="N81" s="113"/>
      <c r="O81" s="114"/>
      <c r="P81" s="114"/>
      <c r="Q81" s="114"/>
      <c r="R81" s="114"/>
      <c r="S81" s="114"/>
      <c r="T81" s="114"/>
      <c r="U81" s="134"/>
      <c r="V81" s="135"/>
      <c r="W81" s="135"/>
      <c r="X81" s="135"/>
      <c r="Y81" s="135"/>
      <c r="Z81" s="135"/>
      <c r="AA81" s="135"/>
      <c r="AB81" s="135"/>
      <c r="AC81" s="135"/>
      <c r="AD81" s="135"/>
      <c r="AE81" s="135"/>
      <c r="AF81" s="135"/>
      <c r="AG81" s="135"/>
      <c r="AH81" s="135"/>
      <c r="AI81" s="135"/>
      <c r="AJ81" s="135"/>
      <c r="AK81" s="135"/>
      <c r="AL81" s="135"/>
      <c r="AM81" s="135"/>
      <c r="AN81" s="136"/>
    </row>
    <row r="82" spans="1:45" ht="22.5" customHeight="1" x14ac:dyDescent="0.4">
      <c r="A82" s="97" t="s">
        <v>42</v>
      </c>
      <c r="B82" s="97"/>
      <c r="C82" s="97"/>
      <c r="D82" s="97"/>
      <c r="E82" s="108" t="s">
        <v>135</v>
      </c>
      <c r="F82" s="109"/>
      <c r="G82" s="110"/>
      <c r="H82" s="110"/>
      <c r="I82" s="110"/>
      <c r="J82" s="66" t="s">
        <v>136</v>
      </c>
      <c r="K82" s="111" t="s">
        <v>43</v>
      </c>
      <c r="L82" s="112"/>
      <c r="M82" s="112"/>
      <c r="N82" s="113"/>
      <c r="O82" s="114"/>
      <c r="P82" s="114"/>
      <c r="Q82" s="114"/>
      <c r="R82" s="114"/>
      <c r="S82" s="114"/>
      <c r="T82" s="115"/>
      <c r="U82" s="120" t="s">
        <v>137</v>
      </c>
      <c r="V82" s="121"/>
      <c r="W82" s="121"/>
      <c r="X82" s="122"/>
      <c r="Y82" s="123"/>
      <c r="Z82" s="123"/>
      <c r="AA82" s="123"/>
      <c r="AB82" s="123"/>
      <c r="AC82" s="123"/>
      <c r="AD82" s="123"/>
      <c r="AE82" s="123"/>
      <c r="AF82" s="123"/>
      <c r="AG82" s="123"/>
      <c r="AH82" s="123"/>
      <c r="AI82" s="123"/>
      <c r="AJ82" s="123"/>
      <c r="AK82" s="123"/>
      <c r="AL82" s="123"/>
      <c r="AM82" s="123"/>
      <c r="AN82" s="124"/>
    </row>
    <row r="83" spans="1:45" ht="12" customHeight="1" x14ac:dyDescent="0.4">
      <c r="A83" s="85" t="s">
        <v>44</v>
      </c>
      <c r="B83" s="86"/>
      <c r="C83" s="86"/>
      <c r="D83" s="87"/>
      <c r="E83" s="91" t="s">
        <v>139</v>
      </c>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3"/>
    </row>
    <row r="84" spans="1:45" ht="45" customHeight="1" x14ac:dyDescent="0.4">
      <c r="A84" s="88"/>
      <c r="B84" s="89"/>
      <c r="C84" s="89"/>
      <c r="D84" s="90"/>
      <c r="E84" s="94"/>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6"/>
    </row>
    <row r="85" spans="1:45" ht="12" customHeight="1" x14ac:dyDescent="0.4">
      <c r="A85" s="85" t="s">
        <v>48</v>
      </c>
      <c r="B85" s="86"/>
      <c r="C85" s="86"/>
      <c r="D85" s="87"/>
      <c r="E85" s="91" t="s">
        <v>140</v>
      </c>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3"/>
    </row>
    <row r="86" spans="1:45" ht="45" customHeight="1" x14ac:dyDescent="0.4">
      <c r="A86" s="88"/>
      <c r="B86" s="89"/>
      <c r="C86" s="89"/>
      <c r="D86" s="90"/>
      <c r="E86" s="94"/>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6"/>
    </row>
    <row r="87" spans="1:45" s="64" customFormat="1" ht="24.95" customHeight="1" x14ac:dyDescent="0.15">
      <c r="A87" s="137" t="s">
        <v>150</v>
      </c>
      <c r="B87" s="137"/>
      <c r="C87" s="137"/>
      <c r="D87" s="137"/>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row>
    <row r="88" spans="1:45" ht="22.5" customHeight="1" x14ac:dyDescent="0.4">
      <c r="A88" s="138" t="s">
        <v>38</v>
      </c>
      <c r="B88" s="138"/>
      <c r="C88" s="138"/>
      <c r="D88" s="138"/>
      <c r="E88" s="139"/>
      <c r="F88" s="139"/>
      <c r="G88" s="139"/>
      <c r="H88" s="139"/>
      <c r="I88" s="139"/>
      <c r="J88" s="139"/>
      <c r="K88" s="116" t="s">
        <v>39</v>
      </c>
      <c r="L88" s="116"/>
      <c r="M88" s="116"/>
      <c r="N88" s="140"/>
      <c r="O88" s="140"/>
      <c r="P88" s="140"/>
      <c r="Q88" s="140"/>
      <c r="R88" s="140"/>
      <c r="S88" s="140"/>
      <c r="T88" s="140"/>
      <c r="U88" s="116" t="s">
        <v>40</v>
      </c>
      <c r="V88" s="116"/>
      <c r="W88" s="116"/>
      <c r="X88" s="116"/>
      <c r="Y88" s="117"/>
      <c r="Z88" s="118"/>
      <c r="AA88" s="118"/>
      <c r="AB88" s="119" t="s">
        <v>142</v>
      </c>
      <c r="AC88" s="119"/>
      <c r="AD88" s="119"/>
      <c r="AE88" s="119"/>
      <c r="AF88" s="65">
        <f>IF(Y88&gt;=150,3,IF(AND(Y88&lt;150,Y88&gt;=90),2,IF(Y88="",0,1)))</f>
        <v>0</v>
      </c>
      <c r="AG88" s="128" t="s">
        <v>134</v>
      </c>
      <c r="AH88" s="128"/>
      <c r="AI88" s="128"/>
      <c r="AJ88" s="128"/>
      <c r="AK88" s="128"/>
      <c r="AL88" s="128"/>
      <c r="AM88" s="128"/>
      <c r="AN88" s="129"/>
      <c r="AP88" s="130"/>
      <c r="AQ88" s="130"/>
      <c r="AR88" s="130"/>
      <c r="AS88" s="130"/>
    </row>
    <row r="89" spans="1:45" ht="22.5" customHeight="1" x14ac:dyDescent="0.4">
      <c r="A89" s="131" t="s">
        <v>41</v>
      </c>
      <c r="B89" s="131"/>
      <c r="C89" s="131"/>
      <c r="D89" s="131"/>
      <c r="E89" s="132"/>
      <c r="F89" s="132"/>
      <c r="G89" s="132"/>
      <c r="H89" s="132"/>
      <c r="I89" s="132"/>
      <c r="J89" s="132"/>
      <c r="K89" s="133" t="str">
        <f>IFERROR(VLOOKUP($E89,選択肢!$E:$F,2,0),"　")</f>
        <v>　</v>
      </c>
      <c r="L89" s="133"/>
      <c r="M89" s="133"/>
      <c r="N89" s="113"/>
      <c r="O89" s="114"/>
      <c r="P89" s="114"/>
      <c r="Q89" s="114"/>
      <c r="R89" s="114"/>
      <c r="S89" s="114"/>
      <c r="T89" s="114"/>
      <c r="U89" s="134"/>
      <c r="V89" s="135"/>
      <c r="W89" s="135"/>
      <c r="X89" s="135"/>
      <c r="Y89" s="135"/>
      <c r="Z89" s="135"/>
      <c r="AA89" s="135"/>
      <c r="AB89" s="135"/>
      <c r="AC89" s="135"/>
      <c r="AD89" s="135"/>
      <c r="AE89" s="135"/>
      <c r="AF89" s="135"/>
      <c r="AG89" s="135"/>
      <c r="AH89" s="135"/>
      <c r="AI89" s="135"/>
      <c r="AJ89" s="135"/>
      <c r="AK89" s="135"/>
      <c r="AL89" s="135"/>
      <c r="AM89" s="135"/>
      <c r="AN89" s="136"/>
    </row>
    <row r="90" spans="1:45" ht="22.5" customHeight="1" x14ac:dyDescent="0.4">
      <c r="A90" s="97" t="s">
        <v>42</v>
      </c>
      <c r="B90" s="97"/>
      <c r="C90" s="97"/>
      <c r="D90" s="97"/>
      <c r="E90" s="108" t="s">
        <v>135</v>
      </c>
      <c r="F90" s="109"/>
      <c r="G90" s="110"/>
      <c r="H90" s="110"/>
      <c r="I90" s="110"/>
      <c r="J90" s="66" t="s">
        <v>136</v>
      </c>
      <c r="K90" s="111" t="s">
        <v>43</v>
      </c>
      <c r="L90" s="112"/>
      <c r="M90" s="112"/>
      <c r="N90" s="113"/>
      <c r="O90" s="114"/>
      <c r="P90" s="114"/>
      <c r="Q90" s="114"/>
      <c r="R90" s="114"/>
      <c r="S90" s="114"/>
      <c r="T90" s="115"/>
      <c r="U90" s="120" t="s">
        <v>137</v>
      </c>
      <c r="V90" s="121"/>
      <c r="W90" s="121"/>
      <c r="X90" s="122"/>
      <c r="Y90" s="123"/>
      <c r="Z90" s="123"/>
      <c r="AA90" s="123"/>
      <c r="AB90" s="123"/>
      <c r="AC90" s="123"/>
      <c r="AD90" s="123"/>
      <c r="AE90" s="123"/>
      <c r="AF90" s="123"/>
      <c r="AG90" s="123"/>
      <c r="AH90" s="123"/>
      <c r="AI90" s="123"/>
      <c r="AJ90" s="123"/>
      <c r="AK90" s="123"/>
      <c r="AL90" s="123"/>
      <c r="AM90" s="123"/>
      <c r="AN90" s="124"/>
    </row>
    <row r="91" spans="1:45" ht="12" customHeight="1" x14ac:dyDescent="0.4">
      <c r="A91" s="85" t="s">
        <v>44</v>
      </c>
      <c r="B91" s="86"/>
      <c r="C91" s="86"/>
      <c r="D91" s="87"/>
      <c r="E91" s="91" t="s">
        <v>139</v>
      </c>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3"/>
    </row>
    <row r="92" spans="1:45" ht="45" customHeight="1" x14ac:dyDescent="0.4">
      <c r="A92" s="88"/>
      <c r="B92" s="89"/>
      <c r="C92" s="89"/>
      <c r="D92" s="90"/>
      <c r="E92" s="94"/>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6"/>
    </row>
    <row r="93" spans="1:45" ht="12" customHeight="1" x14ac:dyDescent="0.4">
      <c r="A93" s="85" t="s">
        <v>48</v>
      </c>
      <c r="B93" s="86"/>
      <c r="C93" s="86"/>
      <c r="D93" s="87"/>
      <c r="E93" s="91" t="s">
        <v>140</v>
      </c>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3"/>
    </row>
    <row r="94" spans="1:45" ht="45" customHeight="1" x14ac:dyDescent="0.4">
      <c r="A94" s="88"/>
      <c r="B94" s="89"/>
      <c r="C94" s="89"/>
      <c r="D94" s="90"/>
      <c r="E94" s="94"/>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6"/>
    </row>
    <row r="95" spans="1:45" s="64" customFormat="1" ht="24.95" customHeight="1" x14ac:dyDescent="0.15">
      <c r="A95" s="137" t="s">
        <v>151</v>
      </c>
      <c r="B95" s="137"/>
      <c r="C95" s="137"/>
      <c r="D95" s="137"/>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row>
    <row r="96" spans="1:45" ht="22.5" customHeight="1" x14ac:dyDescent="0.4">
      <c r="A96" s="138" t="s">
        <v>38</v>
      </c>
      <c r="B96" s="138"/>
      <c r="C96" s="138"/>
      <c r="D96" s="138"/>
      <c r="E96" s="139"/>
      <c r="F96" s="139"/>
      <c r="G96" s="139"/>
      <c r="H96" s="139"/>
      <c r="I96" s="139"/>
      <c r="J96" s="139"/>
      <c r="K96" s="116" t="s">
        <v>39</v>
      </c>
      <c r="L96" s="116"/>
      <c r="M96" s="116"/>
      <c r="N96" s="140"/>
      <c r="O96" s="140"/>
      <c r="P96" s="140"/>
      <c r="Q96" s="140"/>
      <c r="R96" s="140"/>
      <c r="S96" s="140"/>
      <c r="T96" s="140"/>
      <c r="U96" s="116" t="s">
        <v>40</v>
      </c>
      <c r="V96" s="116"/>
      <c r="W96" s="116"/>
      <c r="X96" s="116"/>
      <c r="Y96" s="117"/>
      <c r="Z96" s="118"/>
      <c r="AA96" s="118"/>
      <c r="AB96" s="119" t="s">
        <v>142</v>
      </c>
      <c r="AC96" s="119"/>
      <c r="AD96" s="119"/>
      <c r="AE96" s="119"/>
      <c r="AF96" s="65">
        <f>IF(Y96&gt;=150,3,IF(AND(Y96&lt;150,Y96&gt;=90),2,IF(Y96="",0,1)))</f>
        <v>0</v>
      </c>
      <c r="AG96" s="128" t="s">
        <v>134</v>
      </c>
      <c r="AH96" s="128"/>
      <c r="AI96" s="128"/>
      <c r="AJ96" s="128"/>
      <c r="AK96" s="128"/>
      <c r="AL96" s="128"/>
      <c r="AM96" s="128"/>
      <c r="AN96" s="129"/>
      <c r="AP96" s="130"/>
      <c r="AQ96" s="130"/>
      <c r="AR96" s="130"/>
      <c r="AS96" s="130"/>
    </row>
    <row r="97" spans="1:45" ht="22.5" customHeight="1" x14ac:dyDescent="0.4">
      <c r="A97" s="131" t="s">
        <v>41</v>
      </c>
      <c r="B97" s="131"/>
      <c r="C97" s="131"/>
      <c r="D97" s="131"/>
      <c r="E97" s="132"/>
      <c r="F97" s="132"/>
      <c r="G97" s="132"/>
      <c r="H97" s="132"/>
      <c r="I97" s="132"/>
      <c r="J97" s="132"/>
      <c r="K97" s="133" t="str">
        <f>IFERROR(VLOOKUP($E97,選択肢!$E:$F,2,0),"　")</f>
        <v>　</v>
      </c>
      <c r="L97" s="133"/>
      <c r="M97" s="133"/>
      <c r="N97" s="113"/>
      <c r="O97" s="114"/>
      <c r="P97" s="114"/>
      <c r="Q97" s="114"/>
      <c r="R97" s="114"/>
      <c r="S97" s="114"/>
      <c r="T97" s="114"/>
      <c r="U97" s="134"/>
      <c r="V97" s="135"/>
      <c r="W97" s="135"/>
      <c r="X97" s="135"/>
      <c r="Y97" s="135"/>
      <c r="Z97" s="135"/>
      <c r="AA97" s="135"/>
      <c r="AB97" s="135"/>
      <c r="AC97" s="135"/>
      <c r="AD97" s="135"/>
      <c r="AE97" s="135"/>
      <c r="AF97" s="135"/>
      <c r="AG97" s="135"/>
      <c r="AH97" s="135"/>
      <c r="AI97" s="135"/>
      <c r="AJ97" s="135"/>
      <c r="AK97" s="135"/>
      <c r="AL97" s="135"/>
      <c r="AM97" s="135"/>
      <c r="AN97" s="136"/>
    </row>
    <row r="98" spans="1:45" ht="22.5" customHeight="1" x14ac:dyDescent="0.4">
      <c r="A98" s="97" t="s">
        <v>42</v>
      </c>
      <c r="B98" s="97"/>
      <c r="C98" s="97"/>
      <c r="D98" s="97"/>
      <c r="E98" s="108" t="s">
        <v>135</v>
      </c>
      <c r="F98" s="109"/>
      <c r="G98" s="110"/>
      <c r="H98" s="110"/>
      <c r="I98" s="110"/>
      <c r="J98" s="66" t="s">
        <v>136</v>
      </c>
      <c r="K98" s="111" t="s">
        <v>43</v>
      </c>
      <c r="L98" s="112"/>
      <c r="M98" s="112"/>
      <c r="N98" s="113"/>
      <c r="O98" s="114"/>
      <c r="P98" s="114"/>
      <c r="Q98" s="114"/>
      <c r="R98" s="114"/>
      <c r="S98" s="114"/>
      <c r="T98" s="115"/>
      <c r="U98" s="120" t="s">
        <v>137</v>
      </c>
      <c r="V98" s="121"/>
      <c r="W98" s="121"/>
      <c r="X98" s="122"/>
      <c r="Y98" s="123"/>
      <c r="Z98" s="123"/>
      <c r="AA98" s="123"/>
      <c r="AB98" s="123"/>
      <c r="AC98" s="123"/>
      <c r="AD98" s="123"/>
      <c r="AE98" s="123"/>
      <c r="AF98" s="123"/>
      <c r="AG98" s="123"/>
      <c r="AH98" s="123"/>
      <c r="AI98" s="123"/>
      <c r="AJ98" s="123"/>
      <c r="AK98" s="123"/>
      <c r="AL98" s="123"/>
      <c r="AM98" s="123"/>
      <c r="AN98" s="124"/>
    </row>
    <row r="99" spans="1:45" ht="12" customHeight="1" x14ac:dyDescent="0.4">
      <c r="A99" s="85" t="s">
        <v>44</v>
      </c>
      <c r="B99" s="86"/>
      <c r="C99" s="86"/>
      <c r="D99" s="87"/>
      <c r="E99" s="91" t="s">
        <v>139</v>
      </c>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3"/>
    </row>
    <row r="100" spans="1:45" ht="45" customHeight="1" x14ac:dyDescent="0.4">
      <c r="A100" s="88"/>
      <c r="B100" s="89"/>
      <c r="C100" s="89"/>
      <c r="D100" s="90"/>
      <c r="E100" s="94"/>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6"/>
    </row>
    <row r="101" spans="1:45" ht="12" customHeight="1" x14ac:dyDescent="0.4">
      <c r="A101" s="85" t="s">
        <v>48</v>
      </c>
      <c r="B101" s="86"/>
      <c r="C101" s="86"/>
      <c r="D101" s="87"/>
      <c r="E101" s="91" t="s">
        <v>140</v>
      </c>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3"/>
    </row>
    <row r="102" spans="1:45" ht="45" customHeight="1" x14ac:dyDescent="0.4">
      <c r="A102" s="88"/>
      <c r="B102" s="89"/>
      <c r="C102" s="89"/>
      <c r="D102" s="90"/>
      <c r="E102" s="94"/>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6"/>
    </row>
    <row r="103" spans="1:45" ht="18.75" customHeight="1" x14ac:dyDescent="0.4">
      <c r="A103" s="67"/>
      <c r="B103" s="67"/>
      <c r="C103" s="67"/>
      <c r="D103" s="67"/>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row>
    <row r="104" spans="1:45" ht="18.75" customHeight="1" x14ac:dyDescent="0.4">
      <c r="A104" s="67"/>
      <c r="B104" s="67"/>
      <c r="C104" s="67"/>
      <c r="D104" s="67"/>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84" t="s">
        <v>164</v>
      </c>
      <c r="AL104" s="68"/>
      <c r="AM104" s="68"/>
      <c r="AN104" s="68"/>
    </row>
    <row r="105" spans="1:45" s="64" customFormat="1" x14ac:dyDescent="0.4">
      <c r="A105" s="142"/>
      <c r="B105" s="142"/>
      <c r="C105" s="142"/>
      <c r="D105" s="142"/>
      <c r="Y105" s="106" t="s">
        <v>159</v>
      </c>
      <c r="Z105" s="106"/>
      <c r="AA105" s="107">
        <f>X6</f>
        <v>0</v>
      </c>
      <c r="AB105" s="107"/>
      <c r="AC105" s="107"/>
      <c r="AD105" s="107"/>
      <c r="AE105" s="107"/>
      <c r="AF105" s="107"/>
      <c r="AG105" s="107"/>
      <c r="AH105" s="107"/>
      <c r="AI105" s="107"/>
      <c r="AJ105" s="107"/>
      <c r="AK105" s="107"/>
      <c r="AL105" s="107"/>
      <c r="AM105" s="107"/>
      <c r="AN105" s="107"/>
    </row>
    <row r="106" spans="1:45" s="64" customFormat="1" x14ac:dyDescent="0.15">
      <c r="A106" s="137" t="s">
        <v>152</v>
      </c>
      <c r="B106" s="137"/>
      <c r="C106" s="137"/>
      <c r="D106" s="137"/>
      <c r="E106" s="69"/>
      <c r="F106" s="69"/>
      <c r="G106" s="69"/>
      <c r="H106" s="69"/>
      <c r="I106" s="69"/>
      <c r="J106" s="69"/>
      <c r="K106" s="69"/>
      <c r="L106" s="69"/>
      <c r="M106" s="69"/>
      <c r="N106" s="69"/>
      <c r="O106" s="69"/>
      <c r="P106" s="69"/>
      <c r="Q106" s="69"/>
      <c r="R106" s="69"/>
      <c r="S106" s="69"/>
      <c r="T106" s="69"/>
      <c r="U106" s="69"/>
      <c r="V106" s="69"/>
      <c r="W106" s="69"/>
      <c r="X106" s="69"/>
      <c r="Y106" s="104"/>
      <c r="Z106" s="104"/>
      <c r="AA106" s="105"/>
      <c r="AB106" s="105"/>
      <c r="AC106" s="105"/>
      <c r="AD106" s="105"/>
      <c r="AE106" s="105"/>
      <c r="AF106" s="105"/>
      <c r="AG106" s="105"/>
      <c r="AH106" s="105"/>
      <c r="AI106" s="105"/>
      <c r="AJ106" s="105"/>
      <c r="AK106" s="105"/>
      <c r="AL106" s="105"/>
      <c r="AM106" s="105"/>
      <c r="AN106" s="105"/>
    </row>
    <row r="107" spans="1:45" ht="22.5" customHeight="1" x14ac:dyDescent="0.4">
      <c r="A107" s="138" t="s">
        <v>38</v>
      </c>
      <c r="B107" s="138"/>
      <c r="C107" s="138"/>
      <c r="D107" s="138"/>
      <c r="E107" s="139"/>
      <c r="F107" s="139"/>
      <c r="G107" s="139"/>
      <c r="H107" s="139"/>
      <c r="I107" s="139"/>
      <c r="J107" s="139"/>
      <c r="K107" s="116" t="s">
        <v>39</v>
      </c>
      <c r="L107" s="116"/>
      <c r="M107" s="116"/>
      <c r="N107" s="140"/>
      <c r="O107" s="140"/>
      <c r="P107" s="140"/>
      <c r="Q107" s="140"/>
      <c r="R107" s="140"/>
      <c r="S107" s="140"/>
      <c r="T107" s="140"/>
      <c r="U107" s="116" t="s">
        <v>40</v>
      </c>
      <c r="V107" s="116"/>
      <c r="W107" s="116"/>
      <c r="X107" s="116"/>
      <c r="Y107" s="117"/>
      <c r="Z107" s="118"/>
      <c r="AA107" s="118"/>
      <c r="AB107" s="119" t="s">
        <v>142</v>
      </c>
      <c r="AC107" s="119"/>
      <c r="AD107" s="119"/>
      <c r="AE107" s="119"/>
      <c r="AF107" s="65">
        <f>IF(Y107&gt;=150,3,IF(AND(Y107&lt;150,Y107&gt;=90),2,IF(Y107="",0,1)))</f>
        <v>0</v>
      </c>
      <c r="AG107" s="128" t="s">
        <v>134</v>
      </c>
      <c r="AH107" s="128"/>
      <c r="AI107" s="128"/>
      <c r="AJ107" s="128"/>
      <c r="AK107" s="128"/>
      <c r="AL107" s="128"/>
      <c r="AM107" s="128"/>
      <c r="AN107" s="129"/>
      <c r="AP107" s="130"/>
      <c r="AQ107" s="130"/>
      <c r="AR107" s="130"/>
      <c r="AS107" s="130"/>
    </row>
    <row r="108" spans="1:45" ht="22.5" customHeight="1" x14ac:dyDescent="0.4">
      <c r="A108" s="131" t="s">
        <v>41</v>
      </c>
      <c r="B108" s="131"/>
      <c r="C108" s="131"/>
      <c r="D108" s="131"/>
      <c r="E108" s="132"/>
      <c r="F108" s="132"/>
      <c r="G108" s="132"/>
      <c r="H108" s="132"/>
      <c r="I108" s="132"/>
      <c r="J108" s="132"/>
      <c r="K108" s="133" t="str">
        <f>IFERROR(VLOOKUP($E108,選択肢!$E:$F,2,0),"　")</f>
        <v>　</v>
      </c>
      <c r="L108" s="133"/>
      <c r="M108" s="133"/>
      <c r="N108" s="113"/>
      <c r="O108" s="114"/>
      <c r="P108" s="114"/>
      <c r="Q108" s="114"/>
      <c r="R108" s="114"/>
      <c r="S108" s="114"/>
      <c r="T108" s="114"/>
      <c r="U108" s="134"/>
      <c r="V108" s="135"/>
      <c r="W108" s="135"/>
      <c r="X108" s="135"/>
      <c r="Y108" s="135"/>
      <c r="Z108" s="135"/>
      <c r="AA108" s="135"/>
      <c r="AB108" s="135"/>
      <c r="AC108" s="135"/>
      <c r="AD108" s="135"/>
      <c r="AE108" s="135"/>
      <c r="AF108" s="135"/>
      <c r="AG108" s="135"/>
      <c r="AH108" s="135"/>
      <c r="AI108" s="135"/>
      <c r="AJ108" s="135"/>
      <c r="AK108" s="135"/>
      <c r="AL108" s="135"/>
      <c r="AM108" s="135"/>
      <c r="AN108" s="136"/>
    </row>
    <row r="109" spans="1:45" ht="22.5" customHeight="1" x14ac:dyDescent="0.4">
      <c r="A109" s="97" t="s">
        <v>42</v>
      </c>
      <c r="B109" s="97"/>
      <c r="C109" s="97"/>
      <c r="D109" s="97"/>
      <c r="E109" s="108" t="s">
        <v>135</v>
      </c>
      <c r="F109" s="109"/>
      <c r="G109" s="110"/>
      <c r="H109" s="110"/>
      <c r="I109" s="110"/>
      <c r="J109" s="66" t="s">
        <v>136</v>
      </c>
      <c r="K109" s="111" t="s">
        <v>43</v>
      </c>
      <c r="L109" s="112"/>
      <c r="M109" s="112"/>
      <c r="N109" s="113"/>
      <c r="O109" s="114"/>
      <c r="P109" s="114"/>
      <c r="Q109" s="114"/>
      <c r="R109" s="114"/>
      <c r="S109" s="114"/>
      <c r="T109" s="115"/>
      <c r="U109" s="120" t="s">
        <v>137</v>
      </c>
      <c r="V109" s="121"/>
      <c r="W109" s="121"/>
      <c r="X109" s="122"/>
      <c r="Y109" s="123"/>
      <c r="Z109" s="123"/>
      <c r="AA109" s="123"/>
      <c r="AB109" s="123"/>
      <c r="AC109" s="123"/>
      <c r="AD109" s="123"/>
      <c r="AE109" s="123"/>
      <c r="AF109" s="123"/>
      <c r="AG109" s="123"/>
      <c r="AH109" s="123"/>
      <c r="AI109" s="123"/>
      <c r="AJ109" s="123"/>
      <c r="AK109" s="123"/>
      <c r="AL109" s="123"/>
      <c r="AM109" s="123"/>
      <c r="AN109" s="124"/>
    </row>
    <row r="110" spans="1:45" ht="12" customHeight="1" x14ac:dyDescent="0.4">
      <c r="A110" s="85" t="s">
        <v>44</v>
      </c>
      <c r="B110" s="86"/>
      <c r="C110" s="86"/>
      <c r="D110" s="87"/>
      <c r="E110" s="91" t="s">
        <v>139</v>
      </c>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3"/>
    </row>
    <row r="111" spans="1:45" ht="45" customHeight="1" x14ac:dyDescent="0.4">
      <c r="A111" s="88"/>
      <c r="B111" s="89"/>
      <c r="C111" s="89"/>
      <c r="D111" s="90"/>
      <c r="E111" s="94"/>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6"/>
    </row>
    <row r="112" spans="1:45" ht="12" customHeight="1" x14ac:dyDescent="0.4">
      <c r="A112" s="85" t="s">
        <v>48</v>
      </c>
      <c r="B112" s="86"/>
      <c r="C112" s="86"/>
      <c r="D112" s="87"/>
      <c r="E112" s="91" t="s">
        <v>140</v>
      </c>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3"/>
    </row>
    <row r="113" spans="1:45" ht="45" customHeight="1" x14ac:dyDescent="0.4">
      <c r="A113" s="88"/>
      <c r="B113" s="89"/>
      <c r="C113" s="89"/>
      <c r="D113" s="90"/>
      <c r="E113" s="94"/>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6"/>
    </row>
    <row r="114" spans="1:45" s="64" customFormat="1" ht="24.95" customHeight="1" x14ac:dyDescent="0.15">
      <c r="A114" s="137" t="s">
        <v>153</v>
      </c>
      <c r="B114" s="137"/>
      <c r="C114" s="137"/>
      <c r="D114" s="137"/>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row>
    <row r="115" spans="1:45" ht="22.5" customHeight="1" x14ac:dyDescent="0.4">
      <c r="A115" s="138" t="s">
        <v>38</v>
      </c>
      <c r="B115" s="138"/>
      <c r="C115" s="138"/>
      <c r="D115" s="138"/>
      <c r="E115" s="139"/>
      <c r="F115" s="139"/>
      <c r="G115" s="139"/>
      <c r="H115" s="139"/>
      <c r="I115" s="139"/>
      <c r="J115" s="139"/>
      <c r="K115" s="116" t="s">
        <v>39</v>
      </c>
      <c r="L115" s="116"/>
      <c r="M115" s="116"/>
      <c r="N115" s="140"/>
      <c r="O115" s="140"/>
      <c r="P115" s="140"/>
      <c r="Q115" s="140"/>
      <c r="R115" s="140"/>
      <c r="S115" s="140"/>
      <c r="T115" s="140"/>
      <c r="U115" s="116" t="s">
        <v>40</v>
      </c>
      <c r="V115" s="116"/>
      <c r="W115" s="116"/>
      <c r="X115" s="116"/>
      <c r="Y115" s="117"/>
      <c r="Z115" s="118"/>
      <c r="AA115" s="118"/>
      <c r="AB115" s="119" t="s">
        <v>142</v>
      </c>
      <c r="AC115" s="119"/>
      <c r="AD115" s="119"/>
      <c r="AE115" s="119"/>
      <c r="AF115" s="65">
        <f>IF(Y115&gt;=150,3,IF(AND(Y115&lt;150,Y115&gt;=90),2,IF(Y115="",0,1)))</f>
        <v>0</v>
      </c>
      <c r="AG115" s="128" t="s">
        <v>134</v>
      </c>
      <c r="AH115" s="128"/>
      <c r="AI115" s="128"/>
      <c r="AJ115" s="128"/>
      <c r="AK115" s="128"/>
      <c r="AL115" s="128"/>
      <c r="AM115" s="128"/>
      <c r="AN115" s="129"/>
      <c r="AP115" s="130"/>
      <c r="AQ115" s="130"/>
      <c r="AR115" s="130"/>
      <c r="AS115" s="130"/>
    </row>
    <row r="116" spans="1:45" ht="22.5" customHeight="1" x14ac:dyDescent="0.4">
      <c r="A116" s="131" t="s">
        <v>41</v>
      </c>
      <c r="B116" s="131"/>
      <c r="C116" s="131"/>
      <c r="D116" s="131"/>
      <c r="E116" s="132"/>
      <c r="F116" s="132"/>
      <c r="G116" s="132"/>
      <c r="H116" s="132"/>
      <c r="I116" s="132"/>
      <c r="J116" s="132"/>
      <c r="K116" s="133" t="str">
        <f>IFERROR(VLOOKUP($E116,選択肢!$E:$F,2,0),"　")</f>
        <v>　</v>
      </c>
      <c r="L116" s="133"/>
      <c r="M116" s="133"/>
      <c r="N116" s="113"/>
      <c r="O116" s="114"/>
      <c r="P116" s="114"/>
      <c r="Q116" s="114"/>
      <c r="R116" s="114"/>
      <c r="S116" s="114"/>
      <c r="T116" s="114"/>
      <c r="U116" s="134"/>
      <c r="V116" s="135"/>
      <c r="W116" s="135"/>
      <c r="X116" s="135"/>
      <c r="Y116" s="135"/>
      <c r="Z116" s="135"/>
      <c r="AA116" s="135"/>
      <c r="AB116" s="135"/>
      <c r="AC116" s="135"/>
      <c r="AD116" s="135"/>
      <c r="AE116" s="135"/>
      <c r="AF116" s="135"/>
      <c r="AG116" s="135"/>
      <c r="AH116" s="135"/>
      <c r="AI116" s="135"/>
      <c r="AJ116" s="135"/>
      <c r="AK116" s="135"/>
      <c r="AL116" s="135"/>
      <c r="AM116" s="135"/>
      <c r="AN116" s="136"/>
    </row>
    <row r="117" spans="1:45" ht="22.5" customHeight="1" x14ac:dyDescent="0.4">
      <c r="A117" s="97" t="s">
        <v>42</v>
      </c>
      <c r="B117" s="97"/>
      <c r="C117" s="97"/>
      <c r="D117" s="97"/>
      <c r="E117" s="108" t="s">
        <v>135</v>
      </c>
      <c r="F117" s="109"/>
      <c r="G117" s="110"/>
      <c r="H117" s="110"/>
      <c r="I117" s="110"/>
      <c r="J117" s="66" t="s">
        <v>136</v>
      </c>
      <c r="K117" s="111" t="s">
        <v>43</v>
      </c>
      <c r="L117" s="112"/>
      <c r="M117" s="112"/>
      <c r="N117" s="113"/>
      <c r="O117" s="114"/>
      <c r="P117" s="114"/>
      <c r="Q117" s="114"/>
      <c r="R117" s="114"/>
      <c r="S117" s="114"/>
      <c r="T117" s="115"/>
      <c r="U117" s="120" t="s">
        <v>137</v>
      </c>
      <c r="V117" s="121"/>
      <c r="W117" s="121"/>
      <c r="X117" s="122"/>
      <c r="Y117" s="123"/>
      <c r="Z117" s="123"/>
      <c r="AA117" s="123"/>
      <c r="AB117" s="123"/>
      <c r="AC117" s="123"/>
      <c r="AD117" s="123"/>
      <c r="AE117" s="123"/>
      <c r="AF117" s="123"/>
      <c r="AG117" s="123"/>
      <c r="AH117" s="123"/>
      <c r="AI117" s="123"/>
      <c r="AJ117" s="123"/>
      <c r="AK117" s="123"/>
      <c r="AL117" s="123"/>
      <c r="AM117" s="123"/>
      <c r="AN117" s="124"/>
    </row>
    <row r="118" spans="1:45" ht="12" customHeight="1" x14ac:dyDescent="0.4">
      <c r="A118" s="85" t="s">
        <v>44</v>
      </c>
      <c r="B118" s="86"/>
      <c r="C118" s="86"/>
      <c r="D118" s="87"/>
      <c r="E118" s="91" t="s">
        <v>139</v>
      </c>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3"/>
    </row>
    <row r="119" spans="1:45" ht="45" customHeight="1" x14ac:dyDescent="0.4">
      <c r="A119" s="88"/>
      <c r="B119" s="89"/>
      <c r="C119" s="89"/>
      <c r="D119" s="90"/>
      <c r="E119" s="94"/>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6"/>
    </row>
    <row r="120" spans="1:45" ht="12" customHeight="1" x14ac:dyDescent="0.4">
      <c r="A120" s="85" t="s">
        <v>48</v>
      </c>
      <c r="B120" s="86"/>
      <c r="C120" s="86"/>
      <c r="D120" s="87"/>
      <c r="E120" s="91" t="s">
        <v>140</v>
      </c>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3"/>
    </row>
    <row r="121" spans="1:45" ht="45" customHeight="1" x14ac:dyDescent="0.4">
      <c r="A121" s="88"/>
      <c r="B121" s="89"/>
      <c r="C121" s="89"/>
      <c r="D121" s="90"/>
      <c r="E121" s="94"/>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6"/>
    </row>
    <row r="122" spans="1:45" s="64" customFormat="1" ht="24.95" customHeight="1" x14ac:dyDescent="0.15">
      <c r="A122" s="137" t="s">
        <v>157</v>
      </c>
      <c r="B122" s="137"/>
      <c r="C122" s="137"/>
      <c r="D122" s="137"/>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row>
    <row r="123" spans="1:45" ht="22.5" customHeight="1" x14ac:dyDescent="0.4">
      <c r="A123" s="138" t="s">
        <v>38</v>
      </c>
      <c r="B123" s="138"/>
      <c r="C123" s="138"/>
      <c r="D123" s="138"/>
      <c r="E123" s="139"/>
      <c r="F123" s="139"/>
      <c r="G123" s="139"/>
      <c r="H123" s="139"/>
      <c r="I123" s="139"/>
      <c r="J123" s="139"/>
      <c r="K123" s="116" t="s">
        <v>39</v>
      </c>
      <c r="L123" s="116"/>
      <c r="M123" s="116"/>
      <c r="N123" s="140"/>
      <c r="O123" s="140"/>
      <c r="P123" s="140"/>
      <c r="Q123" s="140"/>
      <c r="R123" s="140"/>
      <c r="S123" s="140"/>
      <c r="T123" s="140"/>
      <c r="U123" s="116" t="s">
        <v>40</v>
      </c>
      <c r="V123" s="116"/>
      <c r="W123" s="116"/>
      <c r="X123" s="116"/>
      <c r="Y123" s="117"/>
      <c r="Z123" s="118"/>
      <c r="AA123" s="118"/>
      <c r="AB123" s="119" t="s">
        <v>142</v>
      </c>
      <c r="AC123" s="119"/>
      <c r="AD123" s="119"/>
      <c r="AE123" s="119"/>
      <c r="AF123" s="65">
        <f>IF(Y123&gt;=150,3,IF(AND(Y123&lt;150,Y123&gt;=90),2,IF(Y123="",0,1)))</f>
        <v>0</v>
      </c>
      <c r="AG123" s="128" t="s">
        <v>134</v>
      </c>
      <c r="AH123" s="128"/>
      <c r="AI123" s="128"/>
      <c r="AJ123" s="128"/>
      <c r="AK123" s="128"/>
      <c r="AL123" s="128"/>
      <c r="AM123" s="128"/>
      <c r="AN123" s="129"/>
      <c r="AP123" s="130"/>
      <c r="AQ123" s="130"/>
      <c r="AR123" s="130"/>
      <c r="AS123" s="130"/>
    </row>
    <row r="124" spans="1:45" ht="22.5" customHeight="1" x14ac:dyDescent="0.4">
      <c r="A124" s="131" t="s">
        <v>41</v>
      </c>
      <c r="B124" s="131"/>
      <c r="C124" s="131"/>
      <c r="D124" s="131"/>
      <c r="E124" s="132"/>
      <c r="F124" s="132"/>
      <c r="G124" s="132"/>
      <c r="H124" s="132"/>
      <c r="I124" s="132"/>
      <c r="J124" s="132"/>
      <c r="K124" s="133" t="str">
        <f>IFERROR(VLOOKUP($E124,選択肢!$E:$F,2,0),"　")</f>
        <v>　</v>
      </c>
      <c r="L124" s="133"/>
      <c r="M124" s="133"/>
      <c r="N124" s="113"/>
      <c r="O124" s="114"/>
      <c r="P124" s="114"/>
      <c r="Q124" s="114"/>
      <c r="R124" s="114"/>
      <c r="S124" s="114"/>
      <c r="T124" s="114"/>
      <c r="U124" s="134"/>
      <c r="V124" s="135"/>
      <c r="W124" s="135"/>
      <c r="X124" s="135"/>
      <c r="Y124" s="135"/>
      <c r="Z124" s="135"/>
      <c r="AA124" s="135"/>
      <c r="AB124" s="135"/>
      <c r="AC124" s="135"/>
      <c r="AD124" s="135"/>
      <c r="AE124" s="135"/>
      <c r="AF124" s="135"/>
      <c r="AG124" s="135"/>
      <c r="AH124" s="135"/>
      <c r="AI124" s="135"/>
      <c r="AJ124" s="135"/>
      <c r="AK124" s="135"/>
      <c r="AL124" s="135"/>
      <c r="AM124" s="135"/>
      <c r="AN124" s="136"/>
    </row>
    <row r="125" spans="1:45" ht="22.5" customHeight="1" x14ac:dyDescent="0.4">
      <c r="A125" s="97" t="s">
        <v>42</v>
      </c>
      <c r="B125" s="97"/>
      <c r="C125" s="97"/>
      <c r="D125" s="97"/>
      <c r="E125" s="108" t="s">
        <v>135</v>
      </c>
      <c r="F125" s="109"/>
      <c r="G125" s="110"/>
      <c r="H125" s="110"/>
      <c r="I125" s="110"/>
      <c r="J125" s="66" t="s">
        <v>136</v>
      </c>
      <c r="K125" s="111" t="s">
        <v>43</v>
      </c>
      <c r="L125" s="112"/>
      <c r="M125" s="112"/>
      <c r="N125" s="113"/>
      <c r="O125" s="114"/>
      <c r="P125" s="114"/>
      <c r="Q125" s="114"/>
      <c r="R125" s="114"/>
      <c r="S125" s="114"/>
      <c r="T125" s="115"/>
      <c r="U125" s="120" t="s">
        <v>137</v>
      </c>
      <c r="V125" s="121"/>
      <c r="W125" s="121"/>
      <c r="X125" s="122"/>
      <c r="Y125" s="123"/>
      <c r="Z125" s="123"/>
      <c r="AA125" s="123"/>
      <c r="AB125" s="123"/>
      <c r="AC125" s="123"/>
      <c r="AD125" s="123"/>
      <c r="AE125" s="123"/>
      <c r="AF125" s="123"/>
      <c r="AG125" s="123"/>
      <c r="AH125" s="123"/>
      <c r="AI125" s="123"/>
      <c r="AJ125" s="123"/>
      <c r="AK125" s="123"/>
      <c r="AL125" s="123"/>
      <c r="AM125" s="123"/>
      <c r="AN125" s="124"/>
    </row>
    <row r="126" spans="1:45" ht="12" customHeight="1" x14ac:dyDescent="0.4">
      <c r="A126" s="85" t="s">
        <v>44</v>
      </c>
      <c r="B126" s="86"/>
      <c r="C126" s="86"/>
      <c r="D126" s="87"/>
      <c r="E126" s="91" t="s">
        <v>139</v>
      </c>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3"/>
    </row>
    <row r="127" spans="1:45" ht="45" customHeight="1" x14ac:dyDescent="0.4">
      <c r="A127" s="88"/>
      <c r="B127" s="89"/>
      <c r="C127" s="89"/>
      <c r="D127" s="90"/>
      <c r="E127" s="94"/>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6"/>
    </row>
    <row r="128" spans="1:45" ht="12" customHeight="1" x14ac:dyDescent="0.4">
      <c r="A128" s="85" t="s">
        <v>48</v>
      </c>
      <c r="B128" s="86"/>
      <c r="C128" s="86"/>
      <c r="D128" s="87"/>
      <c r="E128" s="91" t="s">
        <v>140</v>
      </c>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3"/>
    </row>
    <row r="129" spans="1:45" ht="45" customHeight="1" x14ac:dyDescent="0.4">
      <c r="A129" s="88"/>
      <c r="B129" s="89"/>
      <c r="C129" s="89"/>
      <c r="D129" s="90"/>
      <c r="E129" s="94"/>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6"/>
    </row>
    <row r="130" spans="1:45" s="64" customFormat="1" ht="24.95" customHeight="1" x14ac:dyDescent="0.15">
      <c r="A130" s="137" t="s">
        <v>154</v>
      </c>
      <c r="B130" s="137"/>
      <c r="C130" s="137"/>
      <c r="D130" s="137"/>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row>
    <row r="131" spans="1:45" ht="22.5" customHeight="1" x14ac:dyDescent="0.4">
      <c r="A131" s="138" t="s">
        <v>38</v>
      </c>
      <c r="B131" s="138"/>
      <c r="C131" s="138"/>
      <c r="D131" s="138"/>
      <c r="E131" s="139"/>
      <c r="F131" s="139"/>
      <c r="G131" s="139"/>
      <c r="H131" s="139"/>
      <c r="I131" s="139"/>
      <c r="J131" s="139"/>
      <c r="K131" s="116" t="s">
        <v>39</v>
      </c>
      <c r="L131" s="116"/>
      <c r="M131" s="116"/>
      <c r="N131" s="140"/>
      <c r="O131" s="140"/>
      <c r="P131" s="140"/>
      <c r="Q131" s="140"/>
      <c r="R131" s="140"/>
      <c r="S131" s="140"/>
      <c r="T131" s="140"/>
      <c r="U131" s="116" t="s">
        <v>40</v>
      </c>
      <c r="V131" s="116"/>
      <c r="W131" s="116"/>
      <c r="X131" s="116"/>
      <c r="Y131" s="117"/>
      <c r="Z131" s="118"/>
      <c r="AA131" s="118"/>
      <c r="AB131" s="119" t="s">
        <v>142</v>
      </c>
      <c r="AC131" s="119"/>
      <c r="AD131" s="119"/>
      <c r="AE131" s="119"/>
      <c r="AF131" s="65">
        <f>IF(Y131&gt;=150,3,IF(AND(Y131&lt;150,Y131&gt;=90),2,IF(Y131="",0,1)))</f>
        <v>0</v>
      </c>
      <c r="AG131" s="128" t="s">
        <v>134</v>
      </c>
      <c r="AH131" s="128"/>
      <c r="AI131" s="128"/>
      <c r="AJ131" s="128"/>
      <c r="AK131" s="128"/>
      <c r="AL131" s="128"/>
      <c r="AM131" s="128"/>
      <c r="AN131" s="129"/>
      <c r="AP131" s="130"/>
      <c r="AQ131" s="130"/>
      <c r="AR131" s="130"/>
      <c r="AS131" s="130"/>
    </row>
    <row r="132" spans="1:45" ht="22.5" customHeight="1" x14ac:dyDescent="0.4">
      <c r="A132" s="131" t="s">
        <v>41</v>
      </c>
      <c r="B132" s="131"/>
      <c r="C132" s="131"/>
      <c r="D132" s="131"/>
      <c r="E132" s="132"/>
      <c r="F132" s="132"/>
      <c r="G132" s="132"/>
      <c r="H132" s="132"/>
      <c r="I132" s="132"/>
      <c r="J132" s="132"/>
      <c r="K132" s="133" t="str">
        <f>IFERROR(VLOOKUP($E132,選択肢!$E:$F,2,0),"　")</f>
        <v>　</v>
      </c>
      <c r="L132" s="133"/>
      <c r="M132" s="133"/>
      <c r="N132" s="113"/>
      <c r="O132" s="114"/>
      <c r="P132" s="114"/>
      <c r="Q132" s="114"/>
      <c r="R132" s="114"/>
      <c r="S132" s="114"/>
      <c r="T132" s="114"/>
      <c r="U132" s="134"/>
      <c r="V132" s="135"/>
      <c r="W132" s="135"/>
      <c r="X132" s="135"/>
      <c r="Y132" s="135"/>
      <c r="Z132" s="135"/>
      <c r="AA132" s="135"/>
      <c r="AB132" s="135"/>
      <c r="AC132" s="135"/>
      <c r="AD132" s="135"/>
      <c r="AE132" s="135"/>
      <c r="AF132" s="135"/>
      <c r="AG132" s="135"/>
      <c r="AH132" s="135"/>
      <c r="AI132" s="135"/>
      <c r="AJ132" s="135"/>
      <c r="AK132" s="135"/>
      <c r="AL132" s="135"/>
      <c r="AM132" s="135"/>
      <c r="AN132" s="136"/>
    </row>
    <row r="133" spans="1:45" ht="22.5" customHeight="1" x14ac:dyDescent="0.4">
      <c r="A133" s="97" t="s">
        <v>42</v>
      </c>
      <c r="B133" s="97"/>
      <c r="C133" s="97"/>
      <c r="D133" s="97"/>
      <c r="E133" s="108" t="s">
        <v>135</v>
      </c>
      <c r="F133" s="109"/>
      <c r="G133" s="110"/>
      <c r="H133" s="110"/>
      <c r="I133" s="110"/>
      <c r="J133" s="66" t="s">
        <v>136</v>
      </c>
      <c r="K133" s="111" t="s">
        <v>43</v>
      </c>
      <c r="L133" s="112"/>
      <c r="M133" s="112"/>
      <c r="N133" s="113"/>
      <c r="O133" s="114"/>
      <c r="P133" s="114"/>
      <c r="Q133" s="114"/>
      <c r="R133" s="114"/>
      <c r="S133" s="114"/>
      <c r="T133" s="115"/>
      <c r="U133" s="120" t="s">
        <v>137</v>
      </c>
      <c r="V133" s="121"/>
      <c r="W133" s="121"/>
      <c r="X133" s="122"/>
      <c r="Y133" s="123"/>
      <c r="Z133" s="123"/>
      <c r="AA133" s="123"/>
      <c r="AB133" s="123"/>
      <c r="AC133" s="123"/>
      <c r="AD133" s="123"/>
      <c r="AE133" s="123"/>
      <c r="AF133" s="123"/>
      <c r="AG133" s="123"/>
      <c r="AH133" s="123"/>
      <c r="AI133" s="123"/>
      <c r="AJ133" s="123"/>
      <c r="AK133" s="123"/>
      <c r="AL133" s="123"/>
      <c r="AM133" s="123"/>
      <c r="AN133" s="124"/>
    </row>
    <row r="134" spans="1:45" ht="12" customHeight="1" x14ac:dyDescent="0.4">
      <c r="A134" s="85" t="s">
        <v>44</v>
      </c>
      <c r="B134" s="86"/>
      <c r="C134" s="86"/>
      <c r="D134" s="87"/>
      <c r="E134" s="91" t="s">
        <v>139</v>
      </c>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92"/>
      <c r="AN134" s="93"/>
    </row>
    <row r="135" spans="1:45" ht="45" customHeight="1" x14ac:dyDescent="0.4">
      <c r="A135" s="88"/>
      <c r="B135" s="89"/>
      <c r="C135" s="89"/>
      <c r="D135" s="90"/>
      <c r="E135" s="94"/>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6"/>
    </row>
    <row r="136" spans="1:45" ht="12" customHeight="1" x14ac:dyDescent="0.4">
      <c r="A136" s="85" t="s">
        <v>48</v>
      </c>
      <c r="B136" s="86"/>
      <c r="C136" s="86"/>
      <c r="D136" s="87"/>
      <c r="E136" s="91" t="s">
        <v>140</v>
      </c>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3"/>
    </row>
    <row r="137" spans="1:45" ht="45" customHeight="1" x14ac:dyDescent="0.4">
      <c r="A137" s="88"/>
      <c r="B137" s="89"/>
      <c r="C137" s="89"/>
      <c r="D137" s="90"/>
      <c r="E137" s="94"/>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95"/>
      <c r="AN137" s="96"/>
    </row>
    <row r="138" spans="1:45" s="64" customFormat="1" ht="24.95" customHeight="1" x14ac:dyDescent="0.15">
      <c r="A138" s="137" t="s">
        <v>155</v>
      </c>
      <c r="B138" s="137"/>
      <c r="C138" s="137"/>
      <c r="D138" s="137"/>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row>
    <row r="139" spans="1:45" ht="22.5" customHeight="1" x14ac:dyDescent="0.4">
      <c r="A139" s="138" t="s">
        <v>38</v>
      </c>
      <c r="B139" s="138"/>
      <c r="C139" s="138"/>
      <c r="D139" s="138"/>
      <c r="E139" s="139"/>
      <c r="F139" s="139"/>
      <c r="G139" s="139"/>
      <c r="H139" s="139"/>
      <c r="I139" s="139"/>
      <c r="J139" s="139"/>
      <c r="K139" s="116" t="s">
        <v>39</v>
      </c>
      <c r="L139" s="116"/>
      <c r="M139" s="116"/>
      <c r="N139" s="140"/>
      <c r="O139" s="140"/>
      <c r="P139" s="140"/>
      <c r="Q139" s="140"/>
      <c r="R139" s="140"/>
      <c r="S139" s="140"/>
      <c r="T139" s="140"/>
      <c r="U139" s="116" t="s">
        <v>40</v>
      </c>
      <c r="V139" s="116"/>
      <c r="W139" s="116"/>
      <c r="X139" s="116"/>
      <c r="Y139" s="117"/>
      <c r="Z139" s="118"/>
      <c r="AA139" s="118"/>
      <c r="AB139" s="119" t="s">
        <v>142</v>
      </c>
      <c r="AC139" s="119"/>
      <c r="AD139" s="119"/>
      <c r="AE139" s="119"/>
      <c r="AF139" s="65">
        <f>IF(Y139&gt;=150,3,IF(AND(Y139&lt;150,Y139&gt;=90),2,IF(Y139="",0,1)))</f>
        <v>0</v>
      </c>
      <c r="AG139" s="128" t="s">
        <v>134</v>
      </c>
      <c r="AH139" s="128"/>
      <c r="AI139" s="128"/>
      <c r="AJ139" s="128"/>
      <c r="AK139" s="128"/>
      <c r="AL139" s="128"/>
      <c r="AM139" s="128"/>
      <c r="AN139" s="129"/>
      <c r="AP139" s="130"/>
      <c r="AQ139" s="130"/>
      <c r="AR139" s="130"/>
      <c r="AS139" s="130"/>
    </row>
    <row r="140" spans="1:45" ht="22.5" customHeight="1" x14ac:dyDescent="0.4">
      <c r="A140" s="131" t="s">
        <v>41</v>
      </c>
      <c r="B140" s="131"/>
      <c r="C140" s="131"/>
      <c r="D140" s="131"/>
      <c r="E140" s="132"/>
      <c r="F140" s="132"/>
      <c r="G140" s="132"/>
      <c r="H140" s="132"/>
      <c r="I140" s="132"/>
      <c r="J140" s="132"/>
      <c r="K140" s="133" t="str">
        <f>IFERROR(VLOOKUP($E140,選択肢!$E:$F,2,0),"　")</f>
        <v>　</v>
      </c>
      <c r="L140" s="133"/>
      <c r="M140" s="133"/>
      <c r="N140" s="113"/>
      <c r="O140" s="114"/>
      <c r="P140" s="114"/>
      <c r="Q140" s="114"/>
      <c r="R140" s="114"/>
      <c r="S140" s="114"/>
      <c r="T140" s="114"/>
      <c r="U140" s="134"/>
      <c r="V140" s="135"/>
      <c r="W140" s="135"/>
      <c r="X140" s="135"/>
      <c r="Y140" s="135"/>
      <c r="Z140" s="135"/>
      <c r="AA140" s="135"/>
      <c r="AB140" s="135"/>
      <c r="AC140" s="135"/>
      <c r="AD140" s="135"/>
      <c r="AE140" s="135"/>
      <c r="AF140" s="135"/>
      <c r="AG140" s="135"/>
      <c r="AH140" s="135"/>
      <c r="AI140" s="135"/>
      <c r="AJ140" s="135"/>
      <c r="AK140" s="135"/>
      <c r="AL140" s="135"/>
      <c r="AM140" s="135"/>
      <c r="AN140" s="136"/>
    </row>
    <row r="141" spans="1:45" ht="22.5" customHeight="1" x14ac:dyDescent="0.4">
      <c r="A141" s="97" t="s">
        <v>42</v>
      </c>
      <c r="B141" s="97"/>
      <c r="C141" s="97"/>
      <c r="D141" s="97"/>
      <c r="E141" s="108" t="s">
        <v>135</v>
      </c>
      <c r="F141" s="109"/>
      <c r="G141" s="110"/>
      <c r="H141" s="110"/>
      <c r="I141" s="110"/>
      <c r="J141" s="66" t="s">
        <v>136</v>
      </c>
      <c r="K141" s="111" t="s">
        <v>43</v>
      </c>
      <c r="L141" s="112"/>
      <c r="M141" s="112"/>
      <c r="N141" s="113"/>
      <c r="O141" s="114"/>
      <c r="P141" s="114"/>
      <c r="Q141" s="114"/>
      <c r="R141" s="114"/>
      <c r="S141" s="114"/>
      <c r="T141" s="115"/>
      <c r="U141" s="120" t="s">
        <v>137</v>
      </c>
      <c r="V141" s="121"/>
      <c r="W141" s="121"/>
      <c r="X141" s="122"/>
      <c r="Y141" s="123"/>
      <c r="Z141" s="123"/>
      <c r="AA141" s="123"/>
      <c r="AB141" s="123"/>
      <c r="AC141" s="123"/>
      <c r="AD141" s="123"/>
      <c r="AE141" s="123"/>
      <c r="AF141" s="123"/>
      <c r="AG141" s="123"/>
      <c r="AH141" s="123"/>
      <c r="AI141" s="123"/>
      <c r="AJ141" s="123"/>
      <c r="AK141" s="123"/>
      <c r="AL141" s="123"/>
      <c r="AM141" s="123"/>
      <c r="AN141" s="124"/>
    </row>
    <row r="142" spans="1:45" ht="12" customHeight="1" x14ac:dyDescent="0.4">
      <c r="A142" s="85" t="s">
        <v>44</v>
      </c>
      <c r="B142" s="86"/>
      <c r="C142" s="86"/>
      <c r="D142" s="87"/>
      <c r="E142" s="91" t="s">
        <v>139</v>
      </c>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3"/>
    </row>
    <row r="143" spans="1:45" ht="45" customHeight="1" x14ac:dyDescent="0.4">
      <c r="A143" s="88"/>
      <c r="B143" s="89"/>
      <c r="C143" s="89"/>
      <c r="D143" s="90"/>
      <c r="E143" s="94"/>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6"/>
    </row>
    <row r="144" spans="1:45" ht="12" customHeight="1" x14ac:dyDescent="0.4">
      <c r="A144" s="85" t="s">
        <v>48</v>
      </c>
      <c r="B144" s="86"/>
      <c r="C144" s="86"/>
      <c r="D144" s="87"/>
      <c r="E144" s="91" t="s">
        <v>140</v>
      </c>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92"/>
      <c r="AN144" s="93"/>
    </row>
    <row r="145" spans="1:45" ht="45" customHeight="1" x14ac:dyDescent="0.4">
      <c r="A145" s="88"/>
      <c r="B145" s="89"/>
      <c r="C145" s="89"/>
      <c r="D145" s="90"/>
      <c r="E145" s="94"/>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96"/>
    </row>
    <row r="146" spans="1:45" s="64" customFormat="1" ht="24.95" customHeight="1" x14ac:dyDescent="0.15">
      <c r="A146" s="137" t="s">
        <v>156</v>
      </c>
      <c r="B146" s="137"/>
      <c r="C146" s="137"/>
      <c r="D146" s="137"/>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row>
    <row r="147" spans="1:45" ht="22.5" customHeight="1" x14ac:dyDescent="0.4">
      <c r="A147" s="138" t="s">
        <v>38</v>
      </c>
      <c r="B147" s="138"/>
      <c r="C147" s="138"/>
      <c r="D147" s="138"/>
      <c r="E147" s="139"/>
      <c r="F147" s="139"/>
      <c r="G147" s="139"/>
      <c r="H147" s="139"/>
      <c r="I147" s="139"/>
      <c r="J147" s="139"/>
      <c r="K147" s="116" t="s">
        <v>39</v>
      </c>
      <c r="L147" s="116"/>
      <c r="M147" s="116"/>
      <c r="N147" s="140"/>
      <c r="O147" s="140"/>
      <c r="P147" s="140"/>
      <c r="Q147" s="140"/>
      <c r="R147" s="140"/>
      <c r="S147" s="140"/>
      <c r="T147" s="140"/>
      <c r="U147" s="116" t="s">
        <v>40</v>
      </c>
      <c r="V147" s="116"/>
      <c r="W147" s="116"/>
      <c r="X147" s="116"/>
      <c r="Y147" s="117"/>
      <c r="Z147" s="118"/>
      <c r="AA147" s="118"/>
      <c r="AB147" s="119" t="s">
        <v>142</v>
      </c>
      <c r="AC147" s="119"/>
      <c r="AD147" s="119"/>
      <c r="AE147" s="119"/>
      <c r="AF147" s="65">
        <f>IF(Y147&gt;=150,3,IF(AND(Y147&lt;150,Y147&gt;=90),2,IF(Y147="",0,1)))</f>
        <v>0</v>
      </c>
      <c r="AG147" s="128" t="s">
        <v>134</v>
      </c>
      <c r="AH147" s="128"/>
      <c r="AI147" s="128"/>
      <c r="AJ147" s="128"/>
      <c r="AK147" s="128"/>
      <c r="AL147" s="128"/>
      <c r="AM147" s="128"/>
      <c r="AN147" s="129"/>
      <c r="AP147" s="130"/>
      <c r="AQ147" s="130"/>
      <c r="AR147" s="130"/>
      <c r="AS147" s="130"/>
    </row>
    <row r="148" spans="1:45" ht="22.5" customHeight="1" x14ac:dyDescent="0.4">
      <c r="A148" s="131" t="s">
        <v>41</v>
      </c>
      <c r="B148" s="131"/>
      <c r="C148" s="131"/>
      <c r="D148" s="131"/>
      <c r="E148" s="132"/>
      <c r="F148" s="132"/>
      <c r="G148" s="132"/>
      <c r="H148" s="132"/>
      <c r="I148" s="132"/>
      <c r="J148" s="132"/>
      <c r="K148" s="133" t="str">
        <f>IFERROR(VLOOKUP($E148,選択肢!$E:$F,2,0),"　")</f>
        <v>　</v>
      </c>
      <c r="L148" s="133"/>
      <c r="M148" s="133"/>
      <c r="N148" s="113"/>
      <c r="O148" s="114"/>
      <c r="P148" s="114"/>
      <c r="Q148" s="114"/>
      <c r="R148" s="114"/>
      <c r="S148" s="114"/>
      <c r="T148" s="114"/>
      <c r="U148" s="134"/>
      <c r="V148" s="135"/>
      <c r="W148" s="135"/>
      <c r="X148" s="135"/>
      <c r="Y148" s="135"/>
      <c r="Z148" s="135"/>
      <c r="AA148" s="135"/>
      <c r="AB148" s="135"/>
      <c r="AC148" s="135"/>
      <c r="AD148" s="135"/>
      <c r="AE148" s="135"/>
      <c r="AF148" s="135"/>
      <c r="AG148" s="135"/>
      <c r="AH148" s="135"/>
      <c r="AI148" s="135"/>
      <c r="AJ148" s="135"/>
      <c r="AK148" s="135"/>
      <c r="AL148" s="135"/>
      <c r="AM148" s="135"/>
      <c r="AN148" s="136"/>
    </row>
    <row r="149" spans="1:45" ht="22.5" customHeight="1" x14ac:dyDescent="0.4">
      <c r="A149" s="97" t="s">
        <v>42</v>
      </c>
      <c r="B149" s="97"/>
      <c r="C149" s="97"/>
      <c r="D149" s="97"/>
      <c r="E149" s="108" t="s">
        <v>135</v>
      </c>
      <c r="F149" s="109"/>
      <c r="G149" s="110"/>
      <c r="H149" s="110"/>
      <c r="I149" s="110"/>
      <c r="J149" s="66" t="s">
        <v>136</v>
      </c>
      <c r="K149" s="111" t="s">
        <v>43</v>
      </c>
      <c r="L149" s="112"/>
      <c r="M149" s="112"/>
      <c r="N149" s="113"/>
      <c r="O149" s="114"/>
      <c r="P149" s="114"/>
      <c r="Q149" s="114"/>
      <c r="R149" s="114"/>
      <c r="S149" s="114"/>
      <c r="T149" s="115"/>
      <c r="U149" s="120" t="s">
        <v>137</v>
      </c>
      <c r="V149" s="121"/>
      <c r="W149" s="121"/>
      <c r="X149" s="122"/>
      <c r="Y149" s="141"/>
      <c r="Z149" s="123"/>
      <c r="AA149" s="123"/>
      <c r="AB149" s="123"/>
      <c r="AC149" s="123"/>
      <c r="AD149" s="123"/>
      <c r="AE149" s="123"/>
      <c r="AF149" s="123"/>
      <c r="AG149" s="123"/>
      <c r="AH149" s="123"/>
      <c r="AI149" s="123"/>
      <c r="AJ149" s="123"/>
      <c r="AK149" s="123"/>
      <c r="AL149" s="123"/>
      <c r="AM149" s="123"/>
      <c r="AN149" s="124"/>
    </row>
    <row r="150" spans="1:45" ht="12" customHeight="1" x14ac:dyDescent="0.4">
      <c r="A150" s="85" t="s">
        <v>44</v>
      </c>
      <c r="B150" s="86"/>
      <c r="C150" s="86"/>
      <c r="D150" s="87"/>
      <c r="E150" s="91" t="s">
        <v>139</v>
      </c>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3"/>
    </row>
    <row r="151" spans="1:45" ht="45" customHeight="1" x14ac:dyDescent="0.4">
      <c r="A151" s="88"/>
      <c r="B151" s="89"/>
      <c r="C151" s="89"/>
      <c r="D151" s="90"/>
      <c r="E151" s="94"/>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L151" s="95"/>
      <c r="AM151" s="95"/>
      <c r="AN151" s="96"/>
    </row>
    <row r="152" spans="1:45" ht="12" customHeight="1" x14ac:dyDescent="0.4">
      <c r="A152" s="85" t="s">
        <v>48</v>
      </c>
      <c r="B152" s="86"/>
      <c r="C152" s="86"/>
      <c r="D152" s="87"/>
      <c r="E152" s="91" t="s">
        <v>140</v>
      </c>
      <c r="F152" s="92"/>
      <c r="G152" s="92"/>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c r="AG152" s="92"/>
      <c r="AH152" s="92"/>
      <c r="AI152" s="92"/>
      <c r="AJ152" s="92"/>
      <c r="AK152" s="92"/>
      <c r="AL152" s="92"/>
      <c r="AM152" s="92"/>
      <c r="AN152" s="93"/>
    </row>
    <row r="153" spans="1:45" ht="45" customHeight="1" x14ac:dyDescent="0.4">
      <c r="A153" s="88"/>
      <c r="B153" s="89"/>
      <c r="C153" s="89"/>
      <c r="D153" s="90"/>
      <c r="E153" s="94"/>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6"/>
    </row>
  </sheetData>
  <sheetProtection formatCells="0" formatColumns="0" formatRows="0" insertRows="0" deleteRows="0"/>
  <mergeCells count="423">
    <mergeCell ref="AG131:AN131"/>
    <mergeCell ref="AG139:AN139"/>
    <mergeCell ref="AG147:AN147"/>
    <mergeCell ref="A31:D31"/>
    <mergeCell ref="E31:F31"/>
    <mergeCell ref="N35:P35"/>
    <mergeCell ref="O6:T6"/>
    <mergeCell ref="K35:M35"/>
    <mergeCell ref="A24:AN24"/>
    <mergeCell ref="AC34:AE34"/>
    <mergeCell ref="AF34:AH34"/>
    <mergeCell ref="AI34:AK34"/>
    <mergeCell ref="A23:AN23"/>
    <mergeCell ref="A25:AN25"/>
    <mergeCell ref="A27:AN27"/>
    <mergeCell ref="A26:AN26"/>
    <mergeCell ref="AL34:AN34"/>
    <mergeCell ref="A12:AN12"/>
    <mergeCell ref="A19:AN19"/>
    <mergeCell ref="A9:D9"/>
    <mergeCell ref="E9:J9"/>
    <mergeCell ref="K9:N9"/>
    <mergeCell ref="S9:T9"/>
    <mergeCell ref="O9:R9"/>
    <mergeCell ref="A1:F1"/>
    <mergeCell ref="Y56:AA56"/>
    <mergeCell ref="AB56:AE56"/>
    <mergeCell ref="A40:D40"/>
    <mergeCell ref="A41:D41"/>
    <mergeCell ref="A42:D42"/>
    <mergeCell ref="H34:J34"/>
    <mergeCell ref="K34:M34"/>
    <mergeCell ref="N34:P34"/>
    <mergeCell ref="Q34:S34"/>
    <mergeCell ref="T34:V34"/>
    <mergeCell ref="W34:Y34"/>
    <mergeCell ref="Q35:S35"/>
    <mergeCell ref="T35:V35"/>
    <mergeCell ref="W35:Y35"/>
    <mergeCell ref="Y54:Z54"/>
    <mergeCell ref="AA54:AN54"/>
    <mergeCell ref="Z35:AB35"/>
    <mergeCell ref="AC35:AE35"/>
    <mergeCell ref="Z34:AB34"/>
    <mergeCell ref="H35:J35"/>
    <mergeCell ref="A37:D37"/>
    <mergeCell ref="A38:D38"/>
    <mergeCell ref="A39:D39"/>
    <mergeCell ref="A6:D6"/>
    <mergeCell ref="K6:N6"/>
    <mergeCell ref="E6:J6"/>
    <mergeCell ref="A7:D7"/>
    <mergeCell ref="A10:D10"/>
    <mergeCell ref="E10:J10"/>
    <mergeCell ref="K10:N10"/>
    <mergeCell ref="O10:AN10"/>
    <mergeCell ref="E7:J7"/>
    <mergeCell ref="K7:N7"/>
    <mergeCell ref="O7:T7"/>
    <mergeCell ref="U6:W6"/>
    <mergeCell ref="U7:W7"/>
    <mergeCell ref="X7:AB7"/>
    <mergeCell ref="X6:AN6"/>
    <mergeCell ref="U9:AN9"/>
    <mergeCell ref="A33:D36"/>
    <mergeCell ref="E33:AN33"/>
    <mergeCell ref="E34:G34"/>
    <mergeCell ref="AF35:AH35"/>
    <mergeCell ref="AI35:AK35"/>
    <mergeCell ref="AL35:AN35"/>
    <mergeCell ref="AP56:AS56"/>
    <mergeCell ref="N56:T56"/>
    <mergeCell ref="A55:D55"/>
    <mergeCell ref="A43:D43"/>
    <mergeCell ref="A44:D44"/>
    <mergeCell ref="A45:D45"/>
    <mergeCell ref="A46:D46"/>
    <mergeCell ref="A47:D47"/>
    <mergeCell ref="A48:D48"/>
    <mergeCell ref="A49:D49"/>
    <mergeCell ref="A50:D50"/>
    <mergeCell ref="A51:D51"/>
    <mergeCell ref="A56:D56"/>
    <mergeCell ref="E56:J56"/>
    <mergeCell ref="K56:M56"/>
    <mergeCell ref="U56:X56"/>
    <mergeCell ref="E35:G35"/>
    <mergeCell ref="A63:D63"/>
    <mergeCell ref="E59:AN59"/>
    <mergeCell ref="E61:AN61"/>
    <mergeCell ref="N58:T58"/>
    <mergeCell ref="U58:X58"/>
    <mergeCell ref="Y58:AN58"/>
    <mergeCell ref="G58:I58"/>
    <mergeCell ref="A57:D57"/>
    <mergeCell ref="A58:D58"/>
    <mergeCell ref="K57:M57"/>
    <mergeCell ref="E58:F58"/>
    <mergeCell ref="E57:J57"/>
    <mergeCell ref="K58:M58"/>
    <mergeCell ref="A59:D60"/>
    <mergeCell ref="A61:D62"/>
    <mergeCell ref="N57:T57"/>
    <mergeCell ref="U57:AN57"/>
    <mergeCell ref="Y64:AA64"/>
    <mergeCell ref="AB64:AE64"/>
    <mergeCell ref="AP64:AS64"/>
    <mergeCell ref="A65:D65"/>
    <mergeCell ref="E65:J65"/>
    <mergeCell ref="K65:M65"/>
    <mergeCell ref="N65:T65"/>
    <mergeCell ref="U65:AN65"/>
    <mergeCell ref="A64:D64"/>
    <mergeCell ref="E64:J64"/>
    <mergeCell ref="K64:M64"/>
    <mergeCell ref="N64:T64"/>
    <mergeCell ref="U64:X64"/>
    <mergeCell ref="AG64:AN64"/>
    <mergeCell ref="A71:D71"/>
    <mergeCell ref="A72:D72"/>
    <mergeCell ref="E72:J72"/>
    <mergeCell ref="K72:M72"/>
    <mergeCell ref="N72:T72"/>
    <mergeCell ref="U66:X66"/>
    <mergeCell ref="Y66:AN66"/>
    <mergeCell ref="A67:D68"/>
    <mergeCell ref="E67:AN67"/>
    <mergeCell ref="A69:D70"/>
    <mergeCell ref="E69:AN69"/>
    <mergeCell ref="A66:D66"/>
    <mergeCell ref="E66:F66"/>
    <mergeCell ref="G66:I66"/>
    <mergeCell ref="K66:M66"/>
    <mergeCell ref="N66:T66"/>
    <mergeCell ref="U72:X72"/>
    <mergeCell ref="Y72:AA72"/>
    <mergeCell ref="AB72:AE72"/>
    <mergeCell ref="AG72:AN72"/>
    <mergeCell ref="AP72:AS72"/>
    <mergeCell ref="A73:D73"/>
    <mergeCell ref="E73:J73"/>
    <mergeCell ref="K73:M73"/>
    <mergeCell ref="N73:T73"/>
    <mergeCell ref="U73:AN73"/>
    <mergeCell ref="A79:D79"/>
    <mergeCell ref="A80:D80"/>
    <mergeCell ref="E80:J80"/>
    <mergeCell ref="K80:M80"/>
    <mergeCell ref="N80:T80"/>
    <mergeCell ref="U74:X74"/>
    <mergeCell ref="Y74:AN74"/>
    <mergeCell ref="A75:D76"/>
    <mergeCell ref="E75:AN75"/>
    <mergeCell ref="A77:D78"/>
    <mergeCell ref="E77:AN77"/>
    <mergeCell ref="E76:AN76"/>
    <mergeCell ref="E78:AN78"/>
    <mergeCell ref="A74:D74"/>
    <mergeCell ref="E74:F74"/>
    <mergeCell ref="G74:I74"/>
    <mergeCell ref="K74:M74"/>
    <mergeCell ref="N74:T74"/>
    <mergeCell ref="U80:X80"/>
    <mergeCell ref="Y80:AA80"/>
    <mergeCell ref="AB80:AE80"/>
    <mergeCell ref="AP80:AS80"/>
    <mergeCell ref="A81:D81"/>
    <mergeCell ref="E81:J81"/>
    <mergeCell ref="K81:M81"/>
    <mergeCell ref="N81:T81"/>
    <mergeCell ref="U81:AN81"/>
    <mergeCell ref="AG80:AN80"/>
    <mergeCell ref="A87:D87"/>
    <mergeCell ref="A88:D88"/>
    <mergeCell ref="E88:J88"/>
    <mergeCell ref="K88:M88"/>
    <mergeCell ref="N88:T88"/>
    <mergeCell ref="U82:X82"/>
    <mergeCell ref="Y82:AN82"/>
    <mergeCell ref="A83:D84"/>
    <mergeCell ref="E83:AN83"/>
    <mergeCell ref="A85:D86"/>
    <mergeCell ref="E85:AN85"/>
    <mergeCell ref="E84:AN84"/>
    <mergeCell ref="E86:AN86"/>
    <mergeCell ref="A82:D82"/>
    <mergeCell ref="E82:F82"/>
    <mergeCell ref="G82:I82"/>
    <mergeCell ref="K82:M82"/>
    <mergeCell ref="N82:T82"/>
    <mergeCell ref="U88:X88"/>
    <mergeCell ref="Y88:AA88"/>
    <mergeCell ref="AB88:AE88"/>
    <mergeCell ref="AG88:AN88"/>
    <mergeCell ref="AP88:AS88"/>
    <mergeCell ref="A89:D89"/>
    <mergeCell ref="E89:J89"/>
    <mergeCell ref="K89:M89"/>
    <mergeCell ref="N89:T89"/>
    <mergeCell ref="U89:AN89"/>
    <mergeCell ref="A95:D95"/>
    <mergeCell ref="A96:D96"/>
    <mergeCell ref="E96:J96"/>
    <mergeCell ref="K96:M96"/>
    <mergeCell ref="N96:T96"/>
    <mergeCell ref="U90:X90"/>
    <mergeCell ref="Y90:AN90"/>
    <mergeCell ref="A91:D92"/>
    <mergeCell ref="E91:AN91"/>
    <mergeCell ref="A93:D94"/>
    <mergeCell ref="E93:AN93"/>
    <mergeCell ref="E92:AN92"/>
    <mergeCell ref="E94:AN94"/>
    <mergeCell ref="A90:D90"/>
    <mergeCell ref="E90:F90"/>
    <mergeCell ref="G90:I90"/>
    <mergeCell ref="K90:M90"/>
    <mergeCell ref="N90:T90"/>
    <mergeCell ref="U96:X96"/>
    <mergeCell ref="Y96:AA96"/>
    <mergeCell ref="AB96:AE96"/>
    <mergeCell ref="AP96:AS96"/>
    <mergeCell ref="A97:D97"/>
    <mergeCell ref="E97:J97"/>
    <mergeCell ref="K97:M97"/>
    <mergeCell ref="N97:T97"/>
    <mergeCell ref="U97:AN97"/>
    <mergeCell ref="AG96:AN96"/>
    <mergeCell ref="E99:AN99"/>
    <mergeCell ref="A101:D102"/>
    <mergeCell ref="E101:AN101"/>
    <mergeCell ref="E100:AN100"/>
    <mergeCell ref="E102:AN102"/>
    <mergeCell ref="A98:D98"/>
    <mergeCell ref="E98:F98"/>
    <mergeCell ref="G98:I98"/>
    <mergeCell ref="K98:M98"/>
    <mergeCell ref="N98:T98"/>
    <mergeCell ref="AP107:AS107"/>
    <mergeCell ref="A108:D108"/>
    <mergeCell ref="E108:J108"/>
    <mergeCell ref="K108:M108"/>
    <mergeCell ref="N108:T108"/>
    <mergeCell ref="U108:AN108"/>
    <mergeCell ref="Y109:AN109"/>
    <mergeCell ref="A105:D105"/>
    <mergeCell ref="A107:D107"/>
    <mergeCell ref="E107:J107"/>
    <mergeCell ref="K107:M107"/>
    <mergeCell ref="N107:T107"/>
    <mergeCell ref="A106:D106"/>
    <mergeCell ref="Y106:Z106"/>
    <mergeCell ref="AA106:AN106"/>
    <mergeCell ref="AG107:AN107"/>
    <mergeCell ref="AP115:AS115"/>
    <mergeCell ref="A116:D116"/>
    <mergeCell ref="E116:J116"/>
    <mergeCell ref="K116:M116"/>
    <mergeCell ref="N116:T116"/>
    <mergeCell ref="U116:AN116"/>
    <mergeCell ref="A114:D114"/>
    <mergeCell ref="A115:D115"/>
    <mergeCell ref="E115:J115"/>
    <mergeCell ref="K115:M115"/>
    <mergeCell ref="N115:T115"/>
    <mergeCell ref="AG115:AN115"/>
    <mergeCell ref="A130:D130"/>
    <mergeCell ref="A131:D131"/>
    <mergeCell ref="E131:J131"/>
    <mergeCell ref="K131:M131"/>
    <mergeCell ref="N131:T131"/>
    <mergeCell ref="U117:X117"/>
    <mergeCell ref="Y117:AN117"/>
    <mergeCell ref="A118:D119"/>
    <mergeCell ref="E118:AN118"/>
    <mergeCell ref="A120:D121"/>
    <mergeCell ref="E120:AN120"/>
    <mergeCell ref="E119:AN119"/>
    <mergeCell ref="E121:AN121"/>
    <mergeCell ref="A117:D117"/>
    <mergeCell ref="E117:F117"/>
    <mergeCell ref="G117:I117"/>
    <mergeCell ref="K117:M117"/>
    <mergeCell ref="N117:T117"/>
    <mergeCell ref="U131:X131"/>
    <mergeCell ref="Y131:AA131"/>
    <mergeCell ref="AB131:AE131"/>
    <mergeCell ref="A126:D127"/>
    <mergeCell ref="E126:AN126"/>
    <mergeCell ref="A128:D129"/>
    <mergeCell ref="AP131:AS131"/>
    <mergeCell ref="A132:D132"/>
    <mergeCell ref="E132:J132"/>
    <mergeCell ref="K132:M132"/>
    <mergeCell ref="N132:T132"/>
    <mergeCell ref="U132:AN132"/>
    <mergeCell ref="A138:D138"/>
    <mergeCell ref="A139:D139"/>
    <mergeCell ref="E139:J139"/>
    <mergeCell ref="K139:M139"/>
    <mergeCell ref="N139:T139"/>
    <mergeCell ref="U133:X133"/>
    <mergeCell ref="Y133:AN133"/>
    <mergeCell ref="A134:D135"/>
    <mergeCell ref="E134:AN134"/>
    <mergeCell ref="A136:D137"/>
    <mergeCell ref="E136:AN136"/>
    <mergeCell ref="E135:AN135"/>
    <mergeCell ref="E137:AN137"/>
    <mergeCell ref="A133:D133"/>
    <mergeCell ref="E133:F133"/>
    <mergeCell ref="G133:I133"/>
    <mergeCell ref="K133:M133"/>
    <mergeCell ref="N133:T133"/>
    <mergeCell ref="U139:X139"/>
    <mergeCell ref="Y139:AA139"/>
    <mergeCell ref="AB139:AE139"/>
    <mergeCell ref="AP139:AS139"/>
    <mergeCell ref="A140:D140"/>
    <mergeCell ref="E140:J140"/>
    <mergeCell ref="K140:M140"/>
    <mergeCell ref="N140:T140"/>
    <mergeCell ref="U140:AN140"/>
    <mergeCell ref="A146:D146"/>
    <mergeCell ref="A147:D147"/>
    <mergeCell ref="E147:J147"/>
    <mergeCell ref="K147:M147"/>
    <mergeCell ref="N147:T147"/>
    <mergeCell ref="U141:X141"/>
    <mergeCell ref="Y141:AN141"/>
    <mergeCell ref="A142:D143"/>
    <mergeCell ref="E142:AN142"/>
    <mergeCell ref="A144:D145"/>
    <mergeCell ref="E144:AN144"/>
    <mergeCell ref="E143:AN143"/>
    <mergeCell ref="E145:AN145"/>
    <mergeCell ref="A141:D141"/>
    <mergeCell ref="E141:F141"/>
    <mergeCell ref="G141:I141"/>
    <mergeCell ref="K141:M141"/>
    <mergeCell ref="N141:T141"/>
    <mergeCell ref="U147:X147"/>
    <mergeCell ref="Y147:AA147"/>
    <mergeCell ref="AB147:AE147"/>
    <mergeCell ref="AP147:AS147"/>
    <mergeCell ref="A148:D148"/>
    <mergeCell ref="E148:J148"/>
    <mergeCell ref="K148:M148"/>
    <mergeCell ref="N148:T148"/>
    <mergeCell ref="U148:AN148"/>
    <mergeCell ref="A150:D151"/>
    <mergeCell ref="E150:AN150"/>
    <mergeCell ref="A152:D153"/>
    <mergeCell ref="E152:AN152"/>
    <mergeCell ref="E151:AN151"/>
    <mergeCell ref="E153:AN153"/>
    <mergeCell ref="U149:X149"/>
    <mergeCell ref="Y149:AN149"/>
    <mergeCell ref="A149:D149"/>
    <mergeCell ref="E149:F149"/>
    <mergeCell ref="G149:I149"/>
    <mergeCell ref="K149:M149"/>
    <mergeCell ref="N149:T149"/>
    <mergeCell ref="AP123:AS123"/>
    <mergeCell ref="A124:D124"/>
    <mergeCell ref="E124:J124"/>
    <mergeCell ref="K124:M124"/>
    <mergeCell ref="N124:T124"/>
    <mergeCell ref="U124:AN124"/>
    <mergeCell ref="A122:D122"/>
    <mergeCell ref="A123:D123"/>
    <mergeCell ref="E123:J123"/>
    <mergeCell ref="K123:M123"/>
    <mergeCell ref="N123:T123"/>
    <mergeCell ref="AG123:AN123"/>
    <mergeCell ref="E128:AN128"/>
    <mergeCell ref="E127:AN127"/>
    <mergeCell ref="E129:AN129"/>
    <mergeCell ref="A125:D125"/>
    <mergeCell ref="E125:F125"/>
    <mergeCell ref="G125:I125"/>
    <mergeCell ref="K125:M125"/>
    <mergeCell ref="N125:T125"/>
    <mergeCell ref="A2:AN2"/>
    <mergeCell ref="K4:AD4"/>
    <mergeCell ref="AG56:AN56"/>
    <mergeCell ref="E60:AN60"/>
    <mergeCell ref="E62:AN62"/>
    <mergeCell ref="E68:AN68"/>
    <mergeCell ref="E70:AN70"/>
    <mergeCell ref="U125:X125"/>
    <mergeCell ref="Y125:AN125"/>
    <mergeCell ref="U123:X123"/>
    <mergeCell ref="Y123:AA123"/>
    <mergeCell ref="AB123:AE123"/>
    <mergeCell ref="U115:X115"/>
    <mergeCell ref="Y115:AA115"/>
    <mergeCell ref="AB115:AE115"/>
    <mergeCell ref="U109:X109"/>
    <mergeCell ref="A110:D111"/>
    <mergeCell ref="E110:AN110"/>
    <mergeCell ref="A112:D113"/>
    <mergeCell ref="E112:AN112"/>
    <mergeCell ref="E111:AN111"/>
    <mergeCell ref="E113:AN113"/>
    <mergeCell ref="A109:D109"/>
    <mergeCell ref="AC7:AE7"/>
    <mergeCell ref="AF7:AN7"/>
    <mergeCell ref="Y55:Z55"/>
    <mergeCell ref="AA55:AN55"/>
    <mergeCell ref="Y105:Z105"/>
    <mergeCell ref="AA105:AN105"/>
    <mergeCell ref="E109:F109"/>
    <mergeCell ref="G109:I109"/>
    <mergeCell ref="K109:M109"/>
    <mergeCell ref="N109:T109"/>
    <mergeCell ref="U107:X107"/>
    <mergeCell ref="Y107:AA107"/>
    <mergeCell ref="AB107:AE107"/>
    <mergeCell ref="U98:X98"/>
    <mergeCell ref="Y98:AN98"/>
    <mergeCell ref="A99:D100"/>
    <mergeCell ref="A29:F29"/>
  </mergeCells>
  <phoneticPr fontId="7"/>
  <conditionalFormatting sqref="E37:F51">
    <cfRule type="containsBlanks" dxfId="189" priority="319">
      <formula>LEN(TRIM(E37))=0</formula>
    </cfRule>
  </conditionalFormatting>
  <conditionalFormatting sqref="F37:F51">
    <cfRule type="expression" dxfId="188" priority="283">
      <formula>AND(E37="実技",EXACT(F$36,F37)=FALSE)</formula>
    </cfRule>
    <cfRule type="expression" dxfId="187" priority="318">
      <formula>E37="講師"</formula>
    </cfRule>
  </conditionalFormatting>
  <conditionalFormatting sqref="G37:G51">
    <cfRule type="expression" dxfId="186" priority="317">
      <formula>E37="講師"</formula>
    </cfRule>
  </conditionalFormatting>
  <conditionalFormatting sqref="N37:N51">
    <cfRule type="containsBlanks" dxfId="185" priority="273">
      <formula>LEN(TRIM(N37))=0</formula>
    </cfRule>
  </conditionalFormatting>
  <conditionalFormatting sqref="P37:P51">
    <cfRule type="expression" dxfId="184" priority="271">
      <formula>N37="講師"</formula>
    </cfRule>
  </conditionalFormatting>
  <conditionalFormatting sqref="K37:K51">
    <cfRule type="containsBlanks" dxfId="183" priority="277">
      <formula>LEN(TRIM(K37))=0</formula>
    </cfRule>
  </conditionalFormatting>
  <conditionalFormatting sqref="M37:M51">
    <cfRule type="expression" dxfId="182" priority="275">
      <formula>K37="講師"</formula>
    </cfRule>
  </conditionalFormatting>
  <conditionalFormatting sqref="H37:H51">
    <cfRule type="containsBlanks" dxfId="181" priority="281">
      <formula>LEN(TRIM(H37))=0</formula>
    </cfRule>
  </conditionalFormatting>
  <conditionalFormatting sqref="J37:J51">
    <cfRule type="expression" dxfId="180" priority="279">
      <formula>H37="講師"</formula>
    </cfRule>
  </conditionalFormatting>
  <conditionalFormatting sqref="E6:J6 X6">
    <cfRule type="containsBlanks" dxfId="179" priority="282">
      <formula>LEN(TRIM(E6))=0</formula>
    </cfRule>
  </conditionalFormatting>
  <conditionalFormatting sqref="Q37:Q51">
    <cfRule type="containsBlanks" dxfId="178" priority="269">
      <formula>LEN(TRIM(Q37))=0</formula>
    </cfRule>
  </conditionalFormatting>
  <conditionalFormatting sqref="S37:S51">
    <cfRule type="expression" dxfId="177" priority="267">
      <formula>Q37="講師"</formula>
    </cfRule>
  </conditionalFormatting>
  <conditionalFormatting sqref="T37:T51">
    <cfRule type="containsBlanks" dxfId="176" priority="265">
      <formula>LEN(TRIM(T37))=0</formula>
    </cfRule>
  </conditionalFormatting>
  <conditionalFormatting sqref="V37:V51">
    <cfRule type="expression" dxfId="175" priority="263">
      <formula>T37="講師"</formula>
    </cfRule>
  </conditionalFormatting>
  <conditionalFormatting sqref="W37:W51">
    <cfRule type="containsBlanks" dxfId="174" priority="261">
      <formula>LEN(TRIM(W37))=0</formula>
    </cfRule>
  </conditionalFormatting>
  <conditionalFormatting sqref="Y37:Y51">
    <cfRule type="expression" dxfId="173" priority="259">
      <formula>W37="講師"</formula>
    </cfRule>
  </conditionalFormatting>
  <conditionalFormatting sqref="Z37:Z51">
    <cfRule type="containsBlanks" dxfId="172" priority="257">
      <formula>LEN(TRIM(Z37))=0</formula>
    </cfRule>
  </conditionalFormatting>
  <conditionalFormatting sqref="AB37:AB51">
    <cfRule type="expression" dxfId="171" priority="255">
      <formula>Z37="講師"</formula>
    </cfRule>
  </conditionalFormatting>
  <conditionalFormatting sqref="AC37:AC51">
    <cfRule type="containsBlanks" dxfId="170" priority="253">
      <formula>LEN(TRIM(AC37))=0</formula>
    </cfRule>
  </conditionalFormatting>
  <conditionalFormatting sqref="AE37:AE51">
    <cfRule type="expression" dxfId="169" priority="251">
      <formula>AC37="講師"</formula>
    </cfRule>
  </conditionalFormatting>
  <conditionalFormatting sqref="AF37:AF51">
    <cfRule type="containsBlanks" dxfId="168" priority="249">
      <formula>LEN(TRIM(AF37))=0</formula>
    </cfRule>
  </conditionalFormatting>
  <conditionalFormatting sqref="AH37:AH51">
    <cfRule type="expression" dxfId="167" priority="247">
      <formula>AF37="講師"</formula>
    </cfRule>
  </conditionalFormatting>
  <conditionalFormatting sqref="AI37:AI51">
    <cfRule type="containsBlanks" dxfId="166" priority="245">
      <formula>LEN(TRIM(AI37))=0</formula>
    </cfRule>
  </conditionalFormatting>
  <conditionalFormatting sqref="AK37:AK51">
    <cfRule type="expression" dxfId="165" priority="243">
      <formula>AI37="講師"</formula>
    </cfRule>
  </conditionalFormatting>
  <conditionalFormatting sqref="AL37:AL51">
    <cfRule type="containsBlanks" dxfId="164" priority="241">
      <formula>LEN(TRIM(AL37))=0</formula>
    </cfRule>
  </conditionalFormatting>
  <conditionalFormatting sqref="AN37:AN51">
    <cfRule type="expression" dxfId="163" priority="239">
      <formula>AL37="講師"</formula>
    </cfRule>
  </conditionalFormatting>
  <conditionalFormatting sqref="O6:T6">
    <cfRule type="containsBlanks" dxfId="162" priority="237">
      <formula>LEN(TRIM(O6))=0</formula>
    </cfRule>
  </conditionalFormatting>
  <conditionalFormatting sqref="O9:R9">
    <cfRule type="containsBlanks" dxfId="161" priority="236">
      <formula>LEN(TRIM(O9))=0</formula>
    </cfRule>
  </conditionalFormatting>
  <conditionalFormatting sqref="E10:J10">
    <cfRule type="containsBlanks" dxfId="160" priority="235">
      <formula>LEN(TRIM(E10))=0</formula>
    </cfRule>
  </conditionalFormatting>
  <conditionalFormatting sqref="E14:E17 Y14:Y16">
    <cfRule type="containsBlanks" dxfId="159" priority="234">
      <formula>LEN(TRIM(E14))=0</formula>
    </cfRule>
  </conditionalFormatting>
  <conditionalFormatting sqref="A23:AN23 A25:AN25 A27:AN27">
    <cfRule type="containsBlanks" dxfId="158" priority="232">
      <formula>LEN(TRIM(A23))=0</formula>
    </cfRule>
  </conditionalFormatting>
  <conditionalFormatting sqref="O7:T7 E7:J7 E9:J9 O10:AN10 X7 AC7 AF7">
    <cfRule type="containsBlanks" dxfId="157" priority="231">
      <formula>LEN(TRIM(E7))=0</formula>
    </cfRule>
  </conditionalFormatting>
  <conditionalFormatting sqref="A37:D51">
    <cfRule type="containsBlanks" dxfId="156" priority="230">
      <formula>LEN(TRIM(A37))=0</formula>
    </cfRule>
  </conditionalFormatting>
  <conditionalFormatting sqref="D21 Q21 X21">
    <cfRule type="expression" dxfId="155" priority="225">
      <formula>ISBLANK(D21)</formula>
    </cfRule>
  </conditionalFormatting>
  <conditionalFormatting sqref="K21">
    <cfRule type="expression" dxfId="154" priority="224">
      <formula>ISBLANK(K21)</formula>
    </cfRule>
  </conditionalFormatting>
  <conditionalFormatting sqref="E56:J56">
    <cfRule type="containsBlanks" dxfId="153" priority="223">
      <formula>LEN(TRIM(E56))=0</formula>
    </cfRule>
  </conditionalFormatting>
  <conditionalFormatting sqref="N56:T56">
    <cfRule type="containsBlanks" dxfId="152" priority="222">
      <formula>LEN(TRIM(N56))=0</formula>
    </cfRule>
  </conditionalFormatting>
  <conditionalFormatting sqref="Y56:AA56">
    <cfRule type="containsBlanks" dxfId="151" priority="221">
      <formula>LEN(TRIM(Y56))=0</formula>
    </cfRule>
  </conditionalFormatting>
  <conditionalFormatting sqref="E57:J57">
    <cfRule type="containsBlanks" dxfId="150" priority="220">
      <formula>LEN(TRIM(E57))=0</formula>
    </cfRule>
  </conditionalFormatting>
  <conditionalFormatting sqref="G58:I58">
    <cfRule type="containsBlanks" dxfId="149" priority="219">
      <formula>LEN(TRIM(G58))=0</formula>
    </cfRule>
  </conditionalFormatting>
  <conditionalFormatting sqref="E60:AN60 E62:AN62">
    <cfRule type="containsBlanks" dxfId="148" priority="217">
      <formula>LEN(TRIM(E60))=0</formula>
    </cfRule>
  </conditionalFormatting>
  <conditionalFormatting sqref="I37:I51">
    <cfRule type="containsBlanks" dxfId="147" priority="215">
      <formula>LEN(TRIM(I37))=0</formula>
    </cfRule>
  </conditionalFormatting>
  <conditionalFormatting sqref="I37:I51">
    <cfRule type="expression" dxfId="146" priority="213">
      <formula>AND(H37="実技",EXACT(I$36,I37)=FALSE)</formula>
    </cfRule>
    <cfRule type="expression" dxfId="145" priority="214">
      <formula>H37="講師"</formula>
    </cfRule>
  </conditionalFormatting>
  <conditionalFormatting sqref="L37:L51">
    <cfRule type="containsBlanks" dxfId="144" priority="212">
      <formula>LEN(TRIM(L37))=0</formula>
    </cfRule>
  </conditionalFormatting>
  <conditionalFormatting sqref="L37:L51">
    <cfRule type="expression" dxfId="143" priority="210">
      <formula>AND(K37="実技",EXACT(L$36,L37)=FALSE)</formula>
    </cfRule>
    <cfRule type="expression" dxfId="142" priority="211">
      <formula>K37="講師"</formula>
    </cfRule>
  </conditionalFormatting>
  <conditionalFormatting sqref="O37:O51">
    <cfRule type="containsBlanks" dxfId="141" priority="209">
      <formula>LEN(TRIM(O37))=0</formula>
    </cfRule>
  </conditionalFormatting>
  <conditionalFormatting sqref="O37:O51">
    <cfRule type="expression" dxfId="140" priority="207">
      <formula>AND(N37="実技",EXACT(O$36,O37)=FALSE)</formula>
    </cfRule>
    <cfRule type="expression" dxfId="139" priority="208">
      <formula>N37="講師"</formula>
    </cfRule>
  </conditionalFormatting>
  <conditionalFormatting sqref="R37:R51">
    <cfRule type="containsBlanks" dxfId="138" priority="206">
      <formula>LEN(TRIM(R37))=0</formula>
    </cfRule>
  </conditionalFormatting>
  <conditionalFormatting sqref="R37:R51">
    <cfRule type="expression" dxfId="137" priority="204">
      <formula>AND(Q37="実技",EXACT(R$36,R37)=FALSE)</formula>
    </cfRule>
    <cfRule type="expression" dxfId="136" priority="205">
      <formula>Q37="講師"</formula>
    </cfRule>
  </conditionalFormatting>
  <conditionalFormatting sqref="U37:U51">
    <cfRule type="containsBlanks" dxfId="135" priority="203">
      <formula>LEN(TRIM(U37))=0</formula>
    </cfRule>
  </conditionalFormatting>
  <conditionalFormatting sqref="U37:U51">
    <cfRule type="expression" dxfId="134" priority="201">
      <formula>AND(T37="実技",EXACT(U$36,U37)=FALSE)</formula>
    </cfRule>
    <cfRule type="expression" dxfId="133" priority="202">
      <formula>T37="講師"</formula>
    </cfRule>
  </conditionalFormatting>
  <conditionalFormatting sqref="X37:X51">
    <cfRule type="containsBlanks" dxfId="132" priority="200">
      <formula>LEN(TRIM(X37))=0</formula>
    </cfRule>
  </conditionalFormatting>
  <conditionalFormatting sqref="X37:X51">
    <cfRule type="expression" dxfId="131" priority="198">
      <formula>AND(W37="実技",EXACT(X$36,X37)=FALSE)</formula>
    </cfRule>
    <cfRule type="expression" dxfId="130" priority="199">
      <formula>W37="講師"</formula>
    </cfRule>
  </conditionalFormatting>
  <conditionalFormatting sqref="AA37:AA51">
    <cfRule type="containsBlanks" dxfId="129" priority="197">
      <formula>LEN(TRIM(AA37))=0</formula>
    </cfRule>
  </conditionalFormatting>
  <conditionalFormatting sqref="AA37:AA51">
    <cfRule type="expression" dxfId="128" priority="195">
      <formula>AND(Z37="実技",EXACT(AA$36,AA37)=FALSE)</formula>
    </cfRule>
    <cfRule type="expression" dxfId="127" priority="196">
      <formula>Z37="講師"</formula>
    </cfRule>
  </conditionalFormatting>
  <conditionalFormatting sqref="AD37:AD51">
    <cfRule type="containsBlanks" dxfId="126" priority="194">
      <formula>LEN(TRIM(AD37))=0</formula>
    </cfRule>
  </conditionalFormatting>
  <conditionalFormatting sqref="AD37:AD51">
    <cfRule type="expression" dxfId="125" priority="192">
      <formula>AND(AC37="実技",EXACT(AD$36,AD37)=FALSE)</formula>
    </cfRule>
    <cfRule type="expression" dxfId="124" priority="193">
      <formula>AC37="講師"</formula>
    </cfRule>
  </conditionalFormatting>
  <conditionalFormatting sqref="AG37:AG51">
    <cfRule type="containsBlanks" dxfId="123" priority="191">
      <formula>LEN(TRIM(AG37))=0</formula>
    </cfRule>
  </conditionalFormatting>
  <conditionalFormatting sqref="AG37:AG51">
    <cfRule type="expression" dxfId="122" priority="189">
      <formula>AND(AF37="実技",EXACT(AG$36,AG37)=FALSE)</formula>
    </cfRule>
    <cfRule type="expression" dxfId="121" priority="190">
      <formula>AF37="講師"</formula>
    </cfRule>
  </conditionalFormatting>
  <conditionalFormatting sqref="AJ37:AJ51">
    <cfRule type="containsBlanks" dxfId="120" priority="188">
      <formula>LEN(TRIM(AJ37))=0</formula>
    </cfRule>
  </conditionalFormatting>
  <conditionalFormatting sqref="AJ37:AJ51">
    <cfRule type="expression" dxfId="119" priority="186">
      <formula>AND(AI37="実技",EXACT(AJ$36,AJ37)=FALSE)</formula>
    </cfRule>
    <cfRule type="expression" dxfId="118" priority="187">
      <formula>AI37="講師"</formula>
    </cfRule>
  </conditionalFormatting>
  <conditionalFormatting sqref="AM37:AM51">
    <cfRule type="containsBlanks" dxfId="117" priority="185">
      <formula>LEN(TRIM(AM37))=0</formula>
    </cfRule>
  </conditionalFormatting>
  <conditionalFormatting sqref="AM37:AM51">
    <cfRule type="expression" dxfId="116" priority="183">
      <formula>AND(AL37="実技",EXACT(AM$36,AM37)=FALSE)</formula>
    </cfRule>
    <cfRule type="expression" dxfId="115" priority="184">
      <formula>AL37="講師"</formula>
    </cfRule>
  </conditionalFormatting>
  <conditionalFormatting sqref="E64:J64">
    <cfRule type="containsBlanks" dxfId="114" priority="179">
      <formula>LEN(TRIM(E64))=0</formula>
    </cfRule>
  </conditionalFormatting>
  <conditionalFormatting sqref="N64:T64">
    <cfRule type="containsBlanks" dxfId="113" priority="178">
      <formula>LEN(TRIM(N64))=0</formula>
    </cfRule>
  </conditionalFormatting>
  <conditionalFormatting sqref="Y64:AA64">
    <cfRule type="containsBlanks" dxfId="112" priority="177">
      <formula>LEN(TRIM(Y64))=0</formula>
    </cfRule>
  </conditionalFormatting>
  <conditionalFormatting sqref="E65:J65">
    <cfRule type="containsBlanks" dxfId="111" priority="176">
      <formula>LEN(TRIM(E65))=0</formula>
    </cfRule>
  </conditionalFormatting>
  <conditionalFormatting sqref="G66:I66">
    <cfRule type="containsBlanks" dxfId="110" priority="175">
      <formula>LEN(TRIM(G66))=0</formula>
    </cfRule>
  </conditionalFormatting>
  <conditionalFormatting sqref="N66:T66">
    <cfRule type="containsBlanks" dxfId="109" priority="180">
      <formula>LEN(TRIM(N66))=0</formula>
    </cfRule>
  </conditionalFormatting>
  <conditionalFormatting sqref="E68:AN68 E70:AN70">
    <cfRule type="containsBlanks" dxfId="108" priority="174">
      <formula>LEN(TRIM(E68))=0</formula>
    </cfRule>
  </conditionalFormatting>
  <conditionalFormatting sqref="E72:J72">
    <cfRule type="containsBlanks" dxfId="107" priority="170">
      <formula>LEN(TRIM(E72))=0</formula>
    </cfRule>
  </conditionalFormatting>
  <conditionalFormatting sqref="N72:T72">
    <cfRule type="containsBlanks" dxfId="106" priority="169">
      <formula>LEN(TRIM(N72))=0</formula>
    </cfRule>
  </conditionalFormatting>
  <conditionalFormatting sqref="Y72:AA72">
    <cfRule type="containsBlanks" dxfId="105" priority="168">
      <formula>LEN(TRIM(Y72))=0</formula>
    </cfRule>
  </conditionalFormatting>
  <conditionalFormatting sqref="E73:J73">
    <cfRule type="containsBlanks" dxfId="104" priority="167">
      <formula>LEN(TRIM(E73))=0</formula>
    </cfRule>
  </conditionalFormatting>
  <conditionalFormatting sqref="G74:I74">
    <cfRule type="containsBlanks" dxfId="103" priority="166">
      <formula>LEN(TRIM(G74))=0</formula>
    </cfRule>
  </conditionalFormatting>
  <conditionalFormatting sqref="N74:T74">
    <cfRule type="containsBlanks" dxfId="102" priority="171">
      <formula>LEN(TRIM(N74))=0</formula>
    </cfRule>
  </conditionalFormatting>
  <conditionalFormatting sqref="E76:AN76">
    <cfRule type="containsBlanks" dxfId="101" priority="165">
      <formula>LEN(TRIM(E76))=0</formula>
    </cfRule>
  </conditionalFormatting>
  <conditionalFormatting sqref="E80:J80">
    <cfRule type="containsBlanks" dxfId="100" priority="161">
      <formula>LEN(TRIM(E80))=0</formula>
    </cfRule>
  </conditionalFormatting>
  <conditionalFormatting sqref="N80:T80">
    <cfRule type="containsBlanks" dxfId="99" priority="160">
      <formula>LEN(TRIM(N80))=0</formula>
    </cfRule>
  </conditionalFormatting>
  <conditionalFormatting sqref="Y80:AA80">
    <cfRule type="containsBlanks" dxfId="98" priority="159">
      <formula>LEN(TRIM(Y80))=0</formula>
    </cfRule>
  </conditionalFormatting>
  <conditionalFormatting sqref="E81:J81">
    <cfRule type="containsBlanks" dxfId="97" priority="158">
      <formula>LEN(TRIM(E81))=0</formula>
    </cfRule>
  </conditionalFormatting>
  <conditionalFormatting sqref="G82:I82">
    <cfRule type="containsBlanks" dxfId="96" priority="157">
      <formula>LEN(TRIM(G82))=0</formula>
    </cfRule>
  </conditionalFormatting>
  <conditionalFormatting sqref="N82:T82">
    <cfRule type="containsBlanks" dxfId="95" priority="162">
      <formula>LEN(TRIM(N82))=0</formula>
    </cfRule>
  </conditionalFormatting>
  <conditionalFormatting sqref="E84:AN84 E86:AN86">
    <cfRule type="containsBlanks" dxfId="94" priority="156">
      <formula>LEN(TRIM(E84))=0</formula>
    </cfRule>
  </conditionalFormatting>
  <conditionalFormatting sqref="E88:J88">
    <cfRule type="containsBlanks" dxfId="93" priority="152">
      <formula>LEN(TRIM(E88))=0</formula>
    </cfRule>
  </conditionalFormatting>
  <conditionalFormatting sqref="N88:T88">
    <cfRule type="containsBlanks" dxfId="92" priority="151">
      <formula>LEN(TRIM(N88))=0</formula>
    </cfRule>
  </conditionalFormatting>
  <conditionalFormatting sqref="Y88:AA88">
    <cfRule type="containsBlanks" dxfId="91" priority="150">
      <formula>LEN(TRIM(Y88))=0</formula>
    </cfRule>
  </conditionalFormatting>
  <conditionalFormatting sqref="E89:J89">
    <cfRule type="containsBlanks" dxfId="90" priority="149">
      <formula>LEN(TRIM(E89))=0</formula>
    </cfRule>
  </conditionalFormatting>
  <conditionalFormatting sqref="G90:I90">
    <cfRule type="containsBlanks" dxfId="89" priority="148">
      <formula>LEN(TRIM(G90))=0</formula>
    </cfRule>
  </conditionalFormatting>
  <conditionalFormatting sqref="N90:T90">
    <cfRule type="containsBlanks" dxfId="88" priority="153">
      <formula>LEN(TRIM(N90))=0</formula>
    </cfRule>
  </conditionalFormatting>
  <conditionalFormatting sqref="E92:AN92 E94:AN94">
    <cfRule type="containsBlanks" dxfId="87" priority="147">
      <formula>LEN(TRIM(E92))=0</formula>
    </cfRule>
  </conditionalFormatting>
  <conditionalFormatting sqref="E96:J96">
    <cfRule type="containsBlanks" dxfId="86" priority="143">
      <formula>LEN(TRIM(E96))=0</formula>
    </cfRule>
  </conditionalFormatting>
  <conditionalFormatting sqref="Y96:AA96">
    <cfRule type="containsBlanks" dxfId="85" priority="141">
      <formula>LEN(TRIM(Y96))=0</formula>
    </cfRule>
  </conditionalFormatting>
  <conditionalFormatting sqref="E97:J97">
    <cfRule type="containsBlanks" dxfId="84" priority="140">
      <formula>LEN(TRIM(E97))=0</formula>
    </cfRule>
  </conditionalFormatting>
  <conditionalFormatting sqref="G98:I98">
    <cfRule type="containsBlanks" dxfId="83" priority="139">
      <formula>LEN(TRIM(G98))=0</formula>
    </cfRule>
  </conditionalFormatting>
  <conditionalFormatting sqref="E100:AN100 E102:AN102">
    <cfRule type="containsBlanks" dxfId="82" priority="138">
      <formula>LEN(TRIM(E100))=0</formula>
    </cfRule>
  </conditionalFormatting>
  <conditionalFormatting sqref="E107:J107">
    <cfRule type="containsBlanks" dxfId="81" priority="134">
      <formula>LEN(TRIM(E107))=0</formula>
    </cfRule>
  </conditionalFormatting>
  <conditionalFormatting sqref="Y107:AA107">
    <cfRule type="containsBlanks" dxfId="80" priority="132">
      <formula>LEN(TRIM(Y107))=0</formula>
    </cfRule>
  </conditionalFormatting>
  <conditionalFormatting sqref="E108:J108">
    <cfRule type="containsBlanks" dxfId="79" priority="131">
      <formula>LEN(TRIM(E108))=0</formula>
    </cfRule>
  </conditionalFormatting>
  <conditionalFormatting sqref="G109:I109">
    <cfRule type="containsBlanks" dxfId="78" priority="130">
      <formula>LEN(TRIM(G109))=0</formula>
    </cfRule>
  </conditionalFormatting>
  <conditionalFormatting sqref="E111:AN111 E113:AN113">
    <cfRule type="containsBlanks" dxfId="77" priority="129">
      <formula>LEN(TRIM(E111))=0</formula>
    </cfRule>
  </conditionalFormatting>
  <conditionalFormatting sqref="E115:J115">
    <cfRule type="containsBlanks" dxfId="76" priority="125">
      <formula>LEN(TRIM(E115))=0</formula>
    </cfRule>
  </conditionalFormatting>
  <conditionalFormatting sqref="Y115:AA115">
    <cfRule type="containsBlanks" dxfId="75" priority="123">
      <formula>LEN(TRIM(Y115))=0</formula>
    </cfRule>
  </conditionalFormatting>
  <conditionalFormatting sqref="E116:J116">
    <cfRule type="containsBlanks" dxfId="74" priority="122">
      <formula>LEN(TRIM(E116))=0</formula>
    </cfRule>
  </conditionalFormatting>
  <conditionalFormatting sqref="G117:I117">
    <cfRule type="containsBlanks" dxfId="73" priority="121">
      <formula>LEN(TRIM(G117))=0</formula>
    </cfRule>
  </conditionalFormatting>
  <conditionalFormatting sqref="E119:AN119 E121:AN121">
    <cfRule type="containsBlanks" dxfId="72" priority="120">
      <formula>LEN(TRIM(E119))=0</formula>
    </cfRule>
  </conditionalFormatting>
  <conditionalFormatting sqref="E123:J123">
    <cfRule type="containsBlanks" dxfId="71" priority="116">
      <formula>LEN(TRIM(E123))=0</formula>
    </cfRule>
  </conditionalFormatting>
  <conditionalFormatting sqref="N123:T123">
    <cfRule type="containsBlanks" dxfId="70" priority="115">
      <formula>LEN(TRIM(N123))=0</formula>
    </cfRule>
  </conditionalFormatting>
  <conditionalFormatting sqref="Y123:AA123">
    <cfRule type="containsBlanks" dxfId="69" priority="114">
      <formula>LEN(TRIM(Y123))=0</formula>
    </cfRule>
  </conditionalFormatting>
  <conditionalFormatting sqref="E124:J124">
    <cfRule type="containsBlanks" dxfId="68" priority="113">
      <formula>LEN(TRIM(E124))=0</formula>
    </cfRule>
  </conditionalFormatting>
  <conditionalFormatting sqref="G125:I125">
    <cfRule type="containsBlanks" dxfId="67" priority="112">
      <formula>LEN(TRIM(G125))=0</formula>
    </cfRule>
  </conditionalFormatting>
  <conditionalFormatting sqref="N125:T125">
    <cfRule type="containsBlanks" dxfId="66" priority="117">
      <formula>LEN(TRIM(N125))=0</formula>
    </cfRule>
  </conditionalFormatting>
  <conditionalFormatting sqref="E127:AN127 E129:AN129">
    <cfRule type="containsBlanks" dxfId="65" priority="111">
      <formula>LEN(TRIM(E127))=0</formula>
    </cfRule>
  </conditionalFormatting>
  <conditionalFormatting sqref="E131:J131">
    <cfRule type="containsBlanks" dxfId="64" priority="107">
      <formula>LEN(TRIM(E131))=0</formula>
    </cfRule>
  </conditionalFormatting>
  <conditionalFormatting sqref="N131:T131">
    <cfRule type="containsBlanks" dxfId="63" priority="106">
      <formula>LEN(TRIM(N131))=0</formula>
    </cfRule>
  </conditionalFormatting>
  <conditionalFormatting sqref="Y131:AA131">
    <cfRule type="containsBlanks" dxfId="62" priority="105">
      <formula>LEN(TRIM(Y131))=0</formula>
    </cfRule>
  </conditionalFormatting>
  <conditionalFormatting sqref="E132:J132">
    <cfRule type="containsBlanks" dxfId="61" priority="104">
      <formula>LEN(TRIM(E132))=0</formula>
    </cfRule>
  </conditionalFormatting>
  <conditionalFormatting sqref="G133:I133">
    <cfRule type="containsBlanks" dxfId="60" priority="103">
      <formula>LEN(TRIM(G133))=0</formula>
    </cfRule>
  </conditionalFormatting>
  <conditionalFormatting sqref="N133:T133">
    <cfRule type="containsBlanks" dxfId="59" priority="108">
      <formula>LEN(TRIM(N133))=0</formula>
    </cfRule>
  </conditionalFormatting>
  <conditionalFormatting sqref="E135:AN135 E137:AN137">
    <cfRule type="containsBlanks" dxfId="58" priority="102">
      <formula>LEN(TRIM(E135))=0</formula>
    </cfRule>
  </conditionalFormatting>
  <conditionalFormatting sqref="E139:J139">
    <cfRule type="containsBlanks" dxfId="57" priority="98">
      <formula>LEN(TRIM(E139))=0</formula>
    </cfRule>
  </conditionalFormatting>
  <conditionalFormatting sqref="Y139:AA139">
    <cfRule type="containsBlanks" dxfId="56" priority="96">
      <formula>LEN(TRIM(Y139))=0</formula>
    </cfRule>
  </conditionalFormatting>
  <conditionalFormatting sqref="E140:J140">
    <cfRule type="containsBlanks" dxfId="55" priority="95">
      <formula>LEN(TRIM(E140))=0</formula>
    </cfRule>
  </conditionalFormatting>
  <conditionalFormatting sqref="G141:I141">
    <cfRule type="containsBlanks" dxfId="54" priority="94">
      <formula>LEN(TRIM(G141))=0</formula>
    </cfRule>
  </conditionalFormatting>
  <conditionalFormatting sqref="E143:AN143 E145:AN145">
    <cfRule type="containsBlanks" dxfId="53" priority="93">
      <formula>LEN(TRIM(E143))=0</formula>
    </cfRule>
  </conditionalFormatting>
  <conditionalFormatting sqref="E147:J147">
    <cfRule type="containsBlanks" dxfId="52" priority="89">
      <formula>LEN(TRIM(E147))=0</formula>
    </cfRule>
  </conditionalFormatting>
  <conditionalFormatting sqref="Y147:AA147">
    <cfRule type="containsBlanks" dxfId="51" priority="87">
      <formula>LEN(TRIM(Y147))=0</formula>
    </cfRule>
  </conditionalFormatting>
  <conditionalFormatting sqref="E148:J148">
    <cfRule type="containsBlanks" dxfId="50" priority="86">
      <formula>LEN(TRIM(E148))=0</formula>
    </cfRule>
  </conditionalFormatting>
  <conditionalFormatting sqref="G149:I149">
    <cfRule type="containsBlanks" dxfId="49" priority="85">
      <formula>LEN(TRIM(G149))=0</formula>
    </cfRule>
  </conditionalFormatting>
  <conditionalFormatting sqref="E151:AN151 E153:AN153">
    <cfRule type="containsBlanks" dxfId="48" priority="84">
      <formula>LEN(TRIM(E151))=0</formula>
    </cfRule>
  </conditionalFormatting>
  <conditionalFormatting sqref="E78:AN78">
    <cfRule type="containsBlanks" dxfId="47" priority="81">
      <formula>LEN(TRIM(E78))=0</formula>
    </cfRule>
  </conditionalFormatting>
  <conditionalFormatting sqref="Y66:AN66">
    <cfRule type="containsBlanks" dxfId="46" priority="80">
      <formula>LEN(TRIM(Y66))=0</formula>
    </cfRule>
  </conditionalFormatting>
  <conditionalFormatting sqref="Y74:AN74">
    <cfRule type="containsBlanks" dxfId="45" priority="79">
      <formula>LEN(TRIM(Y74))=0</formula>
    </cfRule>
  </conditionalFormatting>
  <conditionalFormatting sqref="Y82:AN82">
    <cfRule type="containsBlanks" dxfId="44" priority="78">
      <formula>LEN(TRIM(Y82))=0</formula>
    </cfRule>
  </conditionalFormatting>
  <conditionalFormatting sqref="Y90:AN90">
    <cfRule type="containsBlanks" dxfId="43" priority="77">
      <formula>LEN(TRIM(Y90))=0</formula>
    </cfRule>
  </conditionalFormatting>
  <conditionalFormatting sqref="Y98:AN98">
    <cfRule type="containsBlanks" dxfId="42" priority="76">
      <formula>LEN(TRIM(Y98))=0</formula>
    </cfRule>
  </conditionalFormatting>
  <conditionalFormatting sqref="Y109:AN109">
    <cfRule type="containsBlanks" dxfId="41" priority="75">
      <formula>LEN(TRIM(Y109))=0</formula>
    </cfRule>
  </conditionalFormatting>
  <conditionalFormatting sqref="Y117:AN117">
    <cfRule type="containsBlanks" dxfId="40" priority="74">
      <formula>LEN(TRIM(Y117))=0</formula>
    </cfRule>
  </conditionalFormatting>
  <conditionalFormatting sqref="Y125:AN125">
    <cfRule type="containsBlanks" dxfId="39" priority="73">
      <formula>LEN(TRIM(Y125))=0</formula>
    </cfRule>
  </conditionalFormatting>
  <conditionalFormatting sqref="Y133:AN133">
    <cfRule type="containsBlanks" dxfId="38" priority="72">
      <formula>LEN(TRIM(Y133))=0</formula>
    </cfRule>
  </conditionalFormatting>
  <conditionalFormatting sqref="Y141:AN141">
    <cfRule type="containsBlanks" dxfId="37" priority="71">
      <formula>LEN(TRIM(Y141))=0</formula>
    </cfRule>
  </conditionalFormatting>
  <conditionalFormatting sqref="N58:T58">
    <cfRule type="containsBlanks" dxfId="36" priority="70">
      <formula>LEN(TRIM(N58))=0</formula>
    </cfRule>
  </conditionalFormatting>
  <conditionalFormatting sqref="Y58:AN58">
    <cfRule type="containsBlanks" dxfId="35" priority="69">
      <formula>LEN(TRIM(Y58))=0</formula>
    </cfRule>
  </conditionalFormatting>
  <conditionalFormatting sqref="Y149:AN149">
    <cfRule type="containsBlanks" dxfId="34" priority="68">
      <formula>LEN(TRIM(Y149))=0</formula>
    </cfRule>
  </conditionalFormatting>
  <conditionalFormatting sqref="N96:T96">
    <cfRule type="containsBlanks" dxfId="33" priority="65">
      <formula>LEN(TRIM(N96))=0</formula>
    </cfRule>
  </conditionalFormatting>
  <conditionalFormatting sqref="N98:T98">
    <cfRule type="containsBlanks" dxfId="32" priority="66">
      <formula>LEN(TRIM(N98))=0</formula>
    </cfRule>
  </conditionalFormatting>
  <conditionalFormatting sqref="N107:T107">
    <cfRule type="containsBlanks" dxfId="31" priority="61">
      <formula>LEN(TRIM(N107))=0</formula>
    </cfRule>
  </conditionalFormatting>
  <conditionalFormatting sqref="N109:T109">
    <cfRule type="containsBlanks" dxfId="30" priority="62">
      <formula>LEN(TRIM(N109))=0</formula>
    </cfRule>
  </conditionalFormatting>
  <conditionalFormatting sqref="N115:T115">
    <cfRule type="containsBlanks" dxfId="29" priority="57">
      <formula>LEN(TRIM(N115))=0</formula>
    </cfRule>
  </conditionalFormatting>
  <conditionalFormatting sqref="N117:T117">
    <cfRule type="containsBlanks" dxfId="28" priority="58">
      <formula>LEN(TRIM(N117))=0</formula>
    </cfRule>
  </conditionalFormatting>
  <conditionalFormatting sqref="N139:T139">
    <cfRule type="containsBlanks" dxfId="27" priority="53">
      <formula>LEN(TRIM(N139))=0</formula>
    </cfRule>
  </conditionalFormatting>
  <conditionalFormatting sqref="N141:T141">
    <cfRule type="containsBlanks" dxfId="26" priority="54">
      <formula>LEN(TRIM(N141))=0</formula>
    </cfRule>
  </conditionalFormatting>
  <conditionalFormatting sqref="N147:T147">
    <cfRule type="containsBlanks" dxfId="25" priority="49">
      <formula>LEN(TRIM(N147))=0</formula>
    </cfRule>
  </conditionalFormatting>
  <conditionalFormatting sqref="N149:T149">
    <cfRule type="containsBlanks" dxfId="24" priority="50">
      <formula>LEN(TRIM(N149))=0</formula>
    </cfRule>
  </conditionalFormatting>
  <conditionalFormatting sqref="N57:T57">
    <cfRule type="expression" dxfId="23" priority="45">
      <formula>K57="　"</formula>
    </cfRule>
    <cfRule type="containsBlanks" dxfId="22" priority="46">
      <formula>LEN(TRIM(N57))=0</formula>
    </cfRule>
  </conditionalFormatting>
  <conditionalFormatting sqref="N65:T65">
    <cfRule type="expression" dxfId="21" priority="21">
      <formula>K65="　"</formula>
    </cfRule>
    <cfRule type="containsBlanks" dxfId="20" priority="22">
      <formula>LEN(TRIM(N65))=0</formula>
    </cfRule>
  </conditionalFormatting>
  <conditionalFormatting sqref="N73:T73">
    <cfRule type="expression" dxfId="19" priority="19">
      <formula>K73="　"</formula>
    </cfRule>
    <cfRule type="containsBlanks" dxfId="18" priority="20">
      <formula>LEN(TRIM(N73))=0</formula>
    </cfRule>
  </conditionalFormatting>
  <conditionalFormatting sqref="N81:T81">
    <cfRule type="expression" dxfId="17" priority="17">
      <formula>K81="　"</formula>
    </cfRule>
    <cfRule type="containsBlanks" dxfId="16" priority="18">
      <formula>LEN(TRIM(N81))=0</formula>
    </cfRule>
  </conditionalFormatting>
  <conditionalFormatting sqref="N89:T89">
    <cfRule type="expression" dxfId="15" priority="15">
      <formula>K89="　"</formula>
    </cfRule>
    <cfRule type="containsBlanks" dxfId="14" priority="16">
      <formula>LEN(TRIM(N89))=0</formula>
    </cfRule>
  </conditionalFormatting>
  <conditionalFormatting sqref="N97:T97">
    <cfRule type="expression" dxfId="13" priority="13">
      <formula>K97="　"</formula>
    </cfRule>
    <cfRule type="containsBlanks" dxfId="12" priority="14">
      <formula>LEN(TRIM(N97))=0</formula>
    </cfRule>
  </conditionalFormatting>
  <conditionalFormatting sqref="N108:T108">
    <cfRule type="expression" dxfId="11" priority="11">
      <formula>K108="　"</formula>
    </cfRule>
    <cfRule type="containsBlanks" dxfId="10" priority="12">
      <formula>LEN(TRIM(N108))=0</formula>
    </cfRule>
  </conditionalFormatting>
  <conditionalFormatting sqref="N116:T116">
    <cfRule type="expression" dxfId="9" priority="9">
      <formula>K116="　"</formula>
    </cfRule>
    <cfRule type="containsBlanks" dxfId="8" priority="10">
      <formula>LEN(TRIM(N116))=0</formula>
    </cfRule>
  </conditionalFormatting>
  <conditionalFormatting sqref="N124:T124">
    <cfRule type="expression" dxfId="7" priority="7">
      <formula>K124="　"</formula>
    </cfRule>
    <cfRule type="containsBlanks" dxfId="6" priority="8">
      <formula>LEN(TRIM(N124))=0</formula>
    </cfRule>
  </conditionalFormatting>
  <conditionalFormatting sqref="N132:T132">
    <cfRule type="expression" dxfId="5" priority="5">
      <formula>K132="　"</formula>
    </cfRule>
    <cfRule type="containsBlanks" dxfId="4" priority="6">
      <formula>LEN(TRIM(N132))=0</formula>
    </cfRule>
  </conditionalFormatting>
  <conditionalFormatting sqref="N140:T140">
    <cfRule type="expression" dxfId="3" priority="3">
      <formula>K140="　"</formula>
    </cfRule>
    <cfRule type="containsBlanks" dxfId="2" priority="4">
      <formula>LEN(TRIM(N140))=0</formula>
    </cfRule>
  </conditionalFormatting>
  <conditionalFormatting sqref="N148:T148">
    <cfRule type="expression" dxfId="1" priority="1">
      <formula>K148="　"</formula>
    </cfRule>
    <cfRule type="containsBlanks" dxfId="0" priority="2">
      <formula>LEN(TRIM(N148))=0</formula>
    </cfRule>
  </conditionalFormatting>
  <dataValidations xWindow="240" yWindow="663" count="20">
    <dataValidation type="textLength" operator="lessThanOrEqual" allowBlank="1" showInputMessage="1" showErrorMessage="1" errorTitle="確認" error="文字数250文字以下で入力してください" promptTitle="【エピソード】" prompt="250文字以内で記入してください" sqref="A23 J22:K22">
      <formula1>250</formula1>
    </dataValidation>
    <dataValidation type="list" allowBlank="1" showErrorMessage="1" promptTitle="実施時間" prompt="実施時間帯が未定の場合は「未定」としてください。" sqref="N56:R56 N64:R64 N72:R72 N107:R107 N80:R80 N88:R88 N123:R123 N96:R96 N131:R131 N115:R115 N139:R139 N147:R147">
      <formula1>"午前,午後,午前と午後"</formula1>
    </dataValidation>
    <dataValidation type="textLength" operator="lessThanOrEqual" allowBlank="1" showErrorMessage="1" errorTitle="確認" error="文字数250文字以下で入力してください" promptTitle="【エピソード】" prompt="250文字以内で記入してください" sqref="A22">
      <formula1>250</formula1>
    </dataValidation>
    <dataValidation type="list" allowBlank="1" showInputMessage="1" showErrorMessage="1" sqref="E22 Q21 D21 X21 K21">
      <formula1>"○"</formula1>
    </dataValidation>
    <dataValidation type="list" allowBlank="1" showInputMessage="1" showErrorMessage="1" sqref="O9:R9">
      <formula1>"3,4,5,6,7,8,9,10,11,12"</formula1>
    </dataValidation>
    <dataValidation type="list" allowBlank="1" showInputMessage="1" showErrorMessage="1" prompt="政令指定都市に所在する場合、_x000a_都道府県を選択しないよう御留意ください" sqref="O6:T6">
      <formula1>都道府県</formula1>
    </dataValidation>
    <dataValidation type="list" allowBlank="1" showInputMessage="1" showErrorMessage="1" sqref="AI37:AI51 AC37:AC51 AF37:AF51 E37:E51 H37:H51 K37:K51 N37:N51 Q37:Q51 T37:T51 W37:W51 Z37:Z51 AL37:AL51">
      <formula1>"講師,実技,単労"</formula1>
    </dataValidation>
    <dataValidation type="list" allowBlank="1" showInputMessage="1" showErrorMessage="1" sqref="AJ37:AJ51 AD37:AD51 AG37:AG51 F37:F51 I37:I51 L37:L51 O37:O51 R37:R51 U37:U51 X37:X51 AA37:AA51 AM37:AM51">
      <formula1>INDIRECT(E37)</formula1>
    </dataValidation>
    <dataValidation allowBlank="1" showErrorMessage="1" promptTitle="実施日" prompt="下段の各回の実施日が自動反映するため、入力は不要です。" sqref="AG36:AH36 F36:G36 I36:J36 AJ36:AK36 L36:M36 O36:P36 R36:S36 U36:V36 X36:Y36 AA36:AB36 AM36:AN36 AD36:AE36 E35:AN35"/>
    <dataValidation type="list" allowBlank="1" showInputMessage="1" showErrorMessage="1" sqref="E14:E17 Y14:Y16">
      <formula1>"A,B,C,D,E"</formula1>
    </dataValidation>
    <dataValidation type="list" allowBlank="1" showInputMessage="1" showErrorMessage="1" promptTitle="他校との合同開催" prompt="なしの場合は「なし」をプルダウンから選択ください" sqref="E10:J10">
      <formula1>"なし,あり"</formula1>
    </dataValidation>
    <dataValidation imeMode="disabled" allowBlank="1" showInputMessage="1" showErrorMessage="1" prompt="採択情報にある実施校IDを、半角英数でご入力ください。_x000a_（例）C0000" sqref="E6:J6"/>
    <dataValidation type="textLength" operator="greaterThanOrEqual" allowBlank="1" showInputMessage="1" showErrorMessage="1" errorTitle="確認" error="文字数100文字以上で入力してください" sqref="E62:AN62 E70:AN70 E86:AN86 E94:AN94 E102:AN102 E113:AN113 E121:AN121 E129:AN129 E137:AN137 E145:AN145 E153:AN153">
      <formula1>100</formula1>
    </dataValidation>
    <dataValidation type="list" allowBlank="1" showInputMessage="1" showErrorMessage="1" sqref="N58:T58 N66:T66 N74:T74 N82:T82 N90:T90 N141:T141 N98:T98 N109:T109 N125:T125 N133:T133 N117:T117 N149:T149">
      <formula1>"全校児童/生徒,学年単位,学級単位,その他"</formula1>
    </dataValidation>
    <dataValidation type="textLength" operator="greaterThanOrEqual" allowBlank="1" showInputMessage="1" showErrorMessage="1" errorTitle="確認" error="文字数100文字以上で入力してください" sqref="E78:AN78">
      <formula1>100</formula1>
    </dataValidation>
    <dataValidation operator="lessThanOrEqual" allowBlank="1" showInputMessage="1" showErrorMessage="1" promptTitle="【コミュニケーション能力向上事業を実施する魅力】" prompt="250文字以内で記入してください" sqref="A25:AN25"/>
    <dataValidation allowBlank="1" showInputMessage="1" showErrorMessage="1" prompt="学校基本情報と同じメールアドレスをご入力ください" sqref="AF7:AN7"/>
    <dataValidation allowBlank="1" showInputMessage="1" showErrorMessage="1" prompt="「2025/～（1月以降に実施の場合は「2026/～」）」から入力してください。" sqref="E56:J56 E64:J64 E72:J72 E80:J80 E88:J88 E96:J96 E107:J107 E115:J115 E123:J123 E131:J131 E139:J139 E147:J147"/>
    <dataValidation type="list" allowBlank="1" showInputMessage="1" showErrorMessage="1" prompt="教科の位置付けが「教科」であった場合、教科名を選択してください" sqref="E57:J57 E65:J65 E73:J73 E81:J81 E89:J89 E97:J97 E108:J108 E116:J116 E124:J124 E132:J132 E140:J140 E148:J148">
      <formula1>"教科,道徳,総合的な学習の時間,特別活動,その他"</formula1>
    </dataValidation>
    <dataValidation type="list" allowBlank="1" showInputMessage="1" prompt="【教科の位置付け】が「特別活動」「その他」の場合は、_x000a_プルダウンより「その他」を選んで内容をご記入ください" sqref="N57:T57 N65:T65 N73:T73 N81:T81 N89:T89 N97:T97 N108:T108 N116:T116 N124:T124 N132:T132 N140:T140 N148:T148">
      <formula1>"国語,社会,算数／数学,理科,生活,音楽,美術,図画工作,家庭・技術,体育／保健体育,外国語,その他（　　　　　　　）"</formula1>
    </dataValidation>
  </dataValidations>
  <printOptions horizontalCentered="1"/>
  <pageMargins left="0.35433070866141736" right="0.31496062992125984" top="0.74803149606299213" bottom="0.74803149606299213" header="0.31496062992125984" footer="0.31496062992125984"/>
  <pageSetup paperSize="9" scale="59" fitToWidth="0" fitToHeight="0" orientation="portrait" r:id="rId1"/>
  <rowBreaks count="2" manualBreakCount="2">
    <brk id="52" max="16383" man="1"/>
    <brk id="103" max="16383" man="1"/>
  </rowBreaks>
  <colBreaks count="1" manualBreakCount="1">
    <brk id="40" max="15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A9"/>
  <sheetViews>
    <sheetView zoomScale="85" zoomScaleNormal="85" workbookViewId="0">
      <selection activeCell="E17" sqref="E17"/>
    </sheetView>
  </sheetViews>
  <sheetFormatPr defaultColWidth="9.125" defaultRowHeight="18.75" outlineLevelCol="1" x14ac:dyDescent="0.4"/>
  <cols>
    <col min="1" max="25" width="7.25" style="78" customWidth="1"/>
    <col min="26" max="26" width="9.125" style="78"/>
    <col min="27" max="50" width="0" style="78" hidden="1" customWidth="1" outlineLevel="1"/>
    <col min="51" max="51" width="9.125" style="78" collapsed="1"/>
    <col min="52" max="75" width="0" style="78" hidden="1" customWidth="1" outlineLevel="1"/>
    <col min="76" max="76" width="9.125" style="78" collapsed="1"/>
    <col min="77" max="100" width="9.125" style="78" hidden="1" customWidth="1" outlineLevel="1"/>
    <col min="101" max="101" width="9.125" style="78" collapsed="1"/>
    <col min="102" max="125" width="9.125" style="78" hidden="1" customWidth="1" outlineLevel="1"/>
    <col min="126" max="126" width="9.125" style="78" collapsed="1"/>
    <col min="127" max="150" width="9.125" style="78" hidden="1" customWidth="1" outlineLevel="1"/>
    <col min="151" max="151" width="9.125" style="78" collapsed="1"/>
    <col min="152" max="175" width="9.125" style="78" hidden="1" customWidth="1" outlineLevel="1"/>
    <col min="176" max="176" width="9.125" style="78" collapsed="1"/>
    <col min="177" max="200" width="9.125" style="78" hidden="1" customWidth="1" outlineLevel="1"/>
    <col min="201" max="201" width="9.125" style="78" collapsed="1"/>
    <col min="202" max="225" width="9.125" style="78" hidden="1" customWidth="1" outlineLevel="1"/>
    <col min="226" max="226" width="9.125" style="78" collapsed="1"/>
    <col min="227" max="250" width="9.125" style="78" hidden="1" customWidth="1" outlineLevel="1"/>
    <col min="251" max="251" width="9.125" style="78" collapsed="1"/>
    <col min="252" max="275" width="9.125" style="78" hidden="1" customWidth="1" outlineLevel="1"/>
    <col min="276" max="276" width="9.125" style="78" collapsed="1"/>
    <col min="277" max="300" width="9.125" style="78" hidden="1" customWidth="1" outlineLevel="1"/>
    <col min="301" max="301" width="9.125" style="78" collapsed="1"/>
    <col min="302" max="325" width="9.125" style="78" hidden="1" customWidth="1" outlineLevel="1"/>
    <col min="326" max="326" width="9.125" style="78" collapsed="1"/>
    <col min="327" max="350" width="9.125" style="78" hidden="1" customWidth="1" outlineLevel="1"/>
    <col min="351" max="351" width="9.125" style="78" collapsed="1"/>
    <col min="352" max="375" width="9.125" style="78" hidden="1" customWidth="1" outlineLevel="1"/>
    <col min="376" max="376" width="9.125" style="78" collapsed="1"/>
    <col min="377" max="400" width="9.125" style="78" hidden="1" customWidth="1" outlineLevel="1"/>
    <col min="401" max="401" width="9.125" style="78" collapsed="1"/>
    <col min="402" max="410" width="9.125" style="78" hidden="1" customWidth="1" outlineLevel="1"/>
    <col min="411" max="411" width="9.125" style="78" collapsed="1"/>
    <col min="412" max="420" width="0" style="78" hidden="1" customWidth="1" outlineLevel="1"/>
    <col min="421" max="421" width="9.125" style="78" collapsed="1"/>
    <col min="422" max="430" width="9.125" style="78" hidden="1" customWidth="1" outlineLevel="1"/>
    <col min="431" max="431" width="9.125" style="78" collapsed="1"/>
    <col min="432" max="440" width="9.125" style="78" hidden="1" customWidth="1" outlineLevel="1"/>
    <col min="441" max="441" width="9.125" style="78" collapsed="1"/>
    <col min="442" max="450" width="9.125" style="78" hidden="1" customWidth="1" outlineLevel="1"/>
    <col min="451" max="451" width="9.125" style="78" collapsed="1"/>
    <col min="452" max="460" width="9.125" style="78" hidden="1" customWidth="1" outlineLevel="1"/>
    <col min="461" max="461" width="9.125" style="78" collapsed="1"/>
    <col min="462" max="470" width="9.125" style="78" hidden="1" customWidth="1" outlineLevel="1"/>
    <col min="471" max="471" width="9.125" style="78" collapsed="1"/>
    <col min="472" max="480" width="9.125" style="78" hidden="1" customWidth="1" outlineLevel="1"/>
    <col min="481" max="481" width="9.125" style="78" collapsed="1"/>
    <col min="482" max="490" width="9.125" style="78" hidden="1" customWidth="1" outlineLevel="1"/>
    <col min="491" max="491" width="9.125" style="78" collapsed="1"/>
    <col min="492" max="500" width="9.125" style="78" hidden="1" customWidth="1" outlineLevel="1"/>
    <col min="501" max="501" width="9.125" style="78" collapsed="1"/>
    <col min="502" max="510" width="9.125" style="78" hidden="1" customWidth="1" outlineLevel="1"/>
    <col min="511" max="511" width="9.125" style="78" collapsed="1"/>
    <col min="512" max="520" width="9.125" style="78" hidden="1" customWidth="1" outlineLevel="1"/>
    <col min="521" max="521" width="9.125" style="78" collapsed="1"/>
    <col min="522" max="16384" width="9.125" style="78"/>
  </cols>
  <sheetData>
    <row r="1" spans="1:520" x14ac:dyDescent="0.4">
      <c r="L1" s="79" t="s">
        <v>187</v>
      </c>
      <c r="S1" s="79" t="s">
        <v>188</v>
      </c>
      <c r="Z1" s="80" t="s">
        <v>191</v>
      </c>
      <c r="AY1" s="80" t="s">
        <v>235</v>
      </c>
      <c r="BX1" s="80" t="s">
        <v>236</v>
      </c>
      <c r="CW1" s="80" t="s">
        <v>237</v>
      </c>
      <c r="DV1" s="80" t="s">
        <v>238</v>
      </c>
      <c r="EU1" s="80" t="s">
        <v>239</v>
      </c>
      <c r="FT1" s="80" t="s">
        <v>240</v>
      </c>
      <c r="GS1" s="80" t="s">
        <v>241</v>
      </c>
      <c r="HR1" s="80" t="s">
        <v>242</v>
      </c>
      <c r="IQ1" s="80" t="s">
        <v>243</v>
      </c>
      <c r="JP1" s="80" t="s">
        <v>244</v>
      </c>
      <c r="KO1" s="80" t="s">
        <v>245</v>
      </c>
      <c r="LN1" s="80" t="s">
        <v>246</v>
      </c>
      <c r="MM1" s="80" t="s">
        <v>247</v>
      </c>
      <c r="NL1" s="80" t="s">
        <v>248</v>
      </c>
      <c r="OK1" s="79" t="s">
        <v>249</v>
      </c>
      <c r="OU1" s="79" t="s">
        <v>261</v>
      </c>
      <c r="PE1" s="79" t="s">
        <v>262</v>
      </c>
      <c r="PO1" s="79" t="s">
        <v>263</v>
      </c>
      <c r="PY1" s="79" t="s">
        <v>264</v>
      </c>
      <c r="QI1" s="79" t="s">
        <v>265</v>
      </c>
      <c r="QS1" s="79" t="s">
        <v>266</v>
      </c>
      <c r="RC1" s="79" t="s">
        <v>267</v>
      </c>
      <c r="RM1" s="79" t="s">
        <v>268</v>
      </c>
      <c r="RW1" s="79" t="s">
        <v>269</v>
      </c>
      <c r="SG1" s="79" t="s">
        <v>270</v>
      </c>
      <c r="SQ1" s="79" t="s">
        <v>271</v>
      </c>
    </row>
    <row r="2" spans="1:520" s="81" customFormat="1" ht="75" x14ac:dyDescent="0.4">
      <c r="A2" s="81" t="s">
        <v>166</v>
      </c>
      <c r="B2" s="82" t="s">
        <v>176</v>
      </c>
      <c r="C2" s="81" t="s">
        <v>167</v>
      </c>
      <c r="D2" s="81" t="s">
        <v>169</v>
      </c>
      <c r="E2" s="81" t="s">
        <v>170</v>
      </c>
      <c r="F2" s="81" t="s">
        <v>171</v>
      </c>
      <c r="G2" s="81" t="s">
        <v>172</v>
      </c>
      <c r="H2" s="80" t="s">
        <v>180</v>
      </c>
      <c r="I2" s="81" t="s">
        <v>173</v>
      </c>
      <c r="J2" s="81" t="s">
        <v>168</v>
      </c>
      <c r="K2" s="80" t="s">
        <v>181</v>
      </c>
      <c r="L2" s="81" t="s">
        <v>16</v>
      </c>
      <c r="M2" s="81" t="s">
        <v>33</v>
      </c>
      <c r="N2" s="81" t="s">
        <v>19</v>
      </c>
      <c r="O2" s="81" t="s">
        <v>22</v>
      </c>
      <c r="P2" s="81" t="s">
        <v>25</v>
      </c>
      <c r="Q2" s="81" t="s">
        <v>28</v>
      </c>
      <c r="R2" s="81" t="s">
        <v>34</v>
      </c>
      <c r="S2" s="81" t="s">
        <v>29</v>
      </c>
      <c r="T2" s="81" t="s">
        <v>30</v>
      </c>
      <c r="U2" s="81" t="s">
        <v>31</v>
      </c>
      <c r="V2" s="81" t="s">
        <v>32</v>
      </c>
      <c r="W2" s="81" t="s">
        <v>174</v>
      </c>
      <c r="X2" s="80" t="s">
        <v>189</v>
      </c>
      <c r="Y2" s="80" t="s">
        <v>190</v>
      </c>
      <c r="Z2" s="80" t="s">
        <v>192</v>
      </c>
      <c r="AA2" s="80" t="s">
        <v>193</v>
      </c>
      <c r="AB2" s="80" t="s">
        <v>194</v>
      </c>
      <c r="AC2" s="80" t="s">
        <v>195</v>
      </c>
      <c r="AD2" s="80" t="s">
        <v>196</v>
      </c>
      <c r="AE2" s="80" t="s">
        <v>197</v>
      </c>
      <c r="AF2" s="80" t="s">
        <v>198</v>
      </c>
      <c r="AG2" s="80" t="s">
        <v>199</v>
      </c>
      <c r="AH2" s="80" t="s">
        <v>200</v>
      </c>
      <c r="AI2" s="80" t="s">
        <v>201</v>
      </c>
      <c r="AJ2" s="80" t="s">
        <v>202</v>
      </c>
      <c r="AK2" s="80" t="s">
        <v>203</v>
      </c>
      <c r="AL2" s="80" t="s">
        <v>204</v>
      </c>
      <c r="AM2" s="80" t="s">
        <v>205</v>
      </c>
      <c r="AN2" s="80" t="s">
        <v>206</v>
      </c>
      <c r="AO2" s="80" t="s">
        <v>207</v>
      </c>
      <c r="AP2" s="80" t="s">
        <v>208</v>
      </c>
      <c r="AQ2" s="80" t="s">
        <v>209</v>
      </c>
      <c r="AR2" s="80" t="s">
        <v>210</v>
      </c>
      <c r="AS2" s="80" t="s">
        <v>211</v>
      </c>
      <c r="AT2" s="80" t="s">
        <v>212</v>
      </c>
      <c r="AU2" s="80" t="s">
        <v>213</v>
      </c>
      <c r="AV2" s="80" t="s">
        <v>214</v>
      </c>
      <c r="AW2" s="80" t="s">
        <v>215</v>
      </c>
      <c r="AX2" s="80" t="s">
        <v>216</v>
      </c>
      <c r="AY2" s="80" t="s">
        <v>192</v>
      </c>
      <c r="AZ2" s="80" t="s">
        <v>193</v>
      </c>
      <c r="BA2" s="80" t="s">
        <v>194</v>
      </c>
      <c r="BB2" s="80" t="s">
        <v>195</v>
      </c>
      <c r="BC2" s="80" t="s">
        <v>196</v>
      </c>
      <c r="BD2" s="80" t="s">
        <v>197</v>
      </c>
      <c r="BE2" s="80" t="s">
        <v>198</v>
      </c>
      <c r="BF2" s="80" t="s">
        <v>199</v>
      </c>
      <c r="BG2" s="80" t="s">
        <v>200</v>
      </c>
      <c r="BH2" s="80" t="s">
        <v>201</v>
      </c>
      <c r="BI2" s="80" t="s">
        <v>202</v>
      </c>
      <c r="BJ2" s="80" t="s">
        <v>203</v>
      </c>
      <c r="BK2" s="80" t="s">
        <v>204</v>
      </c>
      <c r="BL2" s="80" t="s">
        <v>205</v>
      </c>
      <c r="BM2" s="80" t="s">
        <v>206</v>
      </c>
      <c r="BN2" s="80" t="s">
        <v>207</v>
      </c>
      <c r="BO2" s="80" t="s">
        <v>208</v>
      </c>
      <c r="BP2" s="80" t="s">
        <v>209</v>
      </c>
      <c r="BQ2" s="80" t="s">
        <v>210</v>
      </c>
      <c r="BR2" s="80" t="s">
        <v>211</v>
      </c>
      <c r="BS2" s="80" t="s">
        <v>212</v>
      </c>
      <c r="BT2" s="80" t="s">
        <v>213</v>
      </c>
      <c r="BU2" s="80" t="s">
        <v>214</v>
      </c>
      <c r="BV2" s="80" t="s">
        <v>215</v>
      </c>
      <c r="BW2" s="80" t="s">
        <v>216</v>
      </c>
      <c r="BX2" s="80" t="s">
        <v>192</v>
      </c>
      <c r="BY2" s="80" t="s">
        <v>193</v>
      </c>
      <c r="BZ2" s="80" t="s">
        <v>194</v>
      </c>
      <c r="CA2" s="80" t="s">
        <v>195</v>
      </c>
      <c r="CB2" s="80" t="s">
        <v>196</v>
      </c>
      <c r="CC2" s="80" t="s">
        <v>197</v>
      </c>
      <c r="CD2" s="80" t="s">
        <v>198</v>
      </c>
      <c r="CE2" s="80" t="s">
        <v>199</v>
      </c>
      <c r="CF2" s="80" t="s">
        <v>200</v>
      </c>
      <c r="CG2" s="80" t="s">
        <v>201</v>
      </c>
      <c r="CH2" s="80" t="s">
        <v>202</v>
      </c>
      <c r="CI2" s="80" t="s">
        <v>203</v>
      </c>
      <c r="CJ2" s="80" t="s">
        <v>204</v>
      </c>
      <c r="CK2" s="80" t="s">
        <v>205</v>
      </c>
      <c r="CL2" s="80" t="s">
        <v>206</v>
      </c>
      <c r="CM2" s="80" t="s">
        <v>207</v>
      </c>
      <c r="CN2" s="80" t="s">
        <v>208</v>
      </c>
      <c r="CO2" s="80" t="s">
        <v>209</v>
      </c>
      <c r="CP2" s="80" t="s">
        <v>210</v>
      </c>
      <c r="CQ2" s="80" t="s">
        <v>211</v>
      </c>
      <c r="CR2" s="80" t="s">
        <v>212</v>
      </c>
      <c r="CS2" s="80" t="s">
        <v>213</v>
      </c>
      <c r="CT2" s="80" t="s">
        <v>214</v>
      </c>
      <c r="CU2" s="80" t="s">
        <v>215</v>
      </c>
      <c r="CV2" s="80" t="s">
        <v>216</v>
      </c>
      <c r="CW2" s="80" t="s">
        <v>192</v>
      </c>
      <c r="CX2" s="80" t="s">
        <v>193</v>
      </c>
      <c r="CY2" s="80" t="s">
        <v>194</v>
      </c>
      <c r="CZ2" s="80" t="s">
        <v>195</v>
      </c>
      <c r="DA2" s="80" t="s">
        <v>196</v>
      </c>
      <c r="DB2" s="80" t="s">
        <v>197</v>
      </c>
      <c r="DC2" s="80" t="s">
        <v>198</v>
      </c>
      <c r="DD2" s="80" t="s">
        <v>199</v>
      </c>
      <c r="DE2" s="80" t="s">
        <v>200</v>
      </c>
      <c r="DF2" s="80" t="s">
        <v>201</v>
      </c>
      <c r="DG2" s="80" t="s">
        <v>202</v>
      </c>
      <c r="DH2" s="80" t="s">
        <v>203</v>
      </c>
      <c r="DI2" s="80" t="s">
        <v>204</v>
      </c>
      <c r="DJ2" s="80" t="s">
        <v>205</v>
      </c>
      <c r="DK2" s="80" t="s">
        <v>206</v>
      </c>
      <c r="DL2" s="80" t="s">
        <v>207</v>
      </c>
      <c r="DM2" s="80" t="s">
        <v>208</v>
      </c>
      <c r="DN2" s="80" t="s">
        <v>209</v>
      </c>
      <c r="DO2" s="80" t="s">
        <v>210</v>
      </c>
      <c r="DP2" s="80" t="s">
        <v>211</v>
      </c>
      <c r="DQ2" s="80" t="s">
        <v>212</v>
      </c>
      <c r="DR2" s="80" t="s">
        <v>213</v>
      </c>
      <c r="DS2" s="80" t="s">
        <v>214</v>
      </c>
      <c r="DT2" s="80" t="s">
        <v>215</v>
      </c>
      <c r="DU2" s="80" t="s">
        <v>216</v>
      </c>
      <c r="DV2" s="80" t="s">
        <v>192</v>
      </c>
      <c r="DW2" s="80" t="s">
        <v>193</v>
      </c>
      <c r="DX2" s="80" t="s">
        <v>194</v>
      </c>
      <c r="DY2" s="80" t="s">
        <v>195</v>
      </c>
      <c r="DZ2" s="80" t="s">
        <v>196</v>
      </c>
      <c r="EA2" s="80" t="s">
        <v>197</v>
      </c>
      <c r="EB2" s="80" t="s">
        <v>198</v>
      </c>
      <c r="EC2" s="80" t="s">
        <v>199</v>
      </c>
      <c r="ED2" s="80" t="s">
        <v>200</v>
      </c>
      <c r="EE2" s="80" t="s">
        <v>201</v>
      </c>
      <c r="EF2" s="80" t="s">
        <v>202</v>
      </c>
      <c r="EG2" s="80" t="s">
        <v>203</v>
      </c>
      <c r="EH2" s="80" t="s">
        <v>204</v>
      </c>
      <c r="EI2" s="80" t="s">
        <v>205</v>
      </c>
      <c r="EJ2" s="80" t="s">
        <v>206</v>
      </c>
      <c r="EK2" s="80" t="s">
        <v>207</v>
      </c>
      <c r="EL2" s="80" t="s">
        <v>208</v>
      </c>
      <c r="EM2" s="80" t="s">
        <v>209</v>
      </c>
      <c r="EN2" s="80" t="s">
        <v>210</v>
      </c>
      <c r="EO2" s="80" t="s">
        <v>211</v>
      </c>
      <c r="EP2" s="80" t="s">
        <v>212</v>
      </c>
      <c r="EQ2" s="80" t="s">
        <v>213</v>
      </c>
      <c r="ER2" s="80" t="s">
        <v>214</v>
      </c>
      <c r="ES2" s="80" t="s">
        <v>215</v>
      </c>
      <c r="ET2" s="80" t="s">
        <v>216</v>
      </c>
      <c r="EU2" s="80" t="s">
        <v>192</v>
      </c>
      <c r="EV2" s="80" t="s">
        <v>193</v>
      </c>
      <c r="EW2" s="80" t="s">
        <v>194</v>
      </c>
      <c r="EX2" s="80" t="s">
        <v>195</v>
      </c>
      <c r="EY2" s="80" t="s">
        <v>196</v>
      </c>
      <c r="EZ2" s="80" t="s">
        <v>197</v>
      </c>
      <c r="FA2" s="80" t="s">
        <v>198</v>
      </c>
      <c r="FB2" s="80" t="s">
        <v>199</v>
      </c>
      <c r="FC2" s="80" t="s">
        <v>200</v>
      </c>
      <c r="FD2" s="80" t="s">
        <v>201</v>
      </c>
      <c r="FE2" s="80" t="s">
        <v>202</v>
      </c>
      <c r="FF2" s="80" t="s">
        <v>203</v>
      </c>
      <c r="FG2" s="80" t="s">
        <v>204</v>
      </c>
      <c r="FH2" s="80" t="s">
        <v>205</v>
      </c>
      <c r="FI2" s="80" t="s">
        <v>206</v>
      </c>
      <c r="FJ2" s="80" t="s">
        <v>207</v>
      </c>
      <c r="FK2" s="80" t="s">
        <v>208</v>
      </c>
      <c r="FL2" s="80" t="s">
        <v>209</v>
      </c>
      <c r="FM2" s="80" t="s">
        <v>210</v>
      </c>
      <c r="FN2" s="80" t="s">
        <v>211</v>
      </c>
      <c r="FO2" s="80" t="s">
        <v>212</v>
      </c>
      <c r="FP2" s="80" t="s">
        <v>213</v>
      </c>
      <c r="FQ2" s="80" t="s">
        <v>214</v>
      </c>
      <c r="FR2" s="80" t="s">
        <v>215</v>
      </c>
      <c r="FS2" s="80" t="s">
        <v>216</v>
      </c>
      <c r="FT2" s="80" t="s">
        <v>192</v>
      </c>
      <c r="FU2" s="80" t="s">
        <v>193</v>
      </c>
      <c r="FV2" s="80" t="s">
        <v>194</v>
      </c>
      <c r="FW2" s="80" t="s">
        <v>195</v>
      </c>
      <c r="FX2" s="80" t="s">
        <v>196</v>
      </c>
      <c r="FY2" s="80" t="s">
        <v>197</v>
      </c>
      <c r="FZ2" s="80" t="s">
        <v>198</v>
      </c>
      <c r="GA2" s="80" t="s">
        <v>199</v>
      </c>
      <c r="GB2" s="80" t="s">
        <v>200</v>
      </c>
      <c r="GC2" s="80" t="s">
        <v>201</v>
      </c>
      <c r="GD2" s="80" t="s">
        <v>202</v>
      </c>
      <c r="GE2" s="80" t="s">
        <v>203</v>
      </c>
      <c r="GF2" s="80" t="s">
        <v>204</v>
      </c>
      <c r="GG2" s="80" t="s">
        <v>205</v>
      </c>
      <c r="GH2" s="80" t="s">
        <v>206</v>
      </c>
      <c r="GI2" s="80" t="s">
        <v>207</v>
      </c>
      <c r="GJ2" s="80" t="s">
        <v>208</v>
      </c>
      <c r="GK2" s="80" t="s">
        <v>209</v>
      </c>
      <c r="GL2" s="80" t="s">
        <v>210</v>
      </c>
      <c r="GM2" s="80" t="s">
        <v>211</v>
      </c>
      <c r="GN2" s="80" t="s">
        <v>212</v>
      </c>
      <c r="GO2" s="80" t="s">
        <v>213</v>
      </c>
      <c r="GP2" s="80" t="s">
        <v>214</v>
      </c>
      <c r="GQ2" s="80" t="s">
        <v>215</v>
      </c>
      <c r="GR2" s="80" t="s">
        <v>216</v>
      </c>
      <c r="GS2" s="80" t="s">
        <v>192</v>
      </c>
      <c r="GT2" s="80" t="s">
        <v>193</v>
      </c>
      <c r="GU2" s="80" t="s">
        <v>194</v>
      </c>
      <c r="GV2" s="80" t="s">
        <v>195</v>
      </c>
      <c r="GW2" s="80" t="s">
        <v>196</v>
      </c>
      <c r="GX2" s="80" t="s">
        <v>197</v>
      </c>
      <c r="GY2" s="80" t="s">
        <v>198</v>
      </c>
      <c r="GZ2" s="80" t="s">
        <v>199</v>
      </c>
      <c r="HA2" s="80" t="s">
        <v>200</v>
      </c>
      <c r="HB2" s="80" t="s">
        <v>201</v>
      </c>
      <c r="HC2" s="80" t="s">
        <v>202</v>
      </c>
      <c r="HD2" s="80" t="s">
        <v>203</v>
      </c>
      <c r="HE2" s="80" t="s">
        <v>204</v>
      </c>
      <c r="HF2" s="80" t="s">
        <v>205</v>
      </c>
      <c r="HG2" s="80" t="s">
        <v>206</v>
      </c>
      <c r="HH2" s="80" t="s">
        <v>207</v>
      </c>
      <c r="HI2" s="80" t="s">
        <v>208</v>
      </c>
      <c r="HJ2" s="80" t="s">
        <v>209</v>
      </c>
      <c r="HK2" s="80" t="s">
        <v>210</v>
      </c>
      <c r="HL2" s="80" t="s">
        <v>211</v>
      </c>
      <c r="HM2" s="80" t="s">
        <v>212</v>
      </c>
      <c r="HN2" s="80" t="s">
        <v>213</v>
      </c>
      <c r="HO2" s="80" t="s">
        <v>214</v>
      </c>
      <c r="HP2" s="80" t="s">
        <v>215</v>
      </c>
      <c r="HQ2" s="80" t="s">
        <v>216</v>
      </c>
      <c r="HR2" s="80" t="s">
        <v>192</v>
      </c>
      <c r="HS2" s="80" t="s">
        <v>193</v>
      </c>
      <c r="HT2" s="80" t="s">
        <v>194</v>
      </c>
      <c r="HU2" s="80" t="s">
        <v>195</v>
      </c>
      <c r="HV2" s="80" t="s">
        <v>196</v>
      </c>
      <c r="HW2" s="80" t="s">
        <v>197</v>
      </c>
      <c r="HX2" s="80" t="s">
        <v>198</v>
      </c>
      <c r="HY2" s="80" t="s">
        <v>199</v>
      </c>
      <c r="HZ2" s="80" t="s">
        <v>200</v>
      </c>
      <c r="IA2" s="80" t="s">
        <v>201</v>
      </c>
      <c r="IB2" s="80" t="s">
        <v>202</v>
      </c>
      <c r="IC2" s="80" t="s">
        <v>203</v>
      </c>
      <c r="ID2" s="80" t="s">
        <v>204</v>
      </c>
      <c r="IE2" s="80" t="s">
        <v>205</v>
      </c>
      <c r="IF2" s="80" t="s">
        <v>206</v>
      </c>
      <c r="IG2" s="80" t="s">
        <v>207</v>
      </c>
      <c r="IH2" s="80" t="s">
        <v>208</v>
      </c>
      <c r="II2" s="80" t="s">
        <v>209</v>
      </c>
      <c r="IJ2" s="80" t="s">
        <v>210</v>
      </c>
      <c r="IK2" s="80" t="s">
        <v>211</v>
      </c>
      <c r="IL2" s="80" t="s">
        <v>212</v>
      </c>
      <c r="IM2" s="80" t="s">
        <v>213</v>
      </c>
      <c r="IN2" s="80" t="s">
        <v>214</v>
      </c>
      <c r="IO2" s="80" t="s">
        <v>215</v>
      </c>
      <c r="IP2" s="80" t="s">
        <v>216</v>
      </c>
      <c r="IQ2" s="80" t="s">
        <v>192</v>
      </c>
      <c r="IR2" s="80" t="s">
        <v>193</v>
      </c>
      <c r="IS2" s="80" t="s">
        <v>194</v>
      </c>
      <c r="IT2" s="80" t="s">
        <v>195</v>
      </c>
      <c r="IU2" s="80" t="s">
        <v>196</v>
      </c>
      <c r="IV2" s="80" t="s">
        <v>197</v>
      </c>
      <c r="IW2" s="80" t="s">
        <v>198</v>
      </c>
      <c r="IX2" s="80" t="s">
        <v>199</v>
      </c>
      <c r="IY2" s="80" t="s">
        <v>200</v>
      </c>
      <c r="IZ2" s="80" t="s">
        <v>201</v>
      </c>
      <c r="JA2" s="80" t="s">
        <v>202</v>
      </c>
      <c r="JB2" s="80" t="s">
        <v>203</v>
      </c>
      <c r="JC2" s="80" t="s">
        <v>204</v>
      </c>
      <c r="JD2" s="80" t="s">
        <v>205</v>
      </c>
      <c r="JE2" s="80" t="s">
        <v>206</v>
      </c>
      <c r="JF2" s="80" t="s">
        <v>207</v>
      </c>
      <c r="JG2" s="80" t="s">
        <v>208</v>
      </c>
      <c r="JH2" s="80" t="s">
        <v>209</v>
      </c>
      <c r="JI2" s="80" t="s">
        <v>210</v>
      </c>
      <c r="JJ2" s="80" t="s">
        <v>211</v>
      </c>
      <c r="JK2" s="80" t="s">
        <v>212</v>
      </c>
      <c r="JL2" s="80" t="s">
        <v>213</v>
      </c>
      <c r="JM2" s="80" t="s">
        <v>214</v>
      </c>
      <c r="JN2" s="80" t="s">
        <v>215</v>
      </c>
      <c r="JO2" s="80" t="s">
        <v>216</v>
      </c>
      <c r="JP2" s="80" t="s">
        <v>192</v>
      </c>
      <c r="JQ2" s="80" t="s">
        <v>193</v>
      </c>
      <c r="JR2" s="80" t="s">
        <v>194</v>
      </c>
      <c r="JS2" s="80" t="s">
        <v>195</v>
      </c>
      <c r="JT2" s="80" t="s">
        <v>196</v>
      </c>
      <c r="JU2" s="80" t="s">
        <v>197</v>
      </c>
      <c r="JV2" s="80" t="s">
        <v>198</v>
      </c>
      <c r="JW2" s="80" t="s">
        <v>199</v>
      </c>
      <c r="JX2" s="80" t="s">
        <v>200</v>
      </c>
      <c r="JY2" s="80" t="s">
        <v>201</v>
      </c>
      <c r="JZ2" s="80" t="s">
        <v>202</v>
      </c>
      <c r="KA2" s="80" t="s">
        <v>203</v>
      </c>
      <c r="KB2" s="80" t="s">
        <v>204</v>
      </c>
      <c r="KC2" s="80" t="s">
        <v>205</v>
      </c>
      <c r="KD2" s="80" t="s">
        <v>206</v>
      </c>
      <c r="KE2" s="80" t="s">
        <v>207</v>
      </c>
      <c r="KF2" s="80" t="s">
        <v>208</v>
      </c>
      <c r="KG2" s="80" t="s">
        <v>209</v>
      </c>
      <c r="KH2" s="80" t="s">
        <v>210</v>
      </c>
      <c r="KI2" s="80" t="s">
        <v>211</v>
      </c>
      <c r="KJ2" s="80" t="s">
        <v>212</v>
      </c>
      <c r="KK2" s="80" t="s">
        <v>213</v>
      </c>
      <c r="KL2" s="80" t="s">
        <v>214</v>
      </c>
      <c r="KM2" s="80" t="s">
        <v>215</v>
      </c>
      <c r="KN2" s="80" t="s">
        <v>216</v>
      </c>
      <c r="KO2" s="80" t="s">
        <v>192</v>
      </c>
      <c r="KP2" s="80" t="s">
        <v>193</v>
      </c>
      <c r="KQ2" s="80" t="s">
        <v>194</v>
      </c>
      <c r="KR2" s="80" t="s">
        <v>195</v>
      </c>
      <c r="KS2" s="80" t="s">
        <v>196</v>
      </c>
      <c r="KT2" s="80" t="s">
        <v>197</v>
      </c>
      <c r="KU2" s="80" t="s">
        <v>198</v>
      </c>
      <c r="KV2" s="80" t="s">
        <v>199</v>
      </c>
      <c r="KW2" s="80" t="s">
        <v>200</v>
      </c>
      <c r="KX2" s="80" t="s">
        <v>201</v>
      </c>
      <c r="KY2" s="80" t="s">
        <v>202</v>
      </c>
      <c r="KZ2" s="80" t="s">
        <v>203</v>
      </c>
      <c r="LA2" s="80" t="s">
        <v>204</v>
      </c>
      <c r="LB2" s="80" t="s">
        <v>205</v>
      </c>
      <c r="LC2" s="80" t="s">
        <v>206</v>
      </c>
      <c r="LD2" s="80" t="s">
        <v>207</v>
      </c>
      <c r="LE2" s="80" t="s">
        <v>208</v>
      </c>
      <c r="LF2" s="80" t="s">
        <v>209</v>
      </c>
      <c r="LG2" s="80" t="s">
        <v>210</v>
      </c>
      <c r="LH2" s="80" t="s">
        <v>211</v>
      </c>
      <c r="LI2" s="80" t="s">
        <v>212</v>
      </c>
      <c r="LJ2" s="80" t="s">
        <v>213</v>
      </c>
      <c r="LK2" s="80" t="s">
        <v>214</v>
      </c>
      <c r="LL2" s="80" t="s">
        <v>215</v>
      </c>
      <c r="LM2" s="80" t="s">
        <v>216</v>
      </c>
      <c r="LN2" s="80" t="s">
        <v>192</v>
      </c>
      <c r="LO2" s="80" t="s">
        <v>193</v>
      </c>
      <c r="LP2" s="80" t="s">
        <v>194</v>
      </c>
      <c r="LQ2" s="80" t="s">
        <v>195</v>
      </c>
      <c r="LR2" s="80" t="s">
        <v>196</v>
      </c>
      <c r="LS2" s="80" t="s">
        <v>197</v>
      </c>
      <c r="LT2" s="80" t="s">
        <v>198</v>
      </c>
      <c r="LU2" s="80" t="s">
        <v>199</v>
      </c>
      <c r="LV2" s="80" t="s">
        <v>200</v>
      </c>
      <c r="LW2" s="80" t="s">
        <v>201</v>
      </c>
      <c r="LX2" s="80" t="s">
        <v>202</v>
      </c>
      <c r="LY2" s="80" t="s">
        <v>203</v>
      </c>
      <c r="LZ2" s="80" t="s">
        <v>204</v>
      </c>
      <c r="MA2" s="80" t="s">
        <v>205</v>
      </c>
      <c r="MB2" s="80" t="s">
        <v>206</v>
      </c>
      <c r="MC2" s="80" t="s">
        <v>207</v>
      </c>
      <c r="MD2" s="80" t="s">
        <v>208</v>
      </c>
      <c r="ME2" s="80" t="s">
        <v>209</v>
      </c>
      <c r="MF2" s="80" t="s">
        <v>210</v>
      </c>
      <c r="MG2" s="80" t="s">
        <v>211</v>
      </c>
      <c r="MH2" s="80" t="s">
        <v>212</v>
      </c>
      <c r="MI2" s="80" t="s">
        <v>213</v>
      </c>
      <c r="MJ2" s="80" t="s">
        <v>214</v>
      </c>
      <c r="MK2" s="80" t="s">
        <v>215</v>
      </c>
      <c r="ML2" s="80" t="s">
        <v>216</v>
      </c>
      <c r="MM2" s="80" t="s">
        <v>192</v>
      </c>
      <c r="MN2" s="80" t="s">
        <v>193</v>
      </c>
      <c r="MO2" s="80" t="s">
        <v>194</v>
      </c>
      <c r="MP2" s="80" t="s">
        <v>195</v>
      </c>
      <c r="MQ2" s="80" t="s">
        <v>196</v>
      </c>
      <c r="MR2" s="80" t="s">
        <v>197</v>
      </c>
      <c r="MS2" s="80" t="s">
        <v>198</v>
      </c>
      <c r="MT2" s="80" t="s">
        <v>199</v>
      </c>
      <c r="MU2" s="80" t="s">
        <v>200</v>
      </c>
      <c r="MV2" s="80" t="s">
        <v>201</v>
      </c>
      <c r="MW2" s="80" t="s">
        <v>202</v>
      </c>
      <c r="MX2" s="80" t="s">
        <v>203</v>
      </c>
      <c r="MY2" s="80" t="s">
        <v>204</v>
      </c>
      <c r="MZ2" s="80" t="s">
        <v>205</v>
      </c>
      <c r="NA2" s="80" t="s">
        <v>206</v>
      </c>
      <c r="NB2" s="80" t="s">
        <v>207</v>
      </c>
      <c r="NC2" s="80" t="s">
        <v>208</v>
      </c>
      <c r="ND2" s="80" t="s">
        <v>209</v>
      </c>
      <c r="NE2" s="80" t="s">
        <v>210</v>
      </c>
      <c r="NF2" s="80" t="s">
        <v>211</v>
      </c>
      <c r="NG2" s="80" t="s">
        <v>212</v>
      </c>
      <c r="NH2" s="80" t="s">
        <v>213</v>
      </c>
      <c r="NI2" s="80" t="s">
        <v>214</v>
      </c>
      <c r="NJ2" s="80" t="s">
        <v>215</v>
      </c>
      <c r="NK2" s="80" t="s">
        <v>216</v>
      </c>
      <c r="NL2" s="80" t="s">
        <v>192</v>
      </c>
      <c r="NM2" s="80" t="s">
        <v>193</v>
      </c>
      <c r="NN2" s="80" t="s">
        <v>194</v>
      </c>
      <c r="NO2" s="80" t="s">
        <v>195</v>
      </c>
      <c r="NP2" s="80" t="s">
        <v>196</v>
      </c>
      <c r="NQ2" s="80" t="s">
        <v>197</v>
      </c>
      <c r="NR2" s="80" t="s">
        <v>198</v>
      </c>
      <c r="NS2" s="80" t="s">
        <v>199</v>
      </c>
      <c r="NT2" s="80" t="s">
        <v>200</v>
      </c>
      <c r="NU2" s="80" t="s">
        <v>201</v>
      </c>
      <c r="NV2" s="80" t="s">
        <v>202</v>
      </c>
      <c r="NW2" s="80" t="s">
        <v>203</v>
      </c>
      <c r="NX2" s="80" t="s">
        <v>204</v>
      </c>
      <c r="NY2" s="80" t="s">
        <v>205</v>
      </c>
      <c r="NZ2" s="80" t="s">
        <v>206</v>
      </c>
      <c r="OA2" s="80" t="s">
        <v>207</v>
      </c>
      <c r="OB2" s="80" t="s">
        <v>208</v>
      </c>
      <c r="OC2" s="80" t="s">
        <v>209</v>
      </c>
      <c r="OD2" s="80" t="s">
        <v>210</v>
      </c>
      <c r="OE2" s="80" t="s">
        <v>211</v>
      </c>
      <c r="OF2" s="80" t="s">
        <v>212</v>
      </c>
      <c r="OG2" s="80" t="s">
        <v>213</v>
      </c>
      <c r="OH2" s="80" t="s">
        <v>214</v>
      </c>
      <c r="OI2" s="80" t="s">
        <v>215</v>
      </c>
      <c r="OJ2" s="80" t="s">
        <v>216</v>
      </c>
      <c r="OK2" s="81" t="s">
        <v>250</v>
      </c>
      <c r="OL2" s="80" t="s">
        <v>251</v>
      </c>
      <c r="OM2" s="80" t="s">
        <v>252</v>
      </c>
      <c r="ON2" s="80" t="s">
        <v>253</v>
      </c>
      <c r="OO2" s="80" t="s">
        <v>254</v>
      </c>
      <c r="OP2" s="80" t="s">
        <v>255</v>
      </c>
      <c r="OQ2" s="80" t="s">
        <v>256</v>
      </c>
      <c r="OR2" s="80" t="s">
        <v>254</v>
      </c>
      <c r="OS2" s="80" t="s">
        <v>257</v>
      </c>
      <c r="OT2" s="82" t="s">
        <v>258</v>
      </c>
      <c r="OU2" s="81" t="s">
        <v>250</v>
      </c>
      <c r="OV2" s="80" t="s">
        <v>251</v>
      </c>
      <c r="OW2" s="80" t="s">
        <v>252</v>
      </c>
      <c r="OX2" s="80" t="s">
        <v>253</v>
      </c>
      <c r="OY2" s="80" t="s">
        <v>254</v>
      </c>
      <c r="OZ2" s="80" t="s">
        <v>255</v>
      </c>
      <c r="PA2" s="80" t="s">
        <v>256</v>
      </c>
      <c r="PB2" s="80" t="s">
        <v>254</v>
      </c>
      <c r="PC2" s="80" t="s">
        <v>257</v>
      </c>
      <c r="PD2" s="82" t="s">
        <v>258</v>
      </c>
      <c r="PE2" s="81" t="s">
        <v>250</v>
      </c>
      <c r="PF2" s="80" t="s">
        <v>251</v>
      </c>
      <c r="PG2" s="80" t="s">
        <v>252</v>
      </c>
      <c r="PH2" s="80" t="s">
        <v>253</v>
      </c>
      <c r="PI2" s="80" t="s">
        <v>254</v>
      </c>
      <c r="PJ2" s="80" t="s">
        <v>255</v>
      </c>
      <c r="PK2" s="80" t="s">
        <v>256</v>
      </c>
      <c r="PL2" s="80" t="s">
        <v>254</v>
      </c>
      <c r="PM2" s="80" t="s">
        <v>257</v>
      </c>
      <c r="PN2" s="82" t="s">
        <v>258</v>
      </c>
      <c r="PO2" s="81" t="s">
        <v>250</v>
      </c>
      <c r="PP2" s="80" t="s">
        <v>251</v>
      </c>
      <c r="PQ2" s="80" t="s">
        <v>252</v>
      </c>
      <c r="PR2" s="80" t="s">
        <v>253</v>
      </c>
      <c r="PS2" s="80" t="s">
        <v>254</v>
      </c>
      <c r="PT2" s="80" t="s">
        <v>255</v>
      </c>
      <c r="PU2" s="80" t="s">
        <v>256</v>
      </c>
      <c r="PV2" s="80" t="s">
        <v>254</v>
      </c>
      <c r="PW2" s="80" t="s">
        <v>257</v>
      </c>
      <c r="PX2" s="82" t="s">
        <v>258</v>
      </c>
      <c r="PY2" s="81" t="s">
        <v>250</v>
      </c>
      <c r="PZ2" s="80" t="s">
        <v>251</v>
      </c>
      <c r="QA2" s="80" t="s">
        <v>252</v>
      </c>
      <c r="QB2" s="80" t="s">
        <v>253</v>
      </c>
      <c r="QC2" s="80" t="s">
        <v>254</v>
      </c>
      <c r="QD2" s="80" t="s">
        <v>255</v>
      </c>
      <c r="QE2" s="80" t="s">
        <v>256</v>
      </c>
      <c r="QF2" s="80" t="s">
        <v>254</v>
      </c>
      <c r="QG2" s="80" t="s">
        <v>257</v>
      </c>
      <c r="QH2" s="82" t="s">
        <v>258</v>
      </c>
      <c r="QI2" s="81" t="s">
        <v>250</v>
      </c>
      <c r="QJ2" s="80" t="s">
        <v>251</v>
      </c>
      <c r="QK2" s="80" t="s">
        <v>252</v>
      </c>
      <c r="QL2" s="80" t="s">
        <v>253</v>
      </c>
      <c r="QM2" s="80" t="s">
        <v>254</v>
      </c>
      <c r="QN2" s="80" t="s">
        <v>255</v>
      </c>
      <c r="QO2" s="80" t="s">
        <v>256</v>
      </c>
      <c r="QP2" s="80" t="s">
        <v>254</v>
      </c>
      <c r="QQ2" s="80" t="s">
        <v>257</v>
      </c>
      <c r="QR2" s="82" t="s">
        <v>258</v>
      </c>
      <c r="QS2" s="81" t="s">
        <v>250</v>
      </c>
      <c r="QT2" s="80" t="s">
        <v>251</v>
      </c>
      <c r="QU2" s="80" t="s">
        <v>252</v>
      </c>
      <c r="QV2" s="80" t="s">
        <v>253</v>
      </c>
      <c r="QW2" s="80" t="s">
        <v>254</v>
      </c>
      <c r="QX2" s="80" t="s">
        <v>255</v>
      </c>
      <c r="QY2" s="80" t="s">
        <v>256</v>
      </c>
      <c r="QZ2" s="80" t="s">
        <v>254</v>
      </c>
      <c r="RA2" s="80" t="s">
        <v>257</v>
      </c>
      <c r="RB2" s="82" t="s">
        <v>258</v>
      </c>
      <c r="RC2" s="81" t="s">
        <v>250</v>
      </c>
      <c r="RD2" s="80" t="s">
        <v>251</v>
      </c>
      <c r="RE2" s="80" t="s">
        <v>252</v>
      </c>
      <c r="RF2" s="80" t="s">
        <v>253</v>
      </c>
      <c r="RG2" s="80" t="s">
        <v>254</v>
      </c>
      <c r="RH2" s="80" t="s">
        <v>255</v>
      </c>
      <c r="RI2" s="80" t="s">
        <v>256</v>
      </c>
      <c r="RJ2" s="80" t="s">
        <v>254</v>
      </c>
      <c r="RK2" s="80" t="s">
        <v>257</v>
      </c>
      <c r="RL2" s="82" t="s">
        <v>258</v>
      </c>
      <c r="RM2" s="81" t="s">
        <v>250</v>
      </c>
      <c r="RN2" s="80" t="s">
        <v>251</v>
      </c>
      <c r="RO2" s="80" t="s">
        <v>252</v>
      </c>
      <c r="RP2" s="80" t="s">
        <v>253</v>
      </c>
      <c r="RQ2" s="80" t="s">
        <v>254</v>
      </c>
      <c r="RR2" s="80" t="s">
        <v>255</v>
      </c>
      <c r="RS2" s="80" t="s">
        <v>256</v>
      </c>
      <c r="RT2" s="80" t="s">
        <v>254</v>
      </c>
      <c r="RU2" s="80" t="s">
        <v>257</v>
      </c>
      <c r="RV2" s="82" t="s">
        <v>258</v>
      </c>
      <c r="RW2" s="81" t="s">
        <v>250</v>
      </c>
      <c r="RX2" s="80" t="s">
        <v>251</v>
      </c>
      <c r="RY2" s="80" t="s">
        <v>252</v>
      </c>
      <c r="RZ2" s="80" t="s">
        <v>253</v>
      </c>
      <c r="SA2" s="80" t="s">
        <v>254</v>
      </c>
      <c r="SB2" s="80" t="s">
        <v>255</v>
      </c>
      <c r="SC2" s="80" t="s">
        <v>256</v>
      </c>
      <c r="SD2" s="80" t="s">
        <v>254</v>
      </c>
      <c r="SE2" s="80" t="s">
        <v>257</v>
      </c>
      <c r="SF2" s="82" t="s">
        <v>258</v>
      </c>
      <c r="SG2" s="81" t="s">
        <v>250</v>
      </c>
      <c r="SH2" s="80" t="s">
        <v>251</v>
      </c>
      <c r="SI2" s="80" t="s">
        <v>252</v>
      </c>
      <c r="SJ2" s="80" t="s">
        <v>253</v>
      </c>
      <c r="SK2" s="80" t="s">
        <v>254</v>
      </c>
      <c r="SL2" s="80" t="s">
        <v>255</v>
      </c>
      <c r="SM2" s="80" t="s">
        <v>256</v>
      </c>
      <c r="SN2" s="80" t="s">
        <v>254</v>
      </c>
      <c r="SO2" s="80" t="s">
        <v>257</v>
      </c>
      <c r="SP2" s="82" t="s">
        <v>258</v>
      </c>
      <c r="SQ2" s="81" t="s">
        <v>250</v>
      </c>
      <c r="SR2" s="80" t="s">
        <v>251</v>
      </c>
      <c r="SS2" s="80" t="s">
        <v>252</v>
      </c>
      <c r="ST2" s="80" t="s">
        <v>253</v>
      </c>
      <c r="SU2" s="80" t="s">
        <v>254</v>
      </c>
      <c r="SV2" s="80" t="s">
        <v>255</v>
      </c>
      <c r="SW2" s="80" t="s">
        <v>256</v>
      </c>
      <c r="SX2" s="80" t="s">
        <v>254</v>
      </c>
      <c r="SY2" s="80" t="s">
        <v>257</v>
      </c>
      <c r="SZ2" s="82" t="s">
        <v>258</v>
      </c>
    </row>
    <row r="3" spans="1:520" x14ac:dyDescent="0.4">
      <c r="A3" s="79" t="s">
        <v>175</v>
      </c>
      <c r="B3" s="79" t="s">
        <v>177</v>
      </c>
      <c r="C3" s="79" t="s">
        <v>178</v>
      </c>
      <c r="D3" s="79" t="s">
        <v>175</v>
      </c>
      <c r="E3" s="79" t="s">
        <v>177</v>
      </c>
      <c r="F3" s="79" t="s">
        <v>178</v>
      </c>
      <c r="G3" s="79" t="s">
        <v>179</v>
      </c>
      <c r="H3" s="79" t="s">
        <v>175</v>
      </c>
      <c r="I3" s="79" t="s">
        <v>177</v>
      </c>
      <c r="J3" s="79" t="s">
        <v>175</v>
      </c>
      <c r="K3" s="79" t="s">
        <v>177</v>
      </c>
      <c r="L3" s="79" t="s">
        <v>175</v>
      </c>
      <c r="M3" s="79" t="s">
        <v>175</v>
      </c>
      <c r="N3" s="79" t="s">
        <v>175</v>
      </c>
      <c r="O3" s="79" t="s">
        <v>175</v>
      </c>
      <c r="P3" s="79" t="s">
        <v>182</v>
      </c>
      <c r="Q3" s="79" t="s">
        <v>182</v>
      </c>
      <c r="R3" s="79" t="s">
        <v>182</v>
      </c>
      <c r="S3" s="79" t="s">
        <v>183</v>
      </c>
      <c r="T3" s="79" t="s">
        <v>184</v>
      </c>
      <c r="U3" s="79" t="s">
        <v>185</v>
      </c>
      <c r="V3" s="79" t="s">
        <v>178</v>
      </c>
      <c r="W3" s="79" t="s">
        <v>186</v>
      </c>
      <c r="X3" s="79" t="s">
        <v>186</v>
      </c>
      <c r="Y3" s="79" t="s">
        <v>186</v>
      </c>
      <c r="Z3" s="79" t="s">
        <v>186</v>
      </c>
      <c r="AA3" s="79" t="s">
        <v>175</v>
      </c>
      <c r="AB3" s="79" t="s">
        <v>217</v>
      </c>
      <c r="AC3" s="79" t="s">
        <v>218</v>
      </c>
      <c r="AD3" s="79" t="s">
        <v>219</v>
      </c>
      <c r="AE3" s="79" t="s">
        <v>184</v>
      </c>
      <c r="AF3" s="79" t="s">
        <v>220</v>
      </c>
      <c r="AG3" s="79" t="s">
        <v>221</v>
      </c>
      <c r="AH3" s="79" t="s">
        <v>177</v>
      </c>
      <c r="AI3" s="79" t="s">
        <v>185</v>
      </c>
      <c r="AJ3" s="79" t="s">
        <v>222</v>
      </c>
      <c r="AK3" s="79" t="s">
        <v>223</v>
      </c>
      <c r="AL3" s="79" t="s">
        <v>224</v>
      </c>
      <c r="AM3" s="79" t="s">
        <v>225</v>
      </c>
      <c r="AN3" s="79" t="s">
        <v>178</v>
      </c>
      <c r="AO3" s="79" t="s">
        <v>226</v>
      </c>
      <c r="AP3" s="79" t="s">
        <v>227</v>
      </c>
      <c r="AQ3" s="79" t="s">
        <v>228</v>
      </c>
      <c r="AR3" s="79" t="s">
        <v>229</v>
      </c>
      <c r="AS3" s="79" t="s">
        <v>179</v>
      </c>
      <c r="AT3" s="79" t="s">
        <v>230</v>
      </c>
      <c r="AU3" s="79" t="s">
        <v>231</v>
      </c>
      <c r="AV3" s="79" t="s">
        <v>232</v>
      </c>
      <c r="AW3" s="79" t="s">
        <v>233</v>
      </c>
      <c r="AX3" s="79" t="s">
        <v>234</v>
      </c>
      <c r="AY3" s="79" t="s">
        <v>186</v>
      </c>
      <c r="AZ3" s="79" t="s">
        <v>175</v>
      </c>
      <c r="BA3" s="79" t="s">
        <v>217</v>
      </c>
      <c r="BB3" s="79" t="s">
        <v>218</v>
      </c>
      <c r="BC3" s="79" t="s">
        <v>219</v>
      </c>
      <c r="BD3" s="79" t="s">
        <v>184</v>
      </c>
      <c r="BE3" s="79" t="s">
        <v>220</v>
      </c>
      <c r="BF3" s="79" t="s">
        <v>221</v>
      </c>
      <c r="BG3" s="79" t="s">
        <v>177</v>
      </c>
      <c r="BH3" s="79" t="s">
        <v>185</v>
      </c>
      <c r="BI3" s="79" t="s">
        <v>222</v>
      </c>
      <c r="BJ3" s="79" t="s">
        <v>223</v>
      </c>
      <c r="BK3" s="79" t="s">
        <v>224</v>
      </c>
      <c r="BL3" s="79" t="s">
        <v>225</v>
      </c>
      <c r="BM3" s="79" t="s">
        <v>178</v>
      </c>
      <c r="BN3" s="79" t="s">
        <v>226</v>
      </c>
      <c r="BO3" s="79" t="s">
        <v>227</v>
      </c>
      <c r="BP3" s="79" t="s">
        <v>228</v>
      </c>
      <c r="BQ3" s="79" t="s">
        <v>229</v>
      </c>
      <c r="BR3" s="79" t="s">
        <v>179</v>
      </c>
      <c r="BS3" s="79" t="s">
        <v>230</v>
      </c>
      <c r="BT3" s="79" t="s">
        <v>231</v>
      </c>
      <c r="BU3" s="79" t="s">
        <v>232</v>
      </c>
      <c r="BV3" s="79" t="s">
        <v>233</v>
      </c>
      <c r="BW3" s="79" t="s">
        <v>234</v>
      </c>
      <c r="BX3" s="79" t="s">
        <v>186</v>
      </c>
      <c r="BY3" s="79" t="s">
        <v>175</v>
      </c>
      <c r="BZ3" s="79" t="s">
        <v>217</v>
      </c>
      <c r="CA3" s="79" t="s">
        <v>218</v>
      </c>
      <c r="CB3" s="79" t="s">
        <v>219</v>
      </c>
      <c r="CC3" s="79" t="s">
        <v>184</v>
      </c>
      <c r="CD3" s="79" t="s">
        <v>220</v>
      </c>
      <c r="CE3" s="79" t="s">
        <v>221</v>
      </c>
      <c r="CF3" s="79" t="s">
        <v>177</v>
      </c>
      <c r="CG3" s="79" t="s">
        <v>185</v>
      </c>
      <c r="CH3" s="79" t="s">
        <v>222</v>
      </c>
      <c r="CI3" s="79" t="s">
        <v>223</v>
      </c>
      <c r="CJ3" s="79" t="s">
        <v>224</v>
      </c>
      <c r="CK3" s="79" t="s">
        <v>225</v>
      </c>
      <c r="CL3" s="79" t="s">
        <v>178</v>
      </c>
      <c r="CM3" s="79" t="s">
        <v>226</v>
      </c>
      <c r="CN3" s="79" t="s">
        <v>227</v>
      </c>
      <c r="CO3" s="79" t="s">
        <v>228</v>
      </c>
      <c r="CP3" s="79" t="s">
        <v>229</v>
      </c>
      <c r="CQ3" s="79" t="s">
        <v>179</v>
      </c>
      <c r="CR3" s="79" t="s">
        <v>230</v>
      </c>
      <c r="CS3" s="79" t="s">
        <v>231</v>
      </c>
      <c r="CT3" s="79" t="s">
        <v>232</v>
      </c>
      <c r="CU3" s="79" t="s">
        <v>233</v>
      </c>
      <c r="CV3" s="79" t="s">
        <v>234</v>
      </c>
      <c r="CW3" s="79" t="s">
        <v>186</v>
      </c>
      <c r="CX3" s="79" t="s">
        <v>175</v>
      </c>
      <c r="CY3" s="79" t="s">
        <v>217</v>
      </c>
      <c r="CZ3" s="79" t="s">
        <v>218</v>
      </c>
      <c r="DA3" s="79" t="s">
        <v>219</v>
      </c>
      <c r="DB3" s="79" t="s">
        <v>184</v>
      </c>
      <c r="DC3" s="79" t="s">
        <v>220</v>
      </c>
      <c r="DD3" s="79" t="s">
        <v>221</v>
      </c>
      <c r="DE3" s="79" t="s">
        <v>177</v>
      </c>
      <c r="DF3" s="79" t="s">
        <v>185</v>
      </c>
      <c r="DG3" s="79" t="s">
        <v>222</v>
      </c>
      <c r="DH3" s="79" t="s">
        <v>223</v>
      </c>
      <c r="DI3" s="79" t="s">
        <v>224</v>
      </c>
      <c r="DJ3" s="79" t="s">
        <v>225</v>
      </c>
      <c r="DK3" s="79" t="s">
        <v>178</v>
      </c>
      <c r="DL3" s="79" t="s">
        <v>226</v>
      </c>
      <c r="DM3" s="79" t="s">
        <v>227</v>
      </c>
      <c r="DN3" s="79" t="s">
        <v>228</v>
      </c>
      <c r="DO3" s="79" t="s">
        <v>229</v>
      </c>
      <c r="DP3" s="79" t="s">
        <v>179</v>
      </c>
      <c r="DQ3" s="79" t="s">
        <v>230</v>
      </c>
      <c r="DR3" s="79" t="s">
        <v>231</v>
      </c>
      <c r="DS3" s="79" t="s">
        <v>232</v>
      </c>
      <c r="DT3" s="79" t="s">
        <v>233</v>
      </c>
      <c r="DU3" s="79" t="s">
        <v>234</v>
      </c>
      <c r="DV3" s="79" t="s">
        <v>186</v>
      </c>
      <c r="DW3" s="79" t="s">
        <v>175</v>
      </c>
      <c r="DX3" s="79" t="s">
        <v>217</v>
      </c>
      <c r="DY3" s="79" t="s">
        <v>218</v>
      </c>
      <c r="DZ3" s="79" t="s">
        <v>219</v>
      </c>
      <c r="EA3" s="79" t="s">
        <v>184</v>
      </c>
      <c r="EB3" s="79" t="s">
        <v>220</v>
      </c>
      <c r="EC3" s="79" t="s">
        <v>221</v>
      </c>
      <c r="ED3" s="79" t="s">
        <v>177</v>
      </c>
      <c r="EE3" s="79" t="s">
        <v>185</v>
      </c>
      <c r="EF3" s="79" t="s">
        <v>222</v>
      </c>
      <c r="EG3" s="79" t="s">
        <v>223</v>
      </c>
      <c r="EH3" s="79" t="s">
        <v>224</v>
      </c>
      <c r="EI3" s="79" t="s">
        <v>225</v>
      </c>
      <c r="EJ3" s="79" t="s">
        <v>178</v>
      </c>
      <c r="EK3" s="79" t="s">
        <v>226</v>
      </c>
      <c r="EL3" s="79" t="s">
        <v>227</v>
      </c>
      <c r="EM3" s="79" t="s">
        <v>228</v>
      </c>
      <c r="EN3" s="79" t="s">
        <v>229</v>
      </c>
      <c r="EO3" s="79" t="s">
        <v>179</v>
      </c>
      <c r="EP3" s="79" t="s">
        <v>230</v>
      </c>
      <c r="EQ3" s="79" t="s">
        <v>231</v>
      </c>
      <c r="ER3" s="79" t="s">
        <v>232</v>
      </c>
      <c r="ES3" s="79" t="s">
        <v>233</v>
      </c>
      <c r="ET3" s="79" t="s">
        <v>234</v>
      </c>
      <c r="EU3" s="79" t="s">
        <v>186</v>
      </c>
      <c r="EV3" s="79" t="s">
        <v>175</v>
      </c>
      <c r="EW3" s="79" t="s">
        <v>217</v>
      </c>
      <c r="EX3" s="79" t="s">
        <v>218</v>
      </c>
      <c r="EY3" s="79" t="s">
        <v>219</v>
      </c>
      <c r="EZ3" s="79" t="s">
        <v>184</v>
      </c>
      <c r="FA3" s="79" t="s">
        <v>220</v>
      </c>
      <c r="FB3" s="79" t="s">
        <v>221</v>
      </c>
      <c r="FC3" s="79" t="s">
        <v>177</v>
      </c>
      <c r="FD3" s="79" t="s">
        <v>185</v>
      </c>
      <c r="FE3" s="79" t="s">
        <v>222</v>
      </c>
      <c r="FF3" s="79" t="s">
        <v>223</v>
      </c>
      <c r="FG3" s="79" t="s">
        <v>224</v>
      </c>
      <c r="FH3" s="79" t="s">
        <v>225</v>
      </c>
      <c r="FI3" s="79" t="s">
        <v>178</v>
      </c>
      <c r="FJ3" s="79" t="s">
        <v>226</v>
      </c>
      <c r="FK3" s="79" t="s">
        <v>227</v>
      </c>
      <c r="FL3" s="79" t="s">
        <v>228</v>
      </c>
      <c r="FM3" s="79" t="s">
        <v>229</v>
      </c>
      <c r="FN3" s="79" t="s">
        <v>179</v>
      </c>
      <c r="FO3" s="79" t="s">
        <v>230</v>
      </c>
      <c r="FP3" s="79" t="s">
        <v>231</v>
      </c>
      <c r="FQ3" s="79" t="s">
        <v>232</v>
      </c>
      <c r="FR3" s="79" t="s">
        <v>233</v>
      </c>
      <c r="FS3" s="79" t="s">
        <v>234</v>
      </c>
      <c r="FT3" s="79" t="s">
        <v>186</v>
      </c>
      <c r="FU3" s="79" t="s">
        <v>175</v>
      </c>
      <c r="FV3" s="79" t="s">
        <v>217</v>
      </c>
      <c r="FW3" s="79" t="s">
        <v>218</v>
      </c>
      <c r="FX3" s="79" t="s">
        <v>219</v>
      </c>
      <c r="FY3" s="79" t="s">
        <v>184</v>
      </c>
      <c r="FZ3" s="79" t="s">
        <v>220</v>
      </c>
      <c r="GA3" s="79" t="s">
        <v>221</v>
      </c>
      <c r="GB3" s="79" t="s">
        <v>177</v>
      </c>
      <c r="GC3" s="79" t="s">
        <v>185</v>
      </c>
      <c r="GD3" s="79" t="s">
        <v>222</v>
      </c>
      <c r="GE3" s="79" t="s">
        <v>223</v>
      </c>
      <c r="GF3" s="79" t="s">
        <v>224</v>
      </c>
      <c r="GG3" s="79" t="s">
        <v>225</v>
      </c>
      <c r="GH3" s="79" t="s">
        <v>178</v>
      </c>
      <c r="GI3" s="79" t="s">
        <v>226</v>
      </c>
      <c r="GJ3" s="79" t="s">
        <v>227</v>
      </c>
      <c r="GK3" s="79" t="s">
        <v>228</v>
      </c>
      <c r="GL3" s="79" t="s">
        <v>229</v>
      </c>
      <c r="GM3" s="79" t="s">
        <v>179</v>
      </c>
      <c r="GN3" s="79" t="s">
        <v>230</v>
      </c>
      <c r="GO3" s="79" t="s">
        <v>231</v>
      </c>
      <c r="GP3" s="79" t="s">
        <v>232</v>
      </c>
      <c r="GQ3" s="79" t="s">
        <v>233</v>
      </c>
      <c r="GR3" s="79" t="s">
        <v>234</v>
      </c>
      <c r="GS3" s="79" t="s">
        <v>186</v>
      </c>
      <c r="GT3" s="79" t="s">
        <v>175</v>
      </c>
      <c r="GU3" s="79" t="s">
        <v>217</v>
      </c>
      <c r="GV3" s="79" t="s">
        <v>218</v>
      </c>
      <c r="GW3" s="79" t="s">
        <v>219</v>
      </c>
      <c r="GX3" s="79" t="s">
        <v>184</v>
      </c>
      <c r="GY3" s="79" t="s">
        <v>220</v>
      </c>
      <c r="GZ3" s="79" t="s">
        <v>221</v>
      </c>
      <c r="HA3" s="79" t="s">
        <v>177</v>
      </c>
      <c r="HB3" s="79" t="s">
        <v>185</v>
      </c>
      <c r="HC3" s="79" t="s">
        <v>222</v>
      </c>
      <c r="HD3" s="79" t="s">
        <v>223</v>
      </c>
      <c r="HE3" s="79" t="s">
        <v>224</v>
      </c>
      <c r="HF3" s="79" t="s">
        <v>225</v>
      </c>
      <c r="HG3" s="79" t="s">
        <v>178</v>
      </c>
      <c r="HH3" s="79" t="s">
        <v>226</v>
      </c>
      <c r="HI3" s="79" t="s">
        <v>227</v>
      </c>
      <c r="HJ3" s="79" t="s">
        <v>228</v>
      </c>
      <c r="HK3" s="79" t="s">
        <v>229</v>
      </c>
      <c r="HL3" s="79" t="s">
        <v>179</v>
      </c>
      <c r="HM3" s="79" t="s">
        <v>230</v>
      </c>
      <c r="HN3" s="79" t="s">
        <v>231</v>
      </c>
      <c r="HO3" s="79" t="s">
        <v>232</v>
      </c>
      <c r="HP3" s="79" t="s">
        <v>233</v>
      </c>
      <c r="HQ3" s="79" t="s">
        <v>234</v>
      </c>
      <c r="HR3" s="79" t="s">
        <v>186</v>
      </c>
      <c r="HS3" s="79" t="s">
        <v>175</v>
      </c>
      <c r="HT3" s="79" t="s">
        <v>217</v>
      </c>
      <c r="HU3" s="79" t="s">
        <v>218</v>
      </c>
      <c r="HV3" s="79" t="s">
        <v>219</v>
      </c>
      <c r="HW3" s="79" t="s">
        <v>184</v>
      </c>
      <c r="HX3" s="79" t="s">
        <v>220</v>
      </c>
      <c r="HY3" s="79" t="s">
        <v>221</v>
      </c>
      <c r="HZ3" s="79" t="s">
        <v>177</v>
      </c>
      <c r="IA3" s="79" t="s">
        <v>185</v>
      </c>
      <c r="IB3" s="79" t="s">
        <v>222</v>
      </c>
      <c r="IC3" s="79" t="s">
        <v>223</v>
      </c>
      <c r="ID3" s="79" t="s">
        <v>224</v>
      </c>
      <c r="IE3" s="79" t="s">
        <v>225</v>
      </c>
      <c r="IF3" s="79" t="s">
        <v>178</v>
      </c>
      <c r="IG3" s="79" t="s">
        <v>226</v>
      </c>
      <c r="IH3" s="79" t="s">
        <v>227</v>
      </c>
      <c r="II3" s="79" t="s">
        <v>228</v>
      </c>
      <c r="IJ3" s="79" t="s">
        <v>229</v>
      </c>
      <c r="IK3" s="79" t="s">
        <v>179</v>
      </c>
      <c r="IL3" s="79" t="s">
        <v>230</v>
      </c>
      <c r="IM3" s="79" t="s">
        <v>231</v>
      </c>
      <c r="IN3" s="79" t="s">
        <v>232</v>
      </c>
      <c r="IO3" s="79" t="s">
        <v>233</v>
      </c>
      <c r="IP3" s="79" t="s">
        <v>234</v>
      </c>
      <c r="IQ3" s="79" t="s">
        <v>186</v>
      </c>
      <c r="IR3" s="79" t="s">
        <v>175</v>
      </c>
      <c r="IS3" s="79" t="s">
        <v>217</v>
      </c>
      <c r="IT3" s="79" t="s">
        <v>218</v>
      </c>
      <c r="IU3" s="79" t="s">
        <v>219</v>
      </c>
      <c r="IV3" s="79" t="s">
        <v>184</v>
      </c>
      <c r="IW3" s="79" t="s">
        <v>220</v>
      </c>
      <c r="IX3" s="79" t="s">
        <v>221</v>
      </c>
      <c r="IY3" s="79" t="s">
        <v>177</v>
      </c>
      <c r="IZ3" s="79" t="s">
        <v>185</v>
      </c>
      <c r="JA3" s="79" t="s">
        <v>222</v>
      </c>
      <c r="JB3" s="79" t="s">
        <v>223</v>
      </c>
      <c r="JC3" s="79" t="s">
        <v>224</v>
      </c>
      <c r="JD3" s="79" t="s">
        <v>225</v>
      </c>
      <c r="JE3" s="79" t="s">
        <v>178</v>
      </c>
      <c r="JF3" s="79" t="s">
        <v>226</v>
      </c>
      <c r="JG3" s="79" t="s">
        <v>227</v>
      </c>
      <c r="JH3" s="79" t="s">
        <v>228</v>
      </c>
      <c r="JI3" s="79" t="s">
        <v>229</v>
      </c>
      <c r="JJ3" s="79" t="s">
        <v>179</v>
      </c>
      <c r="JK3" s="79" t="s">
        <v>230</v>
      </c>
      <c r="JL3" s="79" t="s">
        <v>231</v>
      </c>
      <c r="JM3" s="79" t="s">
        <v>232</v>
      </c>
      <c r="JN3" s="79" t="s">
        <v>233</v>
      </c>
      <c r="JO3" s="79" t="s">
        <v>234</v>
      </c>
      <c r="JP3" s="79" t="s">
        <v>186</v>
      </c>
      <c r="JQ3" s="79" t="s">
        <v>175</v>
      </c>
      <c r="JR3" s="79" t="s">
        <v>217</v>
      </c>
      <c r="JS3" s="79" t="s">
        <v>218</v>
      </c>
      <c r="JT3" s="79" t="s">
        <v>219</v>
      </c>
      <c r="JU3" s="79" t="s">
        <v>184</v>
      </c>
      <c r="JV3" s="79" t="s">
        <v>220</v>
      </c>
      <c r="JW3" s="79" t="s">
        <v>221</v>
      </c>
      <c r="JX3" s="79" t="s">
        <v>177</v>
      </c>
      <c r="JY3" s="79" t="s">
        <v>185</v>
      </c>
      <c r="JZ3" s="79" t="s">
        <v>222</v>
      </c>
      <c r="KA3" s="79" t="s">
        <v>223</v>
      </c>
      <c r="KB3" s="79" t="s">
        <v>224</v>
      </c>
      <c r="KC3" s="79" t="s">
        <v>225</v>
      </c>
      <c r="KD3" s="79" t="s">
        <v>178</v>
      </c>
      <c r="KE3" s="79" t="s">
        <v>226</v>
      </c>
      <c r="KF3" s="79" t="s">
        <v>227</v>
      </c>
      <c r="KG3" s="79" t="s">
        <v>228</v>
      </c>
      <c r="KH3" s="79" t="s">
        <v>229</v>
      </c>
      <c r="KI3" s="79" t="s">
        <v>179</v>
      </c>
      <c r="KJ3" s="79" t="s">
        <v>230</v>
      </c>
      <c r="KK3" s="79" t="s">
        <v>231</v>
      </c>
      <c r="KL3" s="79" t="s">
        <v>232</v>
      </c>
      <c r="KM3" s="79" t="s">
        <v>233</v>
      </c>
      <c r="KN3" s="79" t="s">
        <v>234</v>
      </c>
      <c r="KO3" s="79" t="s">
        <v>186</v>
      </c>
      <c r="KP3" s="79" t="s">
        <v>175</v>
      </c>
      <c r="KQ3" s="79" t="s">
        <v>217</v>
      </c>
      <c r="KR3" s="79" t="s">
        <v>218</v>
      </c>
      <c r="KS3" s="79" t="s">
        <v>219</v>
      </c>
      <c r="KT3" s="79" t="s">
        <v>184</v>
      </c>
      <c r="KU3" s="79" t="s">
        <v>220</v>
      </c>
      <c r="KV3" s="79" t="s">
        <v>221</v>
      </c>
      <c r="KW3" s="79" t="s">
        <v>177</v>
      </c>
      <c r="KX3" s="79" t="s">
        <v>185</v>
      </c>
      <c r="KY3" s="79" t="s">
        <v>222</v>
      </c>
      <c r="KZ3" s="79" t="s">
        <v>223</v>
      </c>
      <c r="LA3" s="79" t="s">
        <v>224</v>
      </c>
      <c r="LB3" s="79" t="s">
        <v>225</v>
      </c>
      <c r="LC3" s="79" t="s">
        <v>178</v>
      </c>
      <c r="LD3" s="79" t="s">
        <v>226</v>
      </c>
      <c r="LE3" s="79" t="s">
        <v>227</v>
      </c>
      <c r="LF3" s="79" t="s">
        <v>228</v>
      </c>
      <c r="LG3" s="79" t="s">
        <v>229</v>
      </c>
      <c r="LH3" s="79" t="s">
        <v>179</v>
      </c>
      <c r="LI3" s="79" t="s">
        <v>230</v>
      </c>
      <c r="LJ3" s="79" t="s">
        <v>231</v>
      </c>
      <c r="LK3" s="79" t="s">
        <v>232</v>
      </c>
      <c r="LL3" s="79" t="s">
        <v>233</v>
      </c>
      <c r="LM3" s="79" t="s">
        <v>234</v>
      </c>
      <c r="LN3" s="79" t="s">
        <v>186</v>
      </c>
      <c r="LO3" s="79" t="s">
        <v>175</v>
      </c>
      <c r="LP3" s="79" t="s">
        <v>217</v>
      </c>
      <c r="LQ3" s="79" t="s">
        <v>218</v>
      </c>
      <c r="LR3" s="79" t="s">
        <v>219</v>
      </c>
      <c r="LS3" s="79" t="s">
        <v>184</v>
      </c>
      <c r="LT3" s="79" t="s">
        <v>220</v>
      </c>
      <c r="LU3" s="79" t="s">
        <v>221</v>
      </c>
      <c r="LV3" s="79" t="s">
        <v>177</v>
      </c>
      <c r="LW3" s="79" t="s">
        <v>185</v>
      </c>
      <c r="LX3" s="79" t="s">
        <v>222</v>
      </c>
      <c r="LY3" s="79" t="s">
        <v>223</v>
      </c>
      <c r="LZ3" s="79" t="s">
        <v>224</v>
      </c>
      <c r="MA3" s="79" t="s">
        <v>225</v>
      </c>
      <c r="MB3" s="79" t="s">
        <v>178</v>
      </c>
      <c r="MC3" s="79" t="s">
        <v>226</v>
      </c>
      <c r="MD3" s="79" t="s">
        <v>227</v>
      </c>
      <c r="ME3" s="79" t="s">
        <v>228</v>
      </c>
      <c r="MF3" s="79" t="s">
        <v>229</v>
      </c>
      <c r="MG3" s="79" t="s">
        <v>179</v>
      </c>
      <c r="MH3" s="79" t="s">
        <v>230</v>
      </c>
      <c r="MI3" s="79" t="s">
        <v>231</v>
      </c>
      <c r="MJ3" s="79" t="s">
        <v>232</v>
      </c>
      <c r="MK3" s="79" t="s">
        <v>233</v>
      </c>
      <c r="ML3" s="79" t="s">
        <v>234</v>
      </c>
      <c r="MM3" s="79" t="s">
        <v>186</v>
      </c>
      <c r="MN3" s="79" t="s">
        <v>175</v>
      </c>
      <c r="MO3" s="79" t="s">
        <v>217</v>
      </c>
      <c r="MP3" s="79" t="s">
        <v>218</v>
      </c>
      <c r="MQ3" s="79" t="s">
        <v>219</v>
      </c>
      <c r="MR3" s="79" t="s">
        <v>184</v>
      </c>
      <c r="MS3" s="79" t="s">
        <v>220</v>
      </c>
      <c r="MT3" s="79" t="s">
        <v>221</v>
      </c>
      <c r="MU3" s="79" t="s">
        <v>177</v>
      </c>
      <c r="MV3" s="79" t="s">
        <v>185</v>
      </c>
      <c r="MW3" s="79" t="s">
        <v>222</v>
      </c>
      <c r="MX3" s="79" t="s">
        <v>223</v>
      </c>
      <c r="MY3" s="79" t="s">
        <v>224</v>
      </c>
      <c r="MZ3" s="79" t="s">
        <v>225</v>
      </c>
      <c r="NA3" s="79" t="s">
        <v>178</v>
      </c>
      <c r="NB3" s="79" t="s">
        <v>226</v>
      </c>
      <c r="NC3" s="79" t="s">
        <v>227</v>
      </c>
      <c r="ND3" s="79" t="s">
        <v>228</v>
      </c>
      <c r="NE3" s="79" t="s">
        <v>229</v>
      </c>
      <c r="NF3" s="79" t="s">
        <v>179</v>
      </c>
      <c r="NG3" s="79" t="s">
        <v>230</v>
      </c>
      <c r="NH3" s="79" t="s">
        <v>231</v>
      </c>
      <c r="NI3" s="79" t="s">
        <v>232</v>
      </c>
      <c r="NJ3" s="79" t="s">
        <v>233</v>
      </c>
      <c r="NK3" s="79" t="s">
        <v>234</v>
      </c>
      <c r="NL3" s="79" t="s">
        <v>186</v>
      </c>
      <c r="NM3" s="79" t="s">
        <v>175</v>
      </c>
      <c r="NN3" s="79" t="s">
        <v>217</v>
      </c>
      <c r="NO3" s="79" t="s">
        <v>218</v>
      </c>
      <c r="NP3" s="79" t="s">
        <v>219</v>
      </c>
      <c r="NQ3" s="79" t="s">
        <v>184</v>
      </c>
      <c r="NR3" s="79" t="s">
        <v>220</v>
      </c>
      <c r="NS3" s="79" t="s">
        <v>221</v>
      </c>
      <c r="NT3" s="79" t="s">
        <v>177</v>
      </c>
      <c r="NU3" s="79" t="s">
        <v>185</v>
      </c>
      <c r="NV3" s="79" t="s">
        <v>222</v>
      </c>
      <c r="NW3" s="79" t="s">
        <v>223</v>
      </c>
      <c r="NX3" s="79" t="s">
        <v>224</v>
      </c>
      <c r="NY3" s="79" t="s">
        <v>225</v>
      </c>
      <c r="NZ3" s="79" t="s">
        <v>178</v>
      </c>
      <c r="OA3" s="79" t="s">
        <v>226</v>
      </c>
      <c r="OB3" s="79" t="s">
        <v>227</v>
      </c>
      <c r="OC3" s="79" t="s">
        <v>228</v>
      </c>
      <c r="OD3" s="79" t="s">
        <v>229</v>
      </c>
      <c r="OE3" s="79" t="s">
        <v>179</v>
      </c>
      <c r="OF3" s="79" t="s">
        <v>230</v>
      </c>
      <c r="OG3" s="79" t="s">
        <v>231</v>
      </c>
      <c r="OH3" s="79" t="s">
        <v>232</v>
      </c>
      <c r="OI3" s="79" t="s">
        <v>233</v>
      </c>
      <c r="OJ3" s="79" t="s">
        <v>234</v>
      </c>
      <c r="OK3" s="79" t="s">
        <v>175</v>
      </c>
      <c r="OL3" s="79" t="s">
        <v>221</v>
      </c>
      <c r="OM3" s="79" t="s">
        <v>182</v>
      </c>
      <c r="ON3" s="79" t="s">
        <v>175</v>
      </c>
      <c r="OO3" s="79" t="s">
        <v>259</v>
      </c>
      <c r="OP3" s="79" t="s">
        <v>260</v>
      </c>
      <c r="OQ3" s="79" t="s">
        <v>221</v>
      </c>
      <c r="OR3" s="79" t="s">
        <v>182</v>
      </c>
      <c r="OS3" s="79" t="s">
        <v>175</v>
      </c>
      <c r="OT3" s="79" t="s">
        <v>175</v>
      </c>
      <c r="OU3" s="79" t="s">
        <v>175</v>
      </c>
      <c r="OV3" s="79" t="s">
        <v>221</v>
      </c>
      <c r="OW3" s="79" t="s">
        <v>182</v>
      </c>
      <c r="OX3" s="79" t="s">
        <v>175</v>
      </c>
      <c r="OY3" s="79" t="s">
        <v>259</v>
      </c>
      <c r="OZ3" s="79" t="s">
        <v>260</v>
      </c>
      <c r="PA3" s="79" t="s">
        <v>221</v>
      </c>
      <c r="PB3" s="79" t="s">
        <v>182</v>
      </c>
      <c r="PC3" s="79" t="s">
        <v>175</v>
      </c>
      <c r="PD3" s="79" t="s">
        <v>175</v>
      </c>
      <c r="PE3" s="79" t="s">
        <v>175</v>
      </c>
      <c r="PF3" s="79" t="s">
        <v>221</v>
      </c>
      <c r="PG3" s="79" t="s">
        <v>182</v>
      </c>
      <c r="PH3" s="79" t="s">
        <v>175</v>
      </c>
      <c r="PI3" s="79" t="s">
        <v>259</v>
      </c>
      <c r="PJ3" s="79" t="s">
        <v>260</v>
      </c>
      <c r="PK3" s="79" t="s">
        <v>221</v>
      </c>
      <c r="PL3" s="79" t="s">
        <v>182</v>
      </c>
      <c r="PM3" s="79" t="s">
        <v>175</v>
      </c>
      <c r="PN3" s="79" t="s">
        <v>175</v>
      </c>
      <c r="PO3" s="79" t="s">
        <v>175</v>
      </c>
      <c r="PP3" s="79" t="s">
        <v>221</v>
      </c>
      <c r="PQ3" s="79" t="s">
        <v>182</v>
      </c>
      <c r="PR3" s="79" t="s">
        <v>175</v>
      </c>
      <c r="PS3" s="79" t="s">
        <v>259</v>
      </c>
      <c r="PT3" s="79" t="s">
        <v>260</v>
      </c>
      <c r="PU3" s="79" t="s">
        <v>221</v>
      </c>
      <c r="PV3" s="79" t="s">
        <v>182</v>
      </c>
      <c r="PW3" s="79" t="s">
        <v>175</v>
      </c>
      <c r="PX3" s="79" t="s">
        <v>175</v>
      </c>
      <c r="PY3" s="79" t="s">
        <v>175</v>
      </c>
      <c r="PZ3" s="79" t="s">
        <v>221</v>
      </c>
      <c r="QA3" s="79" t="s">
        <v>182</v>
      </c>
      <c r="QB3" s="79" t="s">
        <v>175</v>
      </c>
      <c r="QC3" s="79" t="s">
        <v>259</v>
      </c>
      <c r="QD3" s="79" t="s">
        <v>260</v>
      </c>
      <c r="QE3" s="79" t="s">
        <v>221</v>
      </c>
      <c r="QF3" s="79" t="s">
        <v>182</v>
      </c>
      <c r="QG3" s="79" t="s">
        <v>175</v>
      </c>
      <c r="QH3" s="79" t="s">
        <v>175</v>
      </c>
      <c r="QI3" s="79" t="s">
        <v>175</v>
      </c>
      <c r="QJ3" s="79" t="s">
        <v>221</v>
      </c>
      <c r="QK3" s="79" t="s">
        <v>182</v>
      </c>
      <c r="QL3" s="79" t="s">
        <v>175</v>
      </c>
      <c r="QM3" s="79" t="s">
        <v>259</v>
      </c>
      <c r="QN3" s="79" t="s">
        <v>260</v>
      </c>
      <c r="QO3" s="79" t="s">
        <v>221</v>
      </c>
      <c r="QP3" s="79" t="s">
        <v>182</v>
      </c>
      <c r="QQ3" s="79" t="s">
        <v>175</v>
      </c>
      <c r="QR3" s="79" t="s">
        <v>175</v>
      </c>
      <c r="QS3" s="79" t="s">
        <v>175</v>
      </c>
      <c r="QT3" s="79" t="s">
        <v>221</v>
      </c>
      <c r="QU3" s="79" t="s">
        <v>182</v>
      </c>
      <c r="QV3" s="79" t="s">
        <v>175</v>
      </c>
      <c r="QW3" s="79" t="s">
        <v>259</v>
      </c>
      <c r="QX3" s="79" t="s">
        <v>260</v>
      </c>
      <c r="QY3" s="79" t="s">
        <v>221</v>
      </c>
      <c r="QZ3" s="79" t="s">
        <v>182</v>
      </c>
      <c r="RA3" s="79" t="s">
        <v>175</v>
      </c>
      <c r="RB3" s="79" t="s">
        <v>175</v>
      </c>
      <c r="RC3" s="79" t="s">
        <v>175</v>
      </c>
      <c r="RD3" s="79" t="s">
        <v>221</v>
      </c>
      <c r="RE3" s="79" t="s">
        <v>182</v>
      </c>
      <c r="RF3" s="79" t="s">
        <v>175</v>
      </c>
      <c r="RG3" s="79" t="s">
        <v>259</v>
      </c>
      <c r="RH3" s="79" t="s">
        <v>260</v>
      </c>
      <c r="RI3" s="79" t="s">
        <v>221</v>
      </c>
      <c r="RJ3" s="79" t="s">
        <v>182</v>
      </c>
      <c r="RK3" s="79" t="s">
        <v>175</v>
      </c>
      <c r="RL3" s="79" t="s">
        <v>175</v>
      </c>
      <c r="RM3" s="79" t="s">
        <v>175</v>
      </c>
      <c r="RN3" s="79" t="s">
        <v>221</v>
      </c>
      <c r="RO3" s="79" t="s">
        <v>182</v>
      </c>
      <c r="RP3" s="79" t="s">
        <v>175</v>
      </c>
      <c r="RQ3" s="79" t="s">
        <v>259</v>
      </c>
      <c r="RR3" s="79" t="s">
        <v>260</v>
      </c>
      <c r="RS3" s="79" t="s">
        <v>221</v>
      </c>
      <c r="RT3" s="79" t="s">
        <v>182</v>
      </c>
      <c r="RU3" s="79" t="s">
        <v>175</v>
      </c>
      <c r="RV3" s="79" t="s">
        <v>175</v>
      </c>
      <c r="RW3" s="79" t="s">
        <v>175</v>
      </c>
      <c r="RX3" s="79" t="s">
        <v>221</v>
      </c>
      <c r="RY3" s="79" t="s">
        <v>182</v>
      </c>
      <c r="RZ3" s="79" t="s">
        <v>175</v>
      </c>
      <c r="SA3" s="79" t="s">
        <v>259</v>
      </c>
      <c r="SB3" s="79" t="s">
        <v>260</v>
      </c>
      <c r="SC3" s="79" t="s">
        <v>221</v>
      </c>
      <c r="SD3" s="79" t="s">
        <v>182</v>
      </c>
      <c r="SE3" s="79" t="s">
        <v>175</v>
      </c>
      <c r="SF3" s="79" t="s">
        <v>175</v>
      </c>
      <c r="SG3" s="79" t="s">
        <v>175</v>
      </c>
      <c r="SH3" s="79" t="s">
        <v>221</v>
      </c>
      <c r="SI3" s="79" t="s">
        <v>182</v>
      </c>
      <c r="SJ3" s="79" t="s">
        <v>175</v>
      </c>
      <c r="SK3" s="79" t="s">
        <v>259</v>
      </c>
      <c r="SL3" s="79" t="s">
        <v>260</v>
      </c>
      <c r="SM3" s="79" t="s">
        <v>221</v>
      </c>
      <c r="SN3" s="79" t="s">
        <v>182</v>
      </c>
      <c r="SO3" s="79" t="s">
        <v>175</v>
      </c>
      <c r="SP3" s="79" t="s">
        <v>175</v>
      </c>
      <c r="SQ3" s="79" t="s">
        <v>175</v>
      </c>
      <c r="SR3" s="79" t="s">
        <v>221</v>
      </c>
      <c r="SS3" s="79" t="s">
        <v>182</v>
      </c>
      <c r="ST3" s="79" t="s">
        <v>175</v>
      </c>
      <c r="SU3" s="79" t="s">
        <v>259</v>
      </c>
      <c r="SV3" s="79" t="s">
        <v>260</v>
      </c>
      <c r="SW3" s="79" t="s">
        <v>221</v>
      </c>
      <c r="SX3" s="79" t="s">
        <v>182</v>
      </c>
      <c r="SY3" s="79" t="s">
        <v>175</v>
      </c>
      <c r="SZ3" s="79" t="s">
        <v>175</v>
      </c>
    </row>
    <row r="4" spans="1:520" x14ac:dyDescent="0.4">
      <c r="A4" s="78">
        <v>6</v>
      </c>
      <c r="B4" s="78">
        <v>6</v>
      </c>
      <c r="C4" s="78">
        <v>6</v>
      </c>
      <c r="D4" s="78">
        <v>7</v>
      </c>
      <c r="E4" s="78">
        <v>7</v>
      </c>
      <c r="F4" s="78">
        <v>7</v>
      </c>
      <c r="G4" s="78">
        <v>7</v>
      </c>
      <c r="H4" s="78">
        <v>9</v>
      </c>
      <c r="I4" s="78">
        <v>9</v>
      </c>
      <c r="J4" s="78">
        <v>10</v>
      </c>
      <c r="K4" s="78">
        <v>10</v>
      </c>
      <c r="L4" s="78">
        <v>14</v>
      </c>
      <c r="M4" s="78">
        <v>15</v>
      </c>
      <c r="N4" s="78">
        <v>16</v>
      </c>
      <c r="O4" s="78">
        <v>17</v>
      </c>
      <c r="P4" s="78">
        <v>14</v>
      </c>
      <c r="Q4" s="78">
        <v>15</v>
      </c>
      <c r="R4" s="78">
        <v>16</v>
      </c>
      <c r="S4" s="78">
        <v>21</v>
      </c>
      <c r="T4" s="78">
        <v>21</v>
      </c>
      <c r="U4" s="78">
        <v>21</v>
      </c>
      <c r="V4" s="78">
        <v>21</v>
      </c>
      <c r="W4" s="78">
        <v>23</v>
      </c>
      <c r="X4" s="78">
        <v>25</v>
      </c>
      <c r="Y4" s="78">
        <v>27</v>
      </c>
      <c r="Z4" s="78">
        <v>37</v>
      </c>
      <c r="AA4" s="78">
        <v>37</v>
      </c>
      <c r="AB4" s="78">
        <v>37</v>
      </c>
      <c r="AC4" s="78">
        <v>37</v>
      </c>
      <c r="AD4" s="78">
        <v>37</v>
      </c>
      <c r="AE4" s="78">
        <v>37</v>
      </c>
      <c r="AF4" s="78">
        <v>37</v>
      </c>
      <c r="AG4" s="78">
        <v>37</v>
      </c>
      <c r="AH4" s="78">
        <v>37</v>
      </c>
      <c r="AI4" s="78">
        <v>37</v>
      </c>
      <c r="AJ4" s="78">
        <v>37</v>
      </c>
      <c r="AK4" s="78">
        <v>37</v>
      </c>
      <c r="AL4" s="78">
        <v>37</v>
      </c>
      <c r="AM4" s="78">
        <v>37</v>
      </c>
      <c r="AN4" s="78">
        <v>37</v>
      </c>
      <c r="AO4" s="78">
        <v>37</v>
      </c>
      <c r="AP4" s="78">
        <v>37</v>
      </c>
      <c r="AQ4" s="78">
        <v>37</v>
      </c>
      <c r="AR4" s="78">
        <v>37</v>
      </c>
      <c r="AS4" s="78">
        <v>37</v>
      </c>
      <c r="AT4" s="78">
        <v>37</v>
      </c>
      <c r="AU4" s="78">
        <v>37</v>
      </c>
      <c r="AV4" s="78">
        <v>37</v>
      </c>
      <c r="AW4" s="78">
        <v>37</v>
      </c>
      <c r="AX4" s="78">
        <v>37</v>
      </c>
      <c r="AY4" s="78">
        <v>38</v>
      </c>
      <c r="AZ4" s="78">
        <v>38</v>
      </c>
      <c r="BA4" s="78">
        <v>38</v>
      </c>
      <c r="BB4" s="78">
        <v>38</v>
      </c>
      <c r="BC4" s="78">
        <v>38</v>
      </c>
      <c r="BD4" s="78">
        <v>38</v>
      </c>
      <c r="BE4" s="78">
        <v>38</v>
      </c>
      <c r="BF4" s="78">
        <v>38</v>
      </c>
      <c r="BG4" s="78">
        <v>38</v>
      </c>
      <c r="BH4" s="78">
        <v>38</v>
      </c>
      <c r="BI4" s="78">
        <v>38</v>
      </c>
      <c r="BJ4" s="78">
        <v>38</v>
      </c>
      <c r="BK4" s="78">
        <v>38</v>
      </c>
      <c r="BL4" s="78">
        <v>38</v>
      </c>
      <c r="BM4" s="78">
        <v>38</v>
      </c>
      <c r="BN4" s="78">
        <v>38</v>
      </c>
      <c r="BO4" s="78">
        <v>38</v>
      </c>
      <c r="BP4" s="78">
        <v>38</v>
      </c>
      <c r="BQ4" s="78">
        <v>38</v>
      </c>
      <c r="BR4" s="78">
        <v>38</v>
      </c>
      <c r="BS4" s="78">
        <v>38</v>
      </c>
      <c r="BT4" s="78">
        <v>38</v>
      </c>
      <c r="BU4" s="78">
        <v>38</v>
      </c>
      <c r="BV4" s="78">
        <v>38</v>
      </c>
      <c r="BW4" s="78">
        <v>38</v>
      </c>
      <c r="BX4" s="78">
        <v>39</v>
      </c>
      <c r="BY4" s="78">
        <v>39</v>
      </c>
      <c r="BZ4" s="78">
        <v>39</v>
      </c>
      <c r="CA4" s="78">
        <v>39</v>
      </c>
      <c r="CB4" s="78">
        <v>39</v>
      </c>
      <c r="CC4" s="78">
        <v>39</v>
      </c>
      <c r="CD4" s="78">
        <v>39</v>
      </c>
      <c r="CE4" s="78">
        <v>39</v>
      </c>
      <c r="CF4" s="78">
        <v>39</v>
      </c>
      <c r="CG4" s="78">
        <v>39</v>
      </c>
      <c r="CH4" s="78">
        <v>39</v>
      </c>
      <c r="CI4" s="78">
        <v>39</v>
      </c>
      <c r="CJ4" s="78">
        <v>39</v>
      </c>
      <c r="CK4" s="78">
        <v>39</v>
      </c>
      <c r="CL4" s="78">
        <v>39</v>
      </c>
      <c r="CM4" s="78">
        <v>39</v>
      </c>
      <c r="CN4" s="78">
        <v>39</v>
      </c>
      <c r="CO4" s="78">
        <v>39</v>
      </c>
      <c r="CP4" s="78">
        <v>39</v>
      </c>
      <c r="CQ4" s="78">
        <v>39</v>
      </c>
      <c r="CR4" s="78">
        <v>39</v>
      </c>
      <c r="CS4" s="78">
        <v>39</v>
      </c>
      <c r="CT4" s="78">
        <v>39</v>
      </c>
      <c r="CU4" s="78">
        <v>39</v>
      </c>
      <c r="CV4" s="78">
        <v>39</v>
      </c>
      <c r="CW4" s="78">
        <v>40</v>
      </c>
      <c r="CX4" s="78">
        <v>40</v>
      </c>
      <c r="CY4" s="78">
        <v>40</v>
      </c>
      <c r="CZ4" s="78">
        <v>40</v>
      </c>
      <c r="DA4" s="78">
        <v>40</v>
      </c>
      <c r="DB4" s="78">
        <v>40</v>
      </c>
      <c r="DC4" s="78">
        <v>40</v>
      </c>
      <c r="DD4" s="78">
        <v>40</v>
      </c>
      <c r="DE4" s="78">
        <v>40</v>
      </c>
      <c r="DF4" s="78">
        <v>40</v>
      </c>
      <c r="DG4" s="78">
        <v>40</v>
      </c>
      <c r="DH4" s="78">
        <v>40</v>
      </c>
      <c r="DI4" s="78">
        <v>40</v>
      </c>
      <c r="DJ4" s="78">
        <v>40</v>
      </c>
      <c r="DK4" s="78">
        <v>40</v>
      </c>
      <c r="DL4" s="78">
        <v>40</v>
      </c>
      <c r="DM4" s="78">
        <v>40</v>
      </c>
      <c r="DN4" s="78">
        <v>40</v>
      </c>
      <c r="DO4" s="78">
        <v>40</v>
      </c>
      <c r="DP4" s="78">
        <v>40</v>
      </c>
      <c r="DQ4" s="78">
        <v>40</v>
      </c>
      <c r="DR4" s="78">
        <v>40</v>
      </c>
      <c r="DS4" s="78">
        <v>40</v>
      </c>
      <c r="DT4" s="78">
        <v>40</v>
      </c>
      <c r="DU4" s="78">
        <v>40</v>
      </c>
      <c r="DV4" s="78">
        <v>41</v>
      </c>
      <c r="DW4" s="78">
        <v>41</v>
      </c>
      <c r="DX4" s="78">
        <v>41</v>
      </c>
      <c r="DY4" s="78">
        <v>41</v>
      </c>
      <c r="DZ4" s="78">
        <v>41</v>
      </c>
      <c r="EA4" s="78">
        <v>41</v>
      </c>
      <c r="EB4" s="78">
        <v>41</v>
      </c>
      <c r="EC4" s="78">
        <v>41</v>
      </c>
      <c r="ED4" s="78">
        <v>41</v>
      </c>
      <c r="EE4" s="78">
        <v>41</v>
      </c>
      <c r="EF4" s="78">
        <v>41</v>
      </c>
      <c r="EG4" s="78">
        <v>41</v>
      </c>
      <c r="EH4" s="78">
        <v>41</v>
      </c>
      <c r="EI4" s="78">
        <v>41</v>
      </c>
      <c r="EJ4" s="78">
        <v>41</v>
      </c>
      <c r="EK4" s="78">
        <v>41</v>
      </c>
      <c r="EL4" s="78">
        <v>41</v>
      </c>
      <c r="EM4" s="78">
        <v>41</v>
      </c>
      <c r="EN4" s="78">
        <v>41</v>
      </c>
      <c r="EO4" s="78">
        <v>41</v>
      </c>
      <c r="EP4" s="78">
        <v>41</v>
      </c>
      <c r="EQ4" s="78">
        <v>41</v>
      </c>
      <c r="ER4" s="78">
        <v>41</v>
      </c>
      <c r="ES4" s="78">
        <v>41</v>
      </c>
      <c r="ET4" s="78">
        <v>41</v>
      </c>
      <c r="EU4" s="78">
        <v>42</v>
      </c>
      <c r="EV4" s="78">
        <v>42</v>
      </c>
      <c r="EW4" s="78">
        <v>42</v>
      </c>
      <c r="EX4" s="78">
        <v>42</v>
      </c>
      <c r="EY4" s="78">
        <v>42</v>
      </c>
      <c r="EZ4" s="78">
        <v>42</v>
      </c>
      <c r="FA4" s="78">
        <v>42</v>
      </c>
      <c r="FB4" s="78">
        <v>42</v>
      </c>
      <c r="FC4" s="78">
        <v>42</v>
      </c>
      <c r="FD4" s="78">
        <v>42</v>
      </c>
      <c r="FE4" s="78">
        <v>42</v>
      </c>
      <c r="FF4" s="78">
        <v>42</v>
      </c>
      <c r="FG4" s="78">
        <v>42</v>
      </c>
      <c r="FH4" s="78">
        <v>42</v>
      </c>
      <c r="FI4" s="78">
        <v>42</v>
      </c>
      <c r="FJ4" s="78">
        <v>42</v>
      </c>
      <c r="FK4" s="78">
        <v>42</v>
      </c>
      <c r="FL4" s="78">
        <v>42</v>
      </c>
      <c r="FM4" s="78">
        <v>42</v>
      </c>
      <c r="FN4" s="78">
        <v>42</v>
      </c>
      <c r="FO4" s="78">
        <v>42</v>
      </c>
      <c r="FP4" s="78">
        <v>42</v>
      </c>
      <c r="FQ4" s="78">
        <v>42</v>
      </c>
      <c r="FR4" s="78">
        <v>42</v>
      </c>
      <c r="FS4" s="78">
        <v>42</v>
      </c>
      <c r="FT4" s="78">
        <v>43</v>
      </c>
      <c r="FU4" s="78">
        <v>43</v>
      </c>
      <c r="FV4" s="78">
        <v>43</v>
      </c>
      <c r="FW4" s="78">
        <v>43</v>
      </c>
      <c r="FX4" s="78">
        <v>43</v>
      </c>
      <c r="FY4" s="78">
        <v>43</v>
      </c>
      <c r="FZ4" s="78">
        <v>43</v>
      </c>
      <c r="GA4" s="78">
        <v>43</v>
      </c>
      <c r="GB4" s="78">
        <v>43</v>
      </c>
      <c r="GC4" s="78">
        <v>43</v>
      </c>
      <c r="GD4" s="78">
        <v>43</v>
      </c>
      <c r="GE4" s="78">
        <v>43</v>
      </c>
      <c r="GF4" s="78">
        <v>43</v>
      </c>
      <c r="GG4" s="78">
        <v>43</v>
      </c>
      <c r="GH4" s="78">
        <v>43</v>
      </c>
      <c r="GI4" s="78">
        <v>43</v>
      </c>
      <c r="GJ4" s="78">
        <v>43</v>
      </c>
      <c r="GK4" s="78">
        <v>43</v>
      </c>
      <c r="GL4" s="78">
        <v>43</v>
      </c>
      <c r="GM4" s="78">
        <v>43</v>
      </c>
      <c r="GN4" s="78">
        <v>43</v>
      </c>
      <c r="GO4" s="78">
        <v>43</v>
      </c>
      <c r="GP4" s="78">
        <v>43</v>
      </c>
      <c r="GQ4" s="78">
        <v>43</v>
      </c>
      <c r="GR4" s="78">
        <v>43</v>
      </c>
      <c r="GS4" s="78">
        <v>44</v>
      </c>
      <c r="GT4" s="78">
        <v>44</v>
      </c>
      <c r="GU4" s="78">
        <v>44</v>
      </c>
      <c r="GV4" s="78">
        <v>44</v>
      </c>
      <c r="GW4" s="78">
        <v>44</v>
      </c>
      <c r="GX4" s="78">
        <v>44</v>
      </c>
      <c r="GY4" s="78">
        <v>44</v>
      </c>
      <c r="GZ4" s="78">
        <v>44</v>
      </c>
      <c r="HA4" s="78">
        <v>44</v>
      </c>
      <c r="HB4" s="78">
        <v>44</v>
      </c>
      <c r="HC4" s="78">
        <v>44</v>
      </c>
      <c r="HD4" s="78">
        <v>44</v>
      </c>
      <c r="HE4" s="78">
        <v>44</v>
      </c>
      <c r="HF4" s="78">
        <v>44</v>
      </c>
      <c r="HG4" s="78">
        <v>44</v>
      </c>
      <c r="HH4" s="78">
        <v>44</v>
      </c>
      <c r="HI4" s="78">
        <v>44</v>
      </c>
      <c r="HJ4" s="78">
        <v>44</v>
      </c>
      <c r="HK4" s="78">
        <v>44</v>
      </c>
      <c r="HL4" s="78">
        <v>44</v>
      </c>
      <c r="HM4" s="78">
        <v>44</v>
      </c>
      <c r="HN4" s="78">
        <v>44</v>
      </c>
      <c r="HO4" s="78">
        <v>44</v>
      </c>
      <c r="HP4" s="78">
        <v>44</v>
      </c>
      <c r="HQ4" s="78">
        <v>44</v>
      </c>
      <c r="HR4" s="78">
        <v>45</v>
      </c>
      <c r="HS4" s="78">
        <v>45</v>
      </c>
      <c r="HT4" s="78">
        <v>45</v>
      </c>
      <c r="HU4" s="78">
        <v>45</v>
      </c>
      <c r="HV4" s="78">
        <v>45</v>
      </c>
      <c r="HW4" s="78">
        <v>45</v>
      </c>
      <c r="HX4" s="78">
        <v>45</v>
      </c>
      <c r="HY4" s="78">
        <v>45</v>
      </c>
      <c r="HZ4" s="78">
        <v>45</v>
      </c>
      <c r="IA4" s="78">
        <v>45</v>
      </c>
      <c r="IB4" s="78">
        <v>45</v>
      </c>
      <c r="IC4" s="78">
        <v>45</v>
      </c>
      <c r="ID4" s="78">
        <v>45</v>
      </c>
      <c r="IE4" s="78">
        <v>45</v>
      </c>
      <c r="IF4" s="78">
        <v>45</v>
      </c>
      <c r="IG4" s="78">
        <v>45</v>
      </c>
      <c r="IH4" s="78">
        <v>45</v>
      </c>
      <c r="II4" s="78">
        <v>45</v>
      </c>
      <c r="IJ4" s="78">
        <v>45</v>
      </c>
      <c r="IK4" s="78">
        <v>45</v>
      </c>
      <c r="IL4" s="78">
        <v>45</v>
      </c>
      <c r="IM4" s="78">
        <v>45</v>
      </c>
      <c r="IN4" s="78">
        <v>45</v>
      </c>
      <c r="IO4" s="78">
        <v>45</v>
      </c>
      <c r="IP4" s="78">
        <v>45</v>
      </c>
      <c r="IQ4" s="78">
        <v>46</v>
      </c>
      <c r="IR4" s="78">
        <v>46</v>
      </c>
      <c r="IS4" s="78">
        <v>46</v>
      </c>
      <c r="IT4" s="78">
        <v>46</v>
      </c>
      <c r="IU4" s="78">
        <v>46</v>
      </c>
      <c r="IV4" s="78">
        <v>46</v>
      </c>
      <c r="IW4" s="78">
        <v>46</v>
      </c>
      <c r="IX4" s="78">
        <v>46</v>
      </c>
      <c r="IY4" s="78">
        <v>46</v>
      </c>
      <c r="IZ4" s="78">
        <v>46</v>
      </c>
      <c r="JA4" s="78">
        <v>46</v>
      </c>
      <c r="JB4" s="78">
        <v>46</v>
      </c>
      <c r="JC4" s="78">
        <v>46</v>
      </c>
      <c r="JD4" s="78">
        <v>46</v>
      </c>
      <c r="JE4" s="78">
        <v>46</v>
      </c>
      <c r="JF4" s="78">
        <v>46</v>
      </c>
      <c r="JG4" s="78">
        <v>46</v>
      </c>
      <c r="JH4" s="78">
        <v>46</v>
      </c>
      <c r="JI4" s="78">
        <v>46</v>
      </c>
      <c r="JJ4" s="78">
        <v>46</v>
      </c>
      <c r="JK4" s="78">
        <v>46</v>
      </c>
      <c r="JL4" s="78">
        <v>46</v>
      </c>
      <c r="JM4" s="78">
        <v>46</v>
      </c>
      <c r="JN4" s="78">
        <v>46</v>
      </c>
      <c r="JO4" s="78">
        <v>46</v>
      </c>
      <c r="JP4" s="78">
        <v>47</v>
      </c>
      <c r="JQ4" s="78">
        <v>47</v>
      </c>
      <c r="JR4" s="78">
        <v>47</v>
      </c>
      <c r="JS4" s="78">
        <v>47</v>
      </c>
      <c r="JT4" s="78">
        <v>47</v>
      </c>
      <c r="JU4" s="78">
        <v>47</v>
      </c>
      <c r="JV4" s="78">
        <v>47</v>
      </c>
      <c r="JW4" s="78">
        <v>47</v>
      </c>
      <c r="JX4" s="78">
        <v>47</v>
      </c>
      <c r="JY4" s="78">
        <v>47</v>
      </c>
      <c r="JZ4" s="78">
        <v>47</v>
      </c>
      <c r="KA4" s="78">
        <v>47</v>
      </c>
      <c r="KB4" s="78">
        <v>47</v>
      </c>
      <c r="KC4" s="78">
        <v>47</v>
      </c>
      <c r="KD4" s="78">
        <v>47</v>
      </c>
      <c r="KE4" s="78">
        <v>47</v>
      </c>
      <c r="KF4" s="78">
        <v>47</v>
      </c>
      <c r="KG4" s="78">
        <v>47</v>
      </c>
      <c r="KH4" s="78">
        <v>47</v>
      </c>
      <c r="KI4" s="78">
        <v>47</v>
      </c>
      <c r="KJ4" s="78">
        <v>47</v>
      </c>
      <c r="KK4" s="78">
        <v>47</v>
      </c>
      <c r="KL4" s="78">
        <v>47</v>
      </c>
      <c r="KM4" s="78">
        <v>47</v>
      </c>
      <c r="KN4" s="78">
        <v>47</v>
      </c>
      <c r="KO4" s="78">
        <v>48</v>
      </c>
      <c r="KP4" s="78">
        <v>48</v>
      </c>
      <c r="KQ4" s="78">
        <v>48</v>
      </c>
      <c r="KR4" s="78">
        <v>48</v>
      </c>
      <c r="KS4" s="78">
        <v>48</v>
      </c>
      <c r="KT4" s="78">
        <v>48</v>
      </c>
      <c r="KU4" s="78">
        <v>48</v>
      </c>
      <c r="KV4" s="78">
        <v>48</v>
      </c>
      <c r="KW4" s="78">
        <v>48</v>
      </c>
      <c r="KX4" s="78">
        <v>48</v>
      </c>
      <c r="KY4" s="78">
        <v>48</v>
      </c>
      <c r="KZ4" s="78">
        <v>48</v>
      </c>
      <c r="LA4" s="78">
        <v>48</v>
      </c>
      <c r="LB4" s="78">
        <v>48</v>
      </c>
      <c r="LC4" s="78">
        <v>48</v>
      </c>
      <c r="LD4" s="78">
        <v>48</v>
      </c>
      <c r="LE4" s="78">
        <v>48</v>
      </c>
      <c r="LF4" s="78">
        <v>48</v>
      </c>
      <c r="LG4" s="78">
        <v>48</v>
      </c>
      <c r="LH4" s="78">
        <v>48</v>
      </c>
      <c r="LI4" s="78">
        <v>48</v>
      </c>
      <c r="LJ4" s="78">
        <v>48</v>
      </c>
      <c r="LK4" s="78">
        <v>48</v>
      </c>
      <c r="LL4" s="78">
        <v>48</v>
      </c>
      <c r="LM4" s="78">
        <v>48</v>
      </c>
      <c r="LN4" s="78">
        <v>49</v>
      </c>
      <c r="LO4" s="78">
        <v>49</v>
      </c>
      <c r="LP4" s="78">
        <v>49</v>
      </c>
      <c r="LQ4" s="78">
        <v>49</v>
      </c>
      <c r="LR4" s="78">
        <v>49</v>
      </c>
      <c r="LS4" s="78">
        <v>49</v>
      </c>
      <c r="LT4" s="78">
        <v>49</v>
      </c>
      <c r="LU4" s="78">
        <v>49</v>
      </c>
      <c r="LV4" s="78">
        <v>49</v>
      </c>
      <c r="LW4" s="78">
        <v>49</v>
      </c>
      <c r="LX4" s="78">
        <v>49</v>
      </c>
      <c r="LY4" s="78">
        <v>49</v>
      </c>
      <c r="LZ4" s="78">
        <v>49</v>
      </c>
      <c r="MA4" s="78">
        <v>49</v>
      </c>
      <c r="MB4" s="78">
        <v>49</v>
      </c>
      <c r="MC4" s="78">
        <v>49</v>
      </c>
      <c r="MD4" s="78">
        <v>49</v>
      </c>
      <c r="ME4" s="78">
        <v>49</v>
      </c>
      <c r="MF4" s="78">
        <v>49</v>
      </c>
      <c r="MG4" s="78">
        <v>49</v>
      </c>
      <c r="MH4" s="78">
        <v>49</v>
      </c>
      <c r="MI4" s="78">
        <v>49</v>
      </c>
      <c r="MJ4" s="78">
        <v>49</v>
      </c>
      <c r="MK4" s="78">
        <v>49</v>
      </c>
      <c r="ML4" s="78">
        <v>49</v>
      </c>
      <c r="MM4" s="78">
        <v>50</v>
      </c>
      <c r="MN4" s="78">
        <v>50</v>
      </c>
      <c r="MO4" s="78">
        <v>50</v>
      </c>
      <c r="MP4" s="78">
        <v>50</v>
      </c>
      <c r="MQ4" s="78">
        <v>50</v>
      </c>
      <c r="MR4" s="78">
        <v>50</v>
      </c>
      <c r="MS4" s="78">
        <v>50</v>
      </c>
      <c r="MT4" s="78">
        <v>50</v>
      </c>
      <c r="MU4" s="78">
        <v>50</v>
      </c>
      <c r="MV4" s="78">
        <v>50</v>
      </c>
      <c r="MW4" s="78">
        <v>50</v>
      </c>
      <c r="MX4" s="78">
        <v>50</v>
      </c>
      <c r="MY4" s="78">
        <v>50</v>
      </c>
      <c r="MZ4" s="78">
        <v>50</v>
      </c>
      <c r="NA4" s="78">
        <v>50</v>
      </c>
      <c r="NB4" s="78">
        <v>50</v>
      </c>
      <c r="NC4" s="78">
        <v>50</v>
      </c>
      <c r="ND4" s="78">
        <v>50</v>
      </c>
      <c r="NE4" s="78">
        <v>50</v>
      </c>
      <c r="NF4" s="78">
        <v>50</v>
      </c>
      <c r="NG4" s="78">
        <v>50</v>
      </c>
      <c r="NH4" s="78">
        <v>50</v>
      </c>
      <c r="NI4" s="78">
        <v>50</v>
      </c>
      <c r="NJ4" s="78">
        <v>50</v>
      </c>
      <c r="NK4" s="78">
        <v>50</v>
      </c>
      <c r="NL4" s="78">
        <v>51</v>
      </c>
      <c r="NM4" s="78">
        <v>51</v>
      </c>
      <c r="NN4" s="78">
        <v>51</v>
      </c>
      <c r="NO4" s="78">
        <v>51</v>
      </c>
      <c r="NP4" s="78">
        <v>51</v>
      </c>
      <c r="NQ4" s="78">
        <v>51</v>
      </c>
      <c r="NR4" s="78">
        <v>51</v>
      </c>
      <c r="NS4" s="78">
        <v>51</v>
      </c>
      <c r="NT4" s="78">
        <v>51</v>
      </c>
      <c r="NU4" s="78">
        <v>51</v>
      </c>
      <c r="NV4" s="78">
        <v>51</v>
      </c>
      <c r="NW4" s="78">
        <v>51</v>
      </c>
      <c r="NX4" s="78">
        <v>51</v>
      </c>
      <c r="NY4" s="78">
        <v>51</v>
      </c>
      <c r="NZ4" s="78">
        <v>51</v>
      </c>
      <c r="OA4" s="78">
        <v>51</v>
      </c>
      <c r="OB4" s="78">
        <v>51</v>
      </c>
      <c r="OC4" s="78">
        <v>51</v>
      </c>
      <c r="OD4" s="78">
        <v>51</v>
      </c>
      <c r="OE4" s="78">
        <v>51</v>
      </c>
      <c r="OF4" s="78">
        <v>51</v>
      </c>
      <c r="OG4" s="78">
        <v>51</v>
      </c>
      <c r="OH4" s="78">
        <v>51</v>
      </c>
      <c r="OI4" s="78">
        <v>51</v>
      </c>
      <c r="OJ4" s="78">
        <v>51</v>
      </c>
      <c r="OK4" s="78">
        <v>56</v>
      </c>
      <c r="OL4" s="78">
        <v>56</v>
      </c>
      <c r="OM4" s="78">
        <v>56</v>
      </c>
      <c r="ON4" s="78">
        <v>57</v>
      </c>
      <c r="OO4" s="78">
        <v>57</v>
      </c>
      <c r="OP4" s="78">
        <v>58</v>
      </c>
      <c r="OQ4" s="78">
        <v>58</v>
      </c>
      <c r="OR4" s="78">
        <v>58</v>
      </c>
      <c r="OS4" s="78">
        <v>60</v>
      </c>
      <c r="OT4" s="78">
        <v>62</v>
      </c>
      <c r="OU4" s="78">
        <v>64</v>
      </c>
      <c r="OV4" s="78">
        <v>64</v>
      </c>
      <c r="OW4" s="78">
        <v>64</v>
      </c>
      <c r="OX4" s="78">
        <v>65</v>
      </c>
      <c r="OY4" s="78">
        <v>65</v>
      </c>
      <c r="OZ4" s="78">
        <v>66</v>
      </c>
      <c r="PA4" s="78">
        <v>66</v>
      </c>
      <c r="PB4" s="78">
        <v>66</v>
      </c>
      <c r="PC4" s="78">
        <v>68</v>
      </c>
      <c r="PD4" s="78">
        <v>70</v>
      </c>
      <c r="PE4" s="78">
        <v>72</v>
      </c>
      <c r="PF4" s="78">
        <v>72</v>
      </c>
      <c r="PG4" s="78">
        <v>72</v>
      </c>
      <c r="PH4" s="78">
        <v>73</v>
      </c>
      <c r="PI4" s="78">
        <v>73</v>
      </c>
      <c r="PJ4" s="78">
        <v>74</v>
      </c>
      <c r="PK4" s="78">
        <v>74</v>
      </c>
      <c r="PL4" s="78">
        <v>74</v>
      </c>
      <c r="PM4" s="78">
        <v>76</v>
      </c>
      <c r="PN4" s="78">
        <v>78</v>
      </c>
      <c r="PO4" s="78">
        <v>80</v>
      </c>
      <c r="PP4" s="78">
        <v>80</v>
      </c>
      <c r="PQ4" s="78">
        <v>80</v>
      </c>
      <c r="PR4" s="78">
        <v>81</v>
      </c>
      <c r="PS4" s="78">
        <v>81</v>
      </c>
      <c r="PT4" s="78">
        <v>82</v>
      </c>
      <c r="PU4" s="78">
        <v>82</v>
      </c>
      <c r="PV4" s="78">
        <v>82</v>
      </c>
      <c r="PW4" s="78">
        <v>84</v>
      </c>
      <c r="PX4" s="78">
        <v>86</v>
      </c>
      <c r="PY4" s="78">
        <v>88</v>
      </c>
      <c r="PZ4" s="78">
        <v>88</v>
      </c>
      <c r="QA4" s="78">
        <v>88</v>
      </c>
      <c r="QB4" s="78">
        <v>89</v>
      </c>
      <c r="QC4" s="78">
        <v>89</v>
      </c>
      <c r="QD4" s="78">
        <v>90</v>
      </c>
      <c r="QE4" s="78">
        <v>90</v>
      </c>
      <c r="QF4" s="78">
        <v>90</v>
      </c>
      <c r="QG4" s="78">
        <v>92</v>
      </c>
      <c r="QH4" s="78">
        <v>94</v>
      </c>
      <c r="QI4" s="78">
        <v>96</v>
      </c>
      <c r="QJ4" s="78">
        <v>96</v>
      </c>
      <c r="QK4" s="78">
        <v>96</v>
      </c>
      <c r="QL4" s="78">
        <v>97</v>
      </c>
      <c r="QM4" s="78">
        <v>97</v>
      </c>
      <c r="QN4" s="78">
        <v>98</v>
      </c>
      <c r="QO4" s="78">
        <v>98</v>
      </c>
      <c r="QP4" s="78">
        <v>98</v>
      </c>
      <c r="QQ4" s="78">
        <v>100</v>
      </c>
      <c r="QR4" s="78">
        <v>102</v>
      </c>
      <c r="QS4" s="78">
        <v>107</v>
      </c>
      <c r="QT4" s="78">
        <v>107</v>
      </c>
      <c r="QU4" s="78">
        <v>107</v>
      </c>
      <c r="QV4" s="78">
        <v>108</v>
      </c>
      <c r="QW4" s="78">
        <v>108</v>
      </c>
      <c r="QX4" s="78">
        <v>109</v>
      </c>
      <c r="QY4" s="78">
        <v>109</v>
      </c>
      <c r="QZ4" s="78">
        <v>109</v>
      </c>
      <c r="RA4" s="78">
        <v>111</v>
      </c>
      <c r="RB4" s="78">
        <v>113</v>
      </c>
      <c r="RC4" s="78">
        <v>115</v>
      </c>
      <c r="RD4" s="78">
        <v>115</v>
      </c>
      <c r="RE4" s="78">
        <v>115</v>
      </c>
      <c r="RF4" s="78">
        <v>116</v>
      </c>
      <c r="RG4" s="78">
        <v>116</v>
      </c>
      <c r="RH4" s="78">
        <v>117</v>
      </c>
      <c r="RI4" s="78">
        <v>117</v>
      </c>
      <c r="RJ4" s="78">
        <v>117</v>
      </c>
      <c r="RK4" s="78">
        <v>119</v>
      </c>
      <c r="RL4" s="78">
        <v>121</v>
      </c>
      <c r="RM4" s="78">
        <v>123</v>
      </c>
      <c r="RN4" s="78">
        <v>123</v>
      </c>
      <c r="RO4" s="78">
        <v>123</v>
      </c>
      <c r="RP4" s="78">
        <v>124</v>
      </c>
      <c r="RQ4" s="78">
        <v>124</v>
      </c>
      <c r="RR4" s="78">
        <v>125</v>
      </c>
      <c r="RS4" s="78">
        <v>125</v>
      </c>
      <c r="RT4" s="78">
        <v>125</v>
      </c>
      <c r="RU4" s="78">
        <v>127</v>
      </c>
      <c r="RV4" s="78">
        <v>129</v>
      </c>
      <c r="RW4" s="78">
        <v>131</v>
      </c>
      <c r="RX4" s="78">
        <v>131</v>
      </c>
      <c r="RY4" s="78">
        <v>131</v>
      </c>
      <c r="RZ4" s="78">
        <v>132</v>
      </c>
      <c r="SA4" s="78">
        <v>132</v>
      </c>
      <c r="SB4" s="78">
        <v>133</v>
      </c>
      <c r="SC4" s="78">
        <v>133</v>
      </c>
      <c r="SD4" s="78">
        <v>133</v>
      </c>
      <c r="SE4" s="78">
        <v>135</v>
      </c>
      <c r="SF4" s="78">
        <v>137</v>
      </c>
      <c r="SG4" s="78">
        <v>139</v>
      </c>
      <c r="SH4" s="78">
        <v>139</v>
      </c>
      <c r="SI4" s="78">
        <v>139</v>
      </c>
      <c r="SJ4" s="78">
        <v>140</v>
      </c>
      <c r="SK4" s="78">
        <v>140</v>
      </c>
      <c r="SL4" s="78">
        <v>141</v>
      </c>
      <c r="SM4" s="78">
        <v>141</v>
      </c>
      <c r="SN4" s="78">
        <v>141</v>
      </c>
      <c r="SO4" s="78">
        <v>143</v>
      </c>
      <c r="SP4" s="78">
        <v>145</v>
      </c>
      <c r="SQ4" s="78">
        <v>147</v>
      </c>
      <c r="SR4" s="78">
        <v>147</v>
      </c>
      <c r="SS4" s="78">
        <v>147</v>
      </c>
      <c r="ST4" s="78">
        <v>148</v>
      </c>
      <c r="SU4" s="78">
        <v>148</v>
      </c>
      <c r="SV4" s="78">
        <v>149</v>
      </c>
      <c r="SW4" s="78">
        <v>149</v>
      </c>
      <c r="SX4" s="78">
        <v>149</v>
      </c>
      <c r="SY4" s="78">
        <v>151</v>
      </c>
      <c r="SZ4" s="78">
        <v>153</v>
      </c>
    </row>
    <row r="5" spans="1:520" s="83" customFormat="1" x14ac:dyDescent="0.4">
      <c r="A5" s="83">
        <f t="shared" ref="A5:G5" ca="1" si="0">INDIRECT("【様式11】実施報告書!"&amp;A3&amp;A4)</f>
        <v>0</v>
      </c>
      <c r="B5" s="83">
        <f t="shared" ca="1" si="0"/>
        <v>0</v>
      </c>
      <c r="C5" s="83">
        <f t="shared" ca="1" si="0"/>
        <v>0</v>
      </c>
      <c r="D5" s="83">
        <f t="shared" ca="1" si="0"/>
        <v>0</v>
      </c>
      <c r="E5" s="83">
        <f t="shared" ca="1" si="0"/>
        <v>0</v>
      </c>
      <c r="F5" s="83">
        <f t="shared" ca="1" si="0"/>
        <v>0</v>
      </c>
      <c r="G5" s="83">
        <f t="shared" ca="1" si="0"/>
        <v>0</v>
      </c>
      <c r="H5" s="83">
        <f t="shared" ref="H5:AX5" ca="1" si="1">INDIRECT("【様式11】実施報告書!"&amp;H3&amp;H4)</f>
        <v>0</v>
      </c>
      <c r="I5" s="83">
        <f t="shared" ca="1" si="1"/>
        <v>0</v>
      </c>
      <c r="J5" s="83">
        <f t="shared" ca="1" si="1"/>
        <v>0</v>
      </c>
      <c r="K5" s="83">
        <f t="shared" ca="1" si="1"/>
        <v>0</v>
      </c>
      <c r="L5" s="83">
        <f t="shared" ca="1" si="1"/>
        <v>0</v>
      </c>
      <c r="M5" s="83">
        <f t="shared" ca="1" si="1"/>
        <v>0</v>
      </c>
      <c r="N5" s="83">
        <f t="shared" ca="1" si="1"/>
        <v>0</v>
      </c>
      <c r="O5" s="83">
        <f t="shared" ca="1" si="1"/>
        <v>0</v>
      </c>
      <c r="P5" s="83">
        <f t="shared" ca="1" si="1"/>
        <v>0</v>
      </c>
      <c r="Q5" s="83">
        <f t="shared" ca="1" si="1"/>
        <v>0</v>
      </c>
      <c r="R5" s="83">
        <f t="shared" ca="1" si="1"/>
        <v>0</v>
      </c>
      <c r="S5" s="83">
        <f t="shared" ca="1" si="1"/>
        <v>0</v>
      </c>
      <c r="T5" s="83">
        <f t="shared" ca="1" si="1"/>
        <v>0</v>
      </c>
      <c r="U5" s="83">
        <f t="shared" ca="1" si="1"/>
        <v>0</v>
      </c>
      <c r="V5" s="83">
        <f t="shared" ca="1" si="1"/>
        <v>0</v>
      </c>
      <c r="W5" s="83">
        <f t="shared" ca="1" si="1"/>
        <v>0</v>
      </c>
      <c r="X5" s="83">
        <f t="shared" ca="1" si="1"/>
        <v>0</v>
      </c>
      <c r="Y5" s="83">
        <f t="shared" ca="1" si="1"/>
        <v>0</v>
      </c>
      <c r="Z5" s="83">
        <f t="shared" ca="1" si="1"/>
        <v>0</v>
      </c>
      <c r="AA5" s="83">
        <f t="shared" ca="1" si="1"/>
        <v>0</v>
      </c>
      <c r="AB5" s="83">
        <f t="shared" ca="1" si="1"/>
        <v>0</v>
      </c>
      <c r="AC5" s="83">
        <f t="shared" ca="1" si="1"/>
        <v>0</v>
      </c>
      <c r="AD5" s="83">
        <f t="shared" ca="1" si="1"/>
        <v>0</v>
      </c>
      <c r="AE5" s="83">
        <f t="shared" ca="1" si="1"/>
        <v>0</v>
      </c>
      <c r="AF5" s="83">
        <f t="shared" ca="1" si="1"/>
        <v>0</v>
      </c>
      <c r="AG5" s="83">
        <f t="shared" ca="1" si="1"/>
        <v>0</v>
      </c>
      <c r="AH5" s="83">
        <f t="shared" ca="1" si="1"/>
        <v>0</v>
      </c>
      <c r="AI5" s="83">
        <f t="shared" ca="1" si="1"/>
        <v>0</v>
      </c>
      <c r="AJ5" s="83">
        <f t="shared" ca="1" si="1"/>
        <v>0</v>
      </c>
      <c r="AK5" s="83">
        <f t="shared" ca="1" si="1"/>
        <v>0</v>
      </c>
      <c r="AL5" s="83">
        <f t="shared" ca="1" si="1"/>
        <v>0</v>
      </c>
      <c r="AM5" s="83">
        <f t="shared" ca="1" si="1"/>
        <v>0</v>
      </c>
      <c r="AN5" s="83">
        <f t="shared" ca="1" si="1"/>
        <v>0</v>
      </c>
      <c r="AO5" s="83">
        <f t="shared" ca="1" si="1"/>
        <v>0</v>
      </c>
      <c r="AP5" s="83">
        <f t="shared" ca="1" si="1"/>
        <v>0</v>
      </c>
      <c r="AQ5" s="83">
        <f t="shared" ca="1" si="1"/>
        <v>0</v>
      </c>
      <c r="AR5" s="83">
        <f t="shared" ca="1" si="1"/>
        <v>0</v>
      </c>
      <c r="AS5" s="83">
        <f t="shared" ca="1" si="1"/>
        <v>0</v>
      </c>
      <c r="AT5" s="83">
        <f t="shared" ca="1" si="1"/>
        <v>0</v>
      </c>
      <c r="AU5" s="83">
        <f t="shared" ca="1" si="1"/>
        <v>0</v>
      </c>
      <c r="AV5" s="83">
        <f t="shared" ca="1" si="1"/>
        <v>0</v>
      </c>
      <c r="AW5" s="83">
        <f t="shared" ca="1" si="1"/>
        <v>0</v>
      </c>
      <c r="AX5" s="83">
        <f t="shared" ca="1" si="1"/>
        <v>0</v>
      </c>
      <c r="AY5" s="83">
        <f t="shared" ref="AY5:DJ5" ca="1" si="2">INDIRECT("【様式11】実施報告書!"&amp;AY3&amp;AY4)</f>
        <v>0</v>
      </c>
      <c r="AZ5" s="83">
        <f t="shared" ca="1" si="2"/>
        <v>0</v>
      </c>
      <c r="BA5" s="83">
        <f t="shared" ca="1" si="2"/>
        <v>0</v>
      </c>
      <c r="BB5" s="83">
        <f t="shared" ca="1" si="2"/>
        <v>0</v>
      </c>
      <c r="BC5" s="83">
        <f t="shared" ca="1" si="2"/>
        <v>0</v>
      </c>
      <c r="BD5" s="83">
        <f t="shared" ca="1" si="2"/>
        <v>0</v>
      </c>
      <c r="BE5" s="83">
        <f t="shared" ca="1" si="2"/>
        <v>0</v>
      </c>
      <c r="BF5" s="83">
        <f t="shared" ca="1" si="2"/>
        <v>0</v>
      </c>
      <c r="BG5" s="83">
        <f t="shared" ca="1" si="2"/>
        <v>0</v>
      </c>
      <c r="BH5" s="83">
        <f t="shared" ca="1" si="2"/>
        <v>0</v>
      </c>
      <c r="BI5" s="83">
        <f t="shared" ca="1" si="2"/>
        <v>0</v>
      </c>
      <c r="BJ5" s="83">
        <f t="shared" ca="1" si="2"/>
        <v>0</v>
      </c>
      <c r="BK5" s="83">
        <f t="shared" ca="1" si="2"/>
        <v>0</v>
      </c>
      <c r="BL5" s="83">
        <f t="shared" ca="1" si="2"/>
        <v>0</v>
      </c>
      <c r="BM5" s="83">
        <f t="shared" ca="1" si="2"/>
        <v>0</v>
      </c>
      <c r="BN5" s="83">
        <f t="shared" ca="1" si="2"/>
        <v>0</v>
      </c>
      <c r="BO5" s="83">
        <f t="shared" ca="1" si="2"/>
        <v>0</v>
      </c>
      <c r="BP5" s="83">
        <f t="shared" ca="1" si="2"/>
        <v>0</v>
      </c>
      <c r="BQ5" s="83">
        <f t="shared" ca="1" si="2"/>
        <v>0</v>
      </c>
      <c r="BR5" s="83">
        <f t="shared" ca="1" si="2"/>
        <v>0</v>
      </c>
      <c r="BS5" s="83">
        <f t="shared" ca="1" si="2"/>
        <v>0</v>
      </c>
      <c r="BT5" s="83">
        <f t="shared" ca="1" si="2"/>
        <v>0</v>
      </c>
      <c r="BU5" s="83">
        <f t="shared" ca="1" si="2"/>
        <v>0</v>
      </c>
      <c r="BV5" s="83">
        <f t="shared" ca="1" si="2"/>
        <v>0</v>
      </c>
      <c r="BW5" s="83">
        <f t="shared" ca="1" si="2"/>
        <v>0</v>
      </c>
      <c r="BX5" s="83">
        <f t="shared" ca="1" si="2"/>
        <v>0</v>
      </c>
      <c r="BY5" s="83">
        <f t="shared" ca="1" si="2"/>
        <v>0</v>
      </c>
      <c r="BZ5" s="83">
        <f t="shared" ca="1" si="2"/>
        <v>0</v>
      </c>
      <c r="CA5" s="83">
        <f t="shared" ca="1" si="2"/>
        <v>0</v>
      </c>
      <c r="CB5" s="83">
        <f t="shared" ca="1" si="2"/>
        <v>0</v>
      </c>
      <c r="CC5" s="83">
        <f t="shared" ca="1" si="2"/>
        <v>0</v>
      </c>
      <c r="CD5" s="83">
        <f t="shared" ca="1" si="2"/>
        <v>0</v>
      </c>
      <c r="CE5" s="83">
        <f t="shared" ca="1" si="2"/>
        <v>0</v>
      </c>
      <c r="CF5" s="83">
        <f t="shared" ca="1" si="2"/>
        <v>0</v>
      </c>
      <c r="CG5" s="83">
        <f t="shared" ca="1" si="2"/>
        <v>0</v>
      </c>
      <c r="CH5" s="83">
        <f t="shared" ca="1" si="2"/>
        <v>0</v>
      </c>
      <c r="CI5" s="83">
        <f t="shared" ca="1" si="2"/>
        <v>0</v>
      </c>
      <c r="CJ5" s="83">
        <f t="shared" ca="1" si="2"/>
        <v>0</v>
      </c>
      <c r="CK5" s="83">
        <f t="shared" ca="1" si="2"/>
        <v>0</v>
      </c>
      <c r="CL5" s="83">
        <f t="shared" ca="1" si="2"/>
        <v>0</v>
      </c>
      <c r="CM5" s="83">
        <f t="shared" ca="1" si="2"/>
        <v>0</v>
      </c>
      <c r="CN5" s="83">
        <f t="shared" ca="1" si="2"/>
        <v>0</v>
      </c>
      <c r="CO5" s="83">
        <f t="shared" ca="1" si="2"/>
        <v>0</v>
      </c>
      <c r="CP5" s="83">
        <f t="shared" ca="1" si="2"/>
        <v>0</v>
      </c>
      <c r="CQ5" s="83">
        <f t="shared" ca="1" si="2"/>
        <v>0</v>
      </c>
      <c r="CR5" s="83">
        <f t="shared" ca="1" si="2"/>
        <v>0</v>
      </c>
      <c r="CS5" s="83">
        <f t="shared" ca="1" si="2"/>
        <v>0</v>
      </c>
      <c r="CT5" s="83">
        <f t="shared" ca="1" si="2"/>
        <v>0</v>
      </c>
      <c r="CU5" s="83">
        <f t="shared" ca="1" si="2"/>
        <v>0</v>
      </c>
      <c r="CV5" s="83">
        <f t="shared" ca="1" si="2"/>
        <v>0</v>
      </c>
      <c r="CW5" s="83">
        <f t="shared" ca="1" si="2"/>
        <v>0</v>
      </c>
      <c r="CX5" s="83">
        <f t="shared" ca="1" si="2"/>
        <v>0</v>
      </c>
      <c r="CY5" s="83">
        <f t="shared" ca="1" si="2"/>
        <v>0</v>
      </c>
      <c r="CZ5" s="83">
        <f t="shared" ca="1" si="2"/>
        <v>0</v>
      </c>
      <c r="DA5" s="83">
        <f t="shared" ca="1" si="2"/>
        <v>0</v>
      </c>
      <c r="DB5" s="83">
        <f t="shared" ca="1" si="2"/>
        <v>0</v>
      </c>
      <c r="DC5" s="83">
        <f t="shared" ca="1" si="2"/>
        <v>0</v>
      </c>
      <c r="DD5" s="83">
        <f t="shared" ca="1" si="2"/>
        <v>0</v>
      </c>
      <c r="DE5" s="83">
        <f t="shared" ca="1" si="2"/>
        <v>0</v>
      </c>
      <c r="DF5" s="83">
        <f t="shared" ca="1" si="2"/>
        <v>0</v>
      </c>
      <c r="DG5" s="83">
        <f t="shared" ca="1" si="2"/>
        <v>0</v>
      </c>
      <c r="DH5" s="83">
        <f t="shared" ca="1" si="2"/>
        <v>0</v>
      </c>
      <c r="DI5" s="83">
        <f t="shared" ca="1" si="2"/>
        <v>0</v>
      </c>
      <c r="DJ5" s="83">
        <f t="shared" ca="1" si="2"/>
        <v>0</v>
      </c>
      <c r="DK5" s="83">
        <f t="shared" ref="DK5:FV5" ca="1" si="3">INDIRECT("【様式11】実施報告書!"&amp;DK3&amp;DK4)</f>
        <v>0</v>
      </c>
      <c r="DL5" s="83">
        <f t="shared" ca="1" si="3"/>
        <v>0</v>
      </c>
      <c r="DM5" s="83">
        <f t="shared" ca="1" si="3"/>
        <v>0</v>
      </c>
      <c r="DN5" s="83">
        <f t="shared" ca="1" si="3"/>
        <v>0</v>
      </c>
      <c r="DO5" s="83">
        <f t="shared" ca="1" si="3"/>
        <v>0</v>
      </c>
      <c r="DP5" s="83">
        <f t="shared" ca="1" si="3"/>
        <v>0</v>
      </c>
      <c r="DQ5" s="83">
        <f t="shared" ca="1" si="3"/>
        <v>0</v>
      </c>
      <c r="DR5" s="83">
        <f t="shared" ca="1" si="3"/>
        <v>0</v>
      </c>
      <c r="DS5" s="83">
        <f t="shared" ca="1" si="3"/>
        <v>0</v>
      </c>
      <c r="DT5" s="83">
        <f t="shared" ca="1" si="3"/>
        <v>0</v>
      </c>
      <c r="DU5" s="83">
        <f t="shared" ca="1" si="3"/>
        <v>0</v>
      </c>
      <c r="DV5" s="83">
        <f t="shared" ca="1" si="3"/>
        <v>0</v>
      </c>
      <c r="DW5" s="83">
        <f t="shared" ca="1" si="3"/>
        <v>0</v>
      </c>
      <c r="DX5" s="83">
        <f t="shared" ca="1" si="3"/>
        <v>0</v>
      </c>
      <c r="DY5" s="83">
        <f t="shared" ca="1" si="3"/>
        <v>0</v>
      </c>
      <c r="DZ5" s="83">
        <f t="shared" ca="1" si="3"/>
        <v>0</v>
      </c>
      <c r="EA5" s="83">
        <f t="shared" ca="1" si="3"/>
        <v>0</v>
      </c>
      <c r="EB5" s="83">
        <f t="shared" ca="1" si="3"/>
        <v>0</v>
      </c>
      <c r="EC5" s="83">
        <f t="shared" ca="1" si="3"/>
        <v>0</v>
      </c>
      <c r="ED5" s="83">
        <f t="shared" ca="1" si="3"/>
        <v>0</v>
      </c>
      <c r="EE5" s="83">
        <f t="shared" ca="1" si="3"/>
        <v>0</v>
      </c>
      <c r="EF5" s="83">
        <f t="shared" ca="1" si="3"/>
        <v>0</v>
      </c>
      <c r="EG5" s="83">
        <f t="shared" ca="1" si="3"/>
        <v>0</v>
      </c>
      <c r="EH5" s="83">
        <f t="shared" ca="1" si="3"/>
        <v>0</v>
      </c>
      <c r="EI5" s="83">
        <f t="shared" ca="1" si="3"/>
        <v>0</v>
      </c>
      <c r="EJ5" s="83">
        <f t="shared" ca="1" si="3"/>
        <v>0</v>
      </c>
      <c r="EK5" s="83">
        <f t="shared" ca="1" si="3"/>
        <v>0</v>
      </c>
      <c r="EL5" s="83">
        <f t="shared" ca="1" si="3"/>
        <v>0</v>
      </c>
      <c r="EM5" s="83">
        <f t="shared" ca="1" si="3"/>
        <v>0</v>
      </c>
      <c r="EN5" s="83">
        <f t="shared" ca="1" si="3"/>
        <v>0</v>
      </c>
      <c r="EO5" s="83">
        <f t="shared" ca="1" si="3"/>
        <v>0</v>
      </c>
      <c r="EP5" s="83">
        <f t="shared" ca="1" si="3"/>
        <v>0</v>
      </c>
      <c r="EQ5" s="83">
        <f t="shared" ca="1" si="3"/>
        <v>0</v>
      </c>
      <c r="ER5" s="83">
        <f t="shared" ca="1" si="3"/>
        <v>0</v>
      </c>
      <c r="ES5" s="83">
        <f t="shared" ca="1" si="3"/>
        <v>0</v>
      </c>
      <c r="ET5" s="83">
        <f t="shared" ca="1" si="3"/>
        <v>0</v>
      </c>
      <c r="EU5" s="83">
        <f t="shared" ca="1" si="3"/>
        <v>0</v>
      </c>
      <c r="EV5" s="83">
        <f t="shared" ca="1" si="3"/>
        <v>0</v>
      </c>
      <c r="EW5" s="83">
        <f t="shared" ca="1" si="3"/>
        <v>0</v>
      </c>
      <c r="EX5" s="83">
        <f t="shared" ca="1" si="3"/>
        <v>0</v>
      </c>
      <c r="EY5" s="83">
        <f t="shared" ca="1" si="3"/>
        <v>0</v>
      </c>
      <c r="EZ5" s="83">
        <f t="shared" ca="1" si="3"/>
        <v>0</v>
      </c>
      <c r="FA5" s="83">
        <f t="shared" ca="1" si="3"/>
        <v>0</v>
      </c>
      <c r="FB5" s="83">
        <f t="shared" ca="1" si="3"/>
        <v>0</v>
      </c>
      <c r="FC5" s="83">
        <f t="shared" ca="1" si="3"/>
        <v>0</v>
      </c>
      <c r="FD5" s="83">
        <f t="shared" ca="1" si="3"/>
        <v>0</v>
      </c>
      <c r="FE5" s="83">
        <f t="shared" ca="1" si="3"/>
        <v>0</v>
      </c>
      <c r="FF5" s="83">
        <f t="shared" ca="1" si="3"/>
        <v>0</v>
      </c>
      <c r="FG5" s="83">
        <f t="shared" ca="1" si="3"/>
        <v>0</v>
      </c>
      <c r="FH5" s="83">
        <f t="shared" ca="1" si="3"/>
        <v>0</v>
      </c>
      <c r="FI5" s="83">
        <f t="shared" ca="1" si="3"/>
        <v>0</v>
      </c>
      <c r="FJ5" s="83">
        <f t="shared" ca="1" si="3"/>
        <v>0</v>
      </c>
      <c r="FK5" s="83">
        <f t="shared" ca="1" si="3"/>
        <v>0</v>
      </c>
      <c r="FL5" s="83">
        <f t="shared" ca="1" si="3"/>
        <v>0</v>
      </c>
      <c r="FM5" s="83">
        <f t="shared" ca="1" si="3"/>
        <v>0</v>
      </c>
      <c r="FN5" s="83">
        <f t="shared" ca="1" si="3"/>
        <v>0</v>
      </c>
      <c r="FO5" s="83">
        <f t="shared" ca="1" si="3"/>
        <v>0</v>
      </c>
      <c r="FP5" s="83">
        <f t="shared" ca="1" si="3"/>
        <v>0</v>
      </c>
      <c r="FQ5" s="83">
        <f t="shared" ca="1" si="3"/>
        <v>0</v>
      </c>
      <c r="FR5" s="83">
        <f t="shared" ca="1" si="3"/>
        <v>0</v>
      </c>
      <c r="FS5" s="83">
        <f t="shared" ca="1" si="3"/>
        <v>0</v>
      </c>
      <c r="FT5" s="83">
        <f t="shared" ca="1" si="3"/>
        <v>0</v>
      </c>
      <c r="FU5" s="83">
        <f t="shared" ca="1" si="3"/>
        <v>0</v>
      </c>
      <c r="FV5" s="83">
        <f t="shared" ca="1" si="3"/>
        <v>0</v>
      </c>
      <c r="FW5" s="83">
        <f t="shared" ref="FW5:IH5" ca="1" si="4">INDIRECT("【様式11】実施報告書!"&amp;FW3&amp;FW4)</f>
        <v>0</v>
      </c>
      <c r="FX5" s="83">
        <f t="shared" ca="1" si="4"/>
        <v>0</v>
      </c>
      <c r="FY5" s="83">
        <f t="shared" ca="1" si="4"/>
        <v>0</v>
      </c>
      <c r="FZ5" s="83">
        <f t="shared" ca="1" si="4"/>
        <v>0</v>
      </c>
      <c r="GA5" s="83">
        <f t="shared" ca="1" si="4"/>
        <v>0</v>
      </c>
      <c r="GB5" s="83">
        <f t="shared" ca="1" si="4"/>
        <v>0</v>
      </c>
      <c r="GC5" s="83">
        <f t="shared" ca="1" si="4"/>
        <v>0</v>
      </c>
      <c r="GD5" s="83">
        <f t="shared" ca="1" si="4"/>
        <v>0</v>
      </c>
      <c r="GE5" s="83">
        <f t="shared" ca="1" si="4"/>
        <v>0</v>
      </c>
      <c r="GF5" s="83">
        <f t="shared" ca="1" si="4"/>
        <v>0</v>
      </c>
      <c r="GG5" s="83">
        <f t="shared" ca="1" si="4"/>
        <v>0</v>
      </c>
      <c r="GH5" s="83">
        <f t="shared" ca="1" si="4"/>
        <v>0</v>
      </c>
      <c r="GI5" s="83">
        <f t="shared" ca="1" si="4"/>
        <v>0</v>
      </c>
      <c r="GJ5" s="83">
        <f t="shared" ca="1" si="4"/>
        <v>0</v>
      </c>
      <c r="GK5" s="83">
        <f t="shared" ca="1" si="4"/>
        <v>0</v>
      </c>
      <c r="GL5" s="83">
        <f t="shared" ca="1" si="4"/>
        <v>0</v>
      </c>
      <c r="GM5" s="83">
        <f t="shared" ca="1" si="4"/>
        <v>0</v>
      </c>
      <c r="GN5" s="83">
        <f t="shared" ca="1" si="4"/>
        <v>0</v>
      </c>
      <c r="GO5" s="83">
        <f t="shared" ca="1" si="4"/>
        <v>0</v>
      </c>
      <c r="GP5" s="83">
        <f t="shared" ca="1" si="4"/>
        <v>0</v>
      </c>
      <c r="GQ5" s="83">
        <f t="shared" ca="1" si="4"/>
        <v>0</v>
      </c>
      <c r="GR5" s="83">
        <f t="shared" ca="1" si="4"/>
        <v>0</v>
      </c>
      <c r="GS5" s="83">
        <f t="shared" ca="1" si="4"/>
        <v>0</v>
      </c>
      <c r="GT5" s="83">
        <f t="shared" ca="1" si="4"/>
        <v>0</v>
      </c>
      <c r="GU5" s="83">
        <f t="shared" ca="1" si="4"/>
        <v>0</v>
      </c>
      <c r="GV5" s="83">
        <f t="shared" ca="1" si="4"/>
        <v>0</v>
      </c>
      <c r="GW5" s="83">
        <f t="shared" ca="1" si="4"/>
        <v>0</v>
      </c>
      <c r="GX5" s="83">
        <f t="shared" ca="1" si="4"/>
        <v>0</v>
      </c>
      <c r="GY5" s="83">
        <f t="shared" ca="1" si="4"/>
        <v>0</v>
      </c>
      <c r="GZ5" s="83">
        <f t="shared" ca="1" si="4"/>
        <v>0</v>
      </c>
      <c r="HA5" s="83">
        <f t="shared" ca="1" si="4"/>
        <v>0</v>
      </c>
      <c r="HB5" s="83">
        <f t="shared" ca="1" si="4"/>
        <v>0</v>
      </c>
      <c r="HC5" s="83">
        <f t="shared" ca="1" si="4"/>
        <v>0</v>
      </c>
      <c r="HD5" s="83">
        <f t="shared" ca="1" si="4"/>
        <v>0</v>
      </c>
      <c r="HE5" s="83">
        <f t="shared" ca="1" si="4"/>
        <v>0</v>
      </c>
      <c r="HF5" s="83">
        <f t="shared" ca="1" si="4"/>
        <v>0</v>
      </c>
      <c r="HG5" s="83">
        <f t="shared" ca="1" si="4"/>
        <v>0</v>
      </c>
      <c r="HH5" s="83">
        <f t="shared" ca="1" si="4"/>
        <v>0</v>
      </c>
      <c r="HI5" s="83">
        <f t="shared" ca="1" si="4"/>
        <v>0</v>
      </c>
      <c r="HJ5" s="83">
        <f t="shared" ca="1" si="4"/>
        <v>0</v>
      </c>
      <c r="HK5" s="83">
        <f t="shared" ca="1" si="4"/>
        <v>0</v>
      </c>
      <c r="HL5" s="83">
        <f t="shared" ca="1" si="4"/>
        <v>0</v>
      </c>
      <c r="HM5" s="83">
        <f t="shared" ca="1" si="4"/>
        <v>0</v>
      </c>
      <c r="HN5" s="83">
        <f t="shared" ca="1" si="4"/>
        <v>0</v>
      </c>
      <c r="HO5" s="83">
        <f t="shared" ca="1" si="4"/>
        <v>0</v>
      </c>
      <c r="HP5" s="83">
        <f t="shared" ca="1" si="4"/>
        <v>0</v>
      </c>
      <c r="HQ5" s="83">
        <f t="shared" ca="1" si="4"/>
        <v>0</v>
      </c>
      <c r="HR5" s="83">
        <f t="shared" ca="1" si="4"/>
        <v>0</v>
      </c>
      <c r="HS5" s="83">
        <f t="shared" ca="1" si="4"/>
        <v>0</v>
      </c>
      <c r="HT5" s="83">
        <f t="shared" ca="1" si="4"/>
        <v>0</v>
      </c>
      <c r="HU5" s="83">
        <f t="shared" ca="1" si="4"/>
        <v>0</v>
      </c>
      <c r="HV5" s="83">
        <f t="shared" ca="1" si="4"/>
        <v>0</v>
      </c>
      <c r="HW5" s="83">
        <f t="shared" ca="1" si="4"/>
        <v>0</v>
      </c>
      <c r="HX5" s="83">
        <f t="shared" ca="1" si="4"/>
        <v>0</v>
      </c>
      <c r="HY5" s="83">
        <f t="shared" ca="1" si="4"/>
        <v>0</v>
      </c>
      <c r="HZ5" s="83">
        <f t="shared" ca="1" si="4"/>
        <v>0</v>
      </c>
      <c r="IA5" s="83">
        <f t="shared" ca="1" si="4"/>
        <v>0</v>
      </c>
      <c r="IB5" s="83">
        <f t="shared" ca="1" si="4"/>
        <v>0</v>
      </c>
      <c r="IC5" s="83">
        <f t="shared" ca="1" si="4"/>
        <v>0</v>
      </c>
      <c r="ID5" s="83">
        <f t="shared" ca="1" si="4"/>
        <v>0</v>
      </c>
      <c r="IE5" s="83">
        <f t="shared" ca="1" si="4"/>
        <v>0</v>
      </c>
      <c r="IF5" s="83">
        <f t="shared" ca="1" si="4"/>
        <v>0</v>
      </c>
      <c r="IG5" s="83">
        <f t="shared" ca="1" si="4"/>
        <v>0</v>
      </c>
      <c r="IH5" s="83">
        <f t="shared" ca="1" si="4"/>
        <v>0</v>
      </c>
      <c r="II5" s="83">
        <f t="shared" ref="II5:KT5" ca="1" si="5">INDIRECT("【様式11】実施報告書!"&amp;II3&amp;II4)</f>
        <v>0</v>
      </c>
      <c r="IJ5" s="83">
        <f t="shared" ca="1" si="5"/>
        <v>0</v>
      </c>
      <c r="IK5" s="83">
        <f t="shared" ca="1" si="5"/>
        <v>0</v>
      </c>
      <c r="IL5" s="83">
        <f t="shared" ca="1" si="5"/>
        <v>0</v>
      </c>
      <c r="IM5" s="83">
        <f t="shared" ca="1" si="5"/>
        <v>0</v>
      </c>
      <c r="IN5" s="83">
        <f t="shared" ca="1" si="5"/>
        <v>0</v>
      </c>
      <c r="IO5" s="83">
        <f t="shared" ca="1" si="5"/>
        <v>0</v>
      </c>
      <c r="IP5" s="83">
        <f t="shared" ca="1" si="5"/>
        <v>0</v>
      </c>
      <c r="IQ5" s="83">
        <f t="shared" ca="1" si="5"/>
        <v>0</v>
      </c>
      <c r="IR5" s="83">
        <f t="shared" ca="1" si="5"/>
        <v>0</v>
      </c>
      <c r="IS5" s="83">
        <f t="shared" ca="1" si="5"/>
        <v>0</v>
      </c>
      <c r="IT5" s="83">
        <f t="shared" ca="1" si="5"/>
        <v>0</v>
      </c>
      <c r="IU5" s="83">
        <f t="shared" ca="1" si="5"/>
        <v>0</v>
      </c>
      <c r="IV5" s="83">
        <f t="shared" ca="1" si="5"/>
        <v>0</v>
      </c>
      <c r="IW5" s="83">
        <f t="shared" ca="1" si="5"/>
        <v>0</v>
      </c>
      <c r="IX5" s="83">
        <f t="shared" ca="1" si="5"/>
        <v>0</v>
      </c>
      <c r="IY5" s="83">
        <f t="shared" ca="1" si="5"/>
        <v>0</v>
      </c>
      <c r="IZ5" s="83">
        <f t="shared" ca="1" si="5"/>
        <v>0</v>
      </c>
      <c r="JA5" s="83">
        <f t="shared" ca="1" si="5"/>
        <v>0</v>
      </c>
      <c r="JB5" s="83">
        <f t="shared" ca="1" si="5"/>
        <v>0</v>
      </c>
      <c r="JC5" s="83">
        <f t="shared" ca="1" si="5"/>
        <v>0</v>
      </c>
      <c r="JD5" s="83">
        <f t="shared" ca="1" si="5"/>
        <v>0</v>
      </c>
      <c r="JE5" s="83">
        <f t="shared" ca="1" si="5"/>
        <v>0</v>
      </c>
      <c r="JF5" s="83">
        <f t="shared" ca="1" si="5"/>
        <v>0</v>
      </c>
      <c r="JG5" s="83">
        <f t="shared" ca="1" si="5"/>
        <v>0</v>
      </c>
      <c r="JH5" s="83">
        <f t="shared" ca="1" si="5"/>
        <v>0</v>
      </c>
      <c r="JI5" s="83">
        <f t="shared" ca="1" si="5"/>
        <v>0</v>
      </c>
      <c r="JJ5" s="83">
        <f t="shared" ca="1" si="5"/>
        <v>0</v>
      </c>
      <c r="JK5" s="83">
        <f t="shared" ca="1" si="5"/>
        <v>0</v>
      </c>
      <c r="JL5" s="83">
        <f t="shared" ca="1" si="5"/>
        <v>0</v>
      </c>
      <c r="JM5" s="83">
        <f t="shared" ca="1" si="5"/>
        <v>0</v>
      </c>
      <c r="JN5" s="83">
        <f t="shared" ca="1" si="5"/>
        <v>0</v>
      </c>
      <c r="JO5" s="83">
        <f t="shared" ca="1" si="5"/>
        <v>0</v>
      </c>
      <c r="JP5" s="83">
        <f t="shared" ca="1" si="5"/>
        <v>0</v>
      </c>
      <c r="JQ5" s="83">
        <f t="shared" ca="1" si="5"/>
        <v>0</v>
      </c>
      <c r="JR5" s="83">
        <f t="shared" ca="1" si="5"/>
        <v>0</v>
      </c>
      <c r="JS5" s="83">
        <f t="shared" ca="1" si="5"/>
        <v>0</v>
      </c>
      <c r="JT5" s="83">
        <f t="shared" ca="1" si="5"/>
        <v>0</v>
      </c>
      <c r="JU5" s="83">
        <f t="shared" ca="1" si="5"/>
        <v>0</v>
      </c>
      <c r="JV5" s="83">
        <f t="shared" ca="1" si="5"/>
        <v>0</v>
      </c>
      <c r="JW5" s="83">
        <f t="shared" ca="1" si="5"/>
        <v>0</v>
      </c>
      <c r="JX5" s="83">
        <f t="shared" ca="1" si="5"/>
        <v>0</v>
      </c>
      <c r="JY5" s="83">
        <f t="shared" ca="1" si="5"/>
        <v>0</v>
      </c>
      <c r="JZ5" s="83">
        <f t="shared" ca="1" si="5"/>
        <v>0</v>
      </c>
      <c r="KA5" s="83">
        <f t="shared" ca="1" si="5"/>
        <v>0</v>
      </c>
      <c r="KB5" s="83">
        <f t="shared" ca="1" si="5"/>
        <v>0</v>
      </c>
      <c r="KC5" s="83">
        <f t="shared" ca="1" si="5"/>
        <v>0</v>
      </c>
      <c r="KD5" s="83">
        <f t="shared" ca="1" si="5"/>
        <v>0</v>
      </c>
      <c r="KE5" s="83">
        <f t="shared" ca="1" si="5"/>
        <v>0</v>
      </c>
      <c r="KF5" s="83">
        <f t="shared" ca="1" si="5"/>
        <v>0</v>
      </c>
      <c r="KG5" s="83">
        <f t="shared" ca="1" si="5"/>
        <v>0</v>
      </c>
      <c r="KH5" s="83">
        <f t="shared" ca="1" si="5"/>
        <v>0</v>
      </c>
      <c r="KI5" s="83">
        <f t="shared" ca="1" si="5"/>
        <v>0</v>
      </c>
      <c r="KJ5" s="83">
        <f t="shared" ca="1" si="5"/>
        <v>0</v>
      </c>
      <c r="KK5" s="83">
        <f t="shared" ca="1" si="5"/>
        <v>0</v>
      </c>
      <c r="KL5" s="83">
        <f t="shared" ca="1" si="5"/>
        <v>0</v>
      </c>
      <c r="KM5" s="83">
        <f t="shared" ca="1" si="5"/>
        <v>0</v>
      </c>
      <c r="KN5" s="83">
        <f t="shared" ca="1" si="5"/>
        <v>0</v>
      </c>
      <c r="KO5" s="83">
        <f t="shared" ca="1" si="5"/>
        <v>0</v>
      </c>
      <c r="KP5" s="83">
        <f t="shared" ca="1" si="5"/>
        <v>0</v>
      </c>
      <c r="KQ5" s="83">
        <f t="shared" ca="1" si="5"/>
        <v>0</v>
      </c>
      <c r="KR5" s="83">
        <f t="shared" ca="1" si="5"/>
        <v>0</v>
      </c>
      <c r="KS5" s="83">
        <f t="shared" ca="1" si="5"/>
        <v>0</v>
      </c>
      <c r="KT5" s="83">
        <f t="shared" ca="1" si="5"/>
        <v>0</v>
      </c>
      <c r="KU5" s="83">
        <f t="shared" ref="KU5:NF5" ca="1" si="6">INDIRECT("【様式11】実施報告書!"&amp;KU3&amp;KU4)</f>
        <v>0</v>
      </c>
      <c r="KV5" s="83">
        <f t="shared" ca="1" si="6"/>
        <v>0</v>
      </c>
      <c r="KW5" s="83">
        <f t="shared" ca="1" si="6"/>
        <v>0</v>
      </c>
      <c r="KX5" s="83">
        <f t="shared" ca="1" si="6"/>
        <v>0</v>
      </c>
      <c r="KY5" s="83">
        <f t="shared" ca="1" si="6"/>
        <v>0</v>
      </c>
      <c r="KZ5" s="83">
        <f t="shared" ca="1" si="6"/>
        <v>0</v>
      </c>
      <c r="LA5" s="83">
        <f t="shared" ca="1" si="6"/>
        <v>0</v>
      </c>
      <c r="LB5" s="83">
        <f t="shared" ca="1" si="6"/>
        <v>0</v>
      </c>
      <c r="LC5" s="83">
        <f t="shared" ca="1" si="6"/>
        <v>0</v>
      </c>
      <c r="LD5" s="83">
        <f t="shared" ca="1" si="6"/>
        <v>0</v>
      </c>
      <c r="LE5" s="83">
        <f t="shared" ca="1" si="6"/>
        <v>0</v>
      </c>
      <c r="LF5" s="83">
        <f t="shared" ca="1" si="6"/>
        <v>0</v>
      </c>
      <c r="LG5" s="83">
        <f t="shared" ca="1" si="6"/>
        <v>0</v>
      </c>
      <c r="LH5" s="83">
        <f t="shared" ca="1" si="6"/>
        <v>0</v>
      </c>
      <c r="LI5" s="83">
        <f t="shared" ca="1" si="6"/>
        <v>0</v>
      </c>
      <c r="LJ5" s="83">
        <f t="shared" ca="1" si="6"/>
        <v>0</v>
      </c>
      <c r="LK5" s="83">
        <f t="shared" ca="1" si="6"/>
        <v>0</v>
      </c>
      <c r="LL5" s="83">
        <f t="shared" ca="1" si="6"/>
        <v>0</v>
      </c>
      <c r="LM5" s="83">
        <f t="shared" ca="1" si="6"/>
        <v>0</v>
      </c>
      <c r="LN5" s="83">
        <f t="shared" ca="1" si="6"/>
        <v>0</v>
      </c>
      <c r="LO5" s="83">
        <f t="shared" ca="1" si="6"/>
        <v>0</v>
      </c>
      <c r="LP5" s="83">
        <f t="shared" ca="1" si="6"/>
        <v>0</v>
      </c>
      <c r="LQ5" s="83">
        <f t="shared" ca="1" si="6"/>
        <v>0</v>
      </c>
      <c r="LR5" s="83">
        <f t="shared" ca="1" si="6"/>
        <v>0</v>
      </c>
      <c r="LS5" s="83">
        <f t="shared" ca="1" si="6"/>
        <v>0</v>
      </c>
      <c r="LT5" s="83">
        <f t="shared" ca="1" si="6"/>
        <v>0</v>
      </c>
      <c r="LU5" s="83">
        <f t="shared" ca="1" si="6"/>
        <v>0</v>
      </c>
      <c r="LV5" s="83">
        <f t="shared" ca="1" si="6"/>
        <v>0</v>
      </c>
      <c r="LW5" s="83">
        <f t="shared" ca="1" si="6"/>
        <v>0</v>
      </c>
      <c r="LX5" s="83">
        <f t="shared" ca="1" si="6"/>
        <v>0</v>
      </c>
      <c r="LY5" s="83">
        <f t="shared" ca="1" si="6"/>
        <v>0</v>
      </c>
      <c r="LZ5" s="83">
        <f t="shared" ca="1" si="6"/>
        <v>0</v>
      </c>
      <c r="MA5" s="83">
        <f t="shared" ca="1" si="6"/>
        <v>0</v>
      </c>
      <c r="MB5" s="83">
        <f t="shared" ca="1" si="6"/>
        <v>0</v>
      </c>
      <c r="MC5" s="83">
        <f t="shared" ca="1" si="6"/>
        <v>0</v>
      </c>
      <c r="MD5" s="83">
        <f t="shared" ca="1" si="6"/>
        <v>0</v>
      </c>
      <c r="ME5" s="83">
        <f t="shared" ca="1" si="6"/>
        <v>0</v>
      </c>
      <c r="MF5" s="83">
        <f t="shared" ca="1" si="6"/>
        <v>0</v>
      </c>
      <c r="MG5" s="83">
        <f t="shared" ca="1" si="6"/>
        <v>0</v>
      </c>
      <c r="MH5" s="83">
        <f t="shared" ca="1" si="6"/>
        <v>0</v>
      </c>
      <c r="MI5" s="83">
        <f t="shared" ca="1" si="6"/>
        <v>0</v>
      </c>
      <c r="MJ5" s="83">
        <f t="shared" ca="1" si="6"/>
        <v>0</v>
      </c>
      <c r="MK5" s="83">
        <f t="shared" ca="1" si="6"/>
        <v>0</v>
      </c>
      <c r="ML5" s="83">
        <f t="shared" ca="1" si="6"/>
        <v>0</v>
      </c>
      <c r="MM5" s="83">
        <f t="shared" ca="1" si="6"/>
        <v>0</v>
      </c>
      <c r="MN5" s="83">
        <f t="shared" ca="1" si="6"/>
        <v>0</v>
      </c>
      <c r="MO5" s="83">
        <f t="shared" ca="1" si="6"/>
        <v>0</v>
      </c>
      <c r="MP5" s="83">
        <f t="shared" ca="1" si="6"/>
        <v>0</v>
      </c>
      <c r="MQ5" s="83">
        <f t="shared" ca="1" si="6"/>
        <v>0</v>
      </c>
      <c r="MR5" s="83">
        <f t="shared" ca="1" si="6"/>
        <v>0</v>
      </c>
      <c r="MS5" s="83">
        <f t="shared" ca="1" si="6"/>
        <v>0</v>
      </c>
      <c r="MT5" s="83">
        <f t="shared" ca="1" si="6"/>
        <v>0</v>
      </c>
      <c r="MU5" s="83">
        <f t="shared" ca="1" si="6"/>
        <v>0</v>
      </c>
      <c r="MV5" s="83">
        <f t="shared" ca="1" si="6"/>
        <v>0</v>
      </c>
      <c r="MW5" s="83">
        <f t="shared" ca="1" si="6"/>
        <v>0</v>
      </c>
      <c r="MX5" s="83">
        <f t="shared" ca="1" si="6"/>
        <v>0</v>
      </c>
      <c r="MY5" s="83">
        <f t="shared" ca="1" si="6"/>
        <v>0</v>
      </c>
      <c r="MZ5" s="83">
        <f t="shared" ca="1" si="6"/>
        <v>0</v>
      </c>
      <c r="NA5" s="83">
        <f t="shared" ca="1" si="6"/>
        <v>0</v>
      </c>
      <c r="NB5" s="83">
        <f t="shared" ca="1" si="6"/>
        <v>0</v>
      </c>
      <c r="NC5" s="83">
        <f t="shared" ca="1" si="6"/>
        <v>0</v>
      </c>
      <c r="ND5" s="83">
        <f t="shared" ca="1" si="6"/>
        <v>0</v>
      </c>
      <c r="NE5" s="83">
        <f t="shared" ca="1" si="6"/>
        <v>0</v>
      </c>
      <c r="NF5" s="83">
        <f t="shared" ca="1" si="6"/>
        <v>0</v>
      </c>
      <c r="NG5" s="83">
        <f t="shared" ref="NG5:OT5" ca="1" si="7">INDIRECT("【様式11】実施報告書!"&amp;NG3&amp;NG4)</f>
        <v>0</v>
      </c>
      <c r="NH5" s="83">
        <f t="shared" ca="1" si="7"/>
        <v>0</v>
      </c>
      <c r="NI5" s="83">
        <f t="shared" ca="1" si="7"/>
        <v>0</v>
      </c>
      <c r="NJ5" s="83">
        <f t="shared" ca="1" si="7"/>
        <v>0</v>
      </c>
      <c r="NK5" s="83">
        <f t="shared" ca="1" si="7"/>
        <v>0</v>
      </c>
      <c r="NL5" s="83">
        <f t="shared" ca="1" si="7"/>
        <v>0</v>
      </c>
      <c r="NM5" s="83">
        <f t="shared" ca="1" si="7"/>
        <v>0</v>
      </c>
      <c r="NN5" s="83">
        <f t="shared" ca="1" si="7"/>
        <v>0</v>
      </c>
      <c r="NO5" s="83">
        <f t="shared" ca="1" si="7"/>
        <v>0</v>
      </c>
      <c r="NP5" s="83">
        <f t="shared" ca="1" si="7"/>
        <v>0</v>
      </c>
      <c r="NQ5" s="83">
        <f t="shared" ca="1" si="7"/>
        <v>0</v>
      </c>
      <c r="NR5" s="83">
        <f t="shared" ca="1" si="7"/>
        <v>0</v>
      </c>
      <c r="NS5" s="83">
        <f t="shared" ca="1" si="7"/>
        <v>0</v>
      </c>
      <c r="NT5" s="83">
        <f t="shared" ca="1" si="7"/>
        <v>0</v>
      </c>
      <c r="NU5" s="83">
        <f t="shared" ca="1" si="7"/>
        <v>0</v>
      </c>
      <c r="NV5" s="83">
        <f t="shared" ca="1" si="7"/>
        <v>0</v>
      </c>
      <c r="NW5" s="83">
        <f t="shared" ca="1" si="7"/>
        <v>0</v>
      </c>
      <c r="NX5" s="83">
        <f t="shared" ca="1" si="7"/>
        <v>0</v>
      </c>
      <c r="NY5" s="83">
        <f t="shared" ca="1" si="7"/>
        <v>0</v>
      </c>
      <c r="NZ5" s="83">
        <f t="shared" ca="1" si="7"/>
        <v>0</v>
      </c>
      <c r="OA5" s="83">
        <f t="shared" ca="1" si="7"/>
        <v>0</v>
      </c>
      <c r="OB5" s="83">
        <f t="shared" ca="1" si="7"/>
        <v>0</v>
      </c>
      <c r="OC5" s="83">
        <f t="shared" ca="1" si="7"/>
        <v>0</v>
      </c>
      <c r="OD5" s="83">
        <f t="shared" ca="1" si="7"/>
        <v>0</v>
      </c>
      <c r="OE5" s="83">
        <f t="shared" ca="1" si="7"/>
        <v>0</v>
      </c>
      <c r="OF5" s="83">
        <f t="shared" ca="1" si="7"/>
        <v>0</v>
      </c>
      <c r="OG5" s="83">
        <f t="shared" ca="1" si="7"/>
        <v>0</v>
      </c>
      <c r="OH5" s="83">
        <f t="shared" ca="1" si="7"/>
        <v>0</v>
      </c>
      <c r="OI5" s="83">
        <f t="shared" ca="1" si="7"/>
        <v>0</v>
      </c>
      <c r="OJ5" s="83">
        <f t="shared" ca="1" si="7"/>
        <v>0</v>
      </c>
      <c r="OK5" s="83">
        <f t="shared" ca="1" si="7"/>
        <v>0</v>
      </c>
      <c r="OL5" s="83">
        <f t="shared" ca="1" si="7"/>
        <v>0</v>
      </c>
      <c r="OM5" s="83">
        <f t="shared" ca="1" si="7"/>
        <v>0</v>
      </c>
      <c r="ON5" s="83">
        <f t="shared" ca="1" si="7"/>
        <v>0</v>
      </c>
      <c r="OO5" s="83">
        <f t="shared" ca="1" si="7"/>
        <v>0</v>
      </c>
      <c r="OP5" s="83">
        <f t="shared" ca="1" si="7"/>
        <v>0</v>
      </c>
      <c r="OQ5" s="83">
        <f t="shared" ca="1" si="7"/>
        <v>0</v>
      </c>
      <c r="OR5" s="83">
        <f t="shared" ca="1" si="7"/>
        <v>0</v>
      </c>
      <c r="OS5" s="83">
        <f t="shared" ca="1" si="7"/>
        <v>0</v>
      </c>
      <c r="OT5" s="83">
        <f t="shared" ca="1" si="7"/>
        <v>0</v>
      </c>
      <c r="OU5" s="83">
        <f t="shared" ref="OU5:RF5" ca="1" si="8">INDIRECT("【様式11】実施報告書!"&amp;OU3&amp;OU4)</f>
        <v>0</v>
      </c>
      <c r="OV5" s="83">
        <f t="shared" ca="1" si="8"/>
        <v>0</v>
      </c>
      <c r="OW5" s="83">
        <f t="shared" ca="1" si="8"/>
        <v>0</v>
      </c>
      <c r="OX5" s="83">
        <f t="shared" ca="1" si="8"/>
        <v>0</v>
      </c>
      <c r="OY5" s="83">
        <f t="shared" ca="1" si="8"/>
        <v>0</v>
      </c>
      <c r="OZ5" s="83">
        <f t="shared" ca="1" si="8"/>
        <v>0</v>
      </c>
      <c r="PA5" s="83">
        <f t="shared" ca="1" si="8"/>
        <v>0</v>
      </c>
      <c r="PB5" s="83">
        <f t="shared" ca="1" si="8"/>
        <v>0</v>
      </c>
      <c r="PC5" s="83">
        <f t="shared" ca="1" si="8"/>
        <v>0</v>
      </c>
      <c r="PD5" s="83">
        <f t="shared" ca="1" si="8"/>
        <v>0</v>
      </c>
      <c r="PE5" s="83">
        <f t="shared" ca="1" si="8"/>
        <v>0</v>
      </c>
      <c r="PF5" s="83">
        <f t="shared" ca="1" si="8"/>
        <v>0</v>
      </c>
      <c r="PG5" s="83">
        <f t="shared" ca="1" si="8"/>
        <v>0</v>
      </c>
      <c r="PH5" s="83">
        <f t="shared" ca="1" si="8"/>
        <v>0</v>
      </c>
      <c r="PI5" s="83">
        <f t="shared" ca="1" si="8"/>
        <v>0</v>
      </c>
      <c r="PJ5" s="83">
        <f t="shared" ca="1" si="8"/>
        <v>0</v>
      </c>
      <c r="PK5" s="83">
        <f t="shared" ca="1" si="8"/>
        <v>0</v>
      </c>
      <c r="PL5" s="83">
        <f t="shared" ca="1" si="8"/>
        <v>0</v>
      </c>
      <c r="PM5" s="83">
        <f t="shared" ca="1" si="8"/>
        <v>0</v>
      </c>
      <c r="PN5" s="83">
        <f t="shared" ca="1" si="8"/>
        <v>0</v>
      </c>
      <c r="PO5" s="83">
        <f t="shared" ca="1" si="8"/>
        <v>0</v>
      </c>
      <c r="PP5" s="83">
        <f t="shared" ca="1" si="8"/>
        <v>0</v>
      </c>
      <c r="PQ5" s="83">
        <f t="shared" ca="1" si="8"/>
        <v>0</v>
      </c>
      <c r="PR5" s="83">
        <f t="shared" ca="1" si="8"/>
        <v>0</v>
      </c>
      <c r="PS5" s="83">
        <f t="shared" ca="1" si="8"/>
        <v>0</v>
      </c>
      <c r="PT5" s="83">
        <f t="shared" ca="1" si="8"/>
        <v>0</v>
      </c>
      <c r="PU5" s="83">
        <f t="shared" ca="1" si="8"/>
        <v>0</v>
      </c>
      <c r="PV5" s="83">
        <f t="shared" ca="1" si="8"/>
        <v>0</v>
      </c>
      <c r="PW5" s="83">
        <f t="shared" ca="1" si="8"/>
        <v>0</v>
      </c>
      <c r="PX5" s="83">
        <f t="shared" ca="1" si="8"/>
        <v>0</v>
      </c>
      <c r="PY5" s="83">
        <f t="shared" ca="1" si="8"/>
        <v>0</v>
      </c>
      <c r="PZ5" s="83">
        <f t="shared" ca="1" si="8"/>
        <v>0</v>
      </c>
      <c r="QA5" s="83">
        <f t="shared" ca="1" si="8"/>
        <v>0</v>
      </c>
      <c r="QB5" s="83">
        <f t="shared" ca="1" si="8"/>
        <v>0</v>
      </c>
      <c r="QC5" s="83">
        <f t="shared" ca="1" si="8"/>
        <v>0</v>
      </c>
      <c r="QD5" s="83">
        <f t="shared" ca="1" si="8"/>
        <v>0</v>
      </c>
      <c r="QE5" s="83">
        <f t="shared" ca="1" si="8"/>
        <v>0</v>
      </c>
      <c r="QF5" s="83">
        <f t="shared" ca="1" si="8"/>
        <v>0</v>
      </c>
      <c r="QG5" s="83">
        <f t="shared" ca="1" si="8"/>
        <v>0</v>
      </c>
      <c r="QH5" s="83">
        <f t="shared" ca="1" si="8"/>
        <v>0</v>
      </c>
      <c r="QI5" s="83">
        <f t="shared" ca="1" si="8"/>
        <v>0</v>
      </c>
      <c r="QJ5" s="83">
        <f t="shared" ca="1" si="8"/>
        <v>0</v>
      </c>
      <c r="QK5" s="83">
        <f t="shared" ca="1" si="8"/>
        <v>0</v>
      </c>
      <c r="QL5" s="83">
        <f t="shared" ca="1" si="8"/>
        <v>0</v>
      </c>
      <c r="QM5" s="83">
        <f t="shared" ca="1" si="8"/>
        <v>0</v>
      </c>
      <c r="QN5" s="83">
        <f t="shared" ca="1" si="8"/>
        <v>0</v>
      </c>
      <c r="QO5" s="83">
        <f t="shared" ca="1" si="8"/>
        <v>0</v>
      </c>
      <c r="QP5" s="83">
        <f t="shared" ca="1" si="8"/>
        <v>0</v>
      </c>
      <c r="QQ5" s="83">
        <f t="shared" ca="1" si="8"/>
        <v>0</v>
      </c>
      <c r="QR5" s="83">
        <f t="shared" ca="1" si="8"/>
        <v>0</v>
      </c>
      <c r="QS5" s="83">
        <f t="shared" ca="1" si="8"/>
        <v>0</v>
      </c>
      <c r="QT5" s="83">
        <f t="shared" ca="1" si="8"/>
        <v>0</v>
      </c>
      <c r="QU5" s="83">
        <f t="shared" ca="1" si="8"/>
        <v>0</v>
      </c>
      <c r="QV5" s="83">
        <f t="shared" ca="1" si="8"/>
        <v>0</v>
      </c>
      <c r="QW5" s="83">
        <f t="shared" ca="1" si="8"/>
        <v>0</v>
      </c>
      <c r="QX5" s="83">
        <f t="shared" ca="1" si="8"/>
        <v>0</v>
      </c>
      <c r="QY5" s="83">
        <f t="shared" ca="1" si="8"/>
        <v>0</v>
      </c>
      <c r="QZ5" s="83">
        <f t="shared" ca="1" si="8"/>
        <v>0</v>
      </c>
      <c r="RA5" s="83">
        <f t="shared" ca="1" si="8"/>
        <v>0</v>
      </c>
      <c r="RB5" s="83">
        <f t="shared" ca="1" si="8"/>
        <v>0</v>
      </c>
      <c r="RC5" s="83">
        <f t="shared" ca="1" si="8"/>
        <v>0</v>
      </c>
      <c r="RD5" s="83">
        <f t="shared" ca="1" si="8"/>
        <v>0</v>
      </c>
      <c r="RE5" s="83">
        <f t="shared" ca="1" si="8"/>
        <v>0</v>
      </c>
      <c r="RF5" s="83">
        <f t="shared" ca="1" si="8"/>
        <v>0</v>
      </c>
      <c r="RG5" s="83">
        <f t="shared" ref="RG5:SY5" ca="1" si="9">INDIRECT("【様式11】実施報告書!"&amp;RG3&amp;RG4)</f>
        <v>0</v>
      </c>
      <c r="RH5" s="83">
        <f t="shared" ca="1" si="9"/>
        <v>0</v>
      </c>
      <c r="RI5" s="83">
        <f t="shared" ca="1" si="9"/>
        <v>0</v>
      </c>
      <c r="RJ5" s="83">
        <f t="shared" ca="1" si="9"/>
        <v>0</v>
      </c>
      <c r="RK5" s="83">
        <f t="shared" ca="1" si="9"/>
        <v>0</v>
      </c>
      <c r="RL5" s="83">
        <f t="shared" ca="1" si="9"/>
        <v>0</v>
      </c>
      <c r="RM5" s="83">
        <f t="shared" ca="1" si="9"/>
        <v>0</v>
      </c>
      <c r="RN5" s="83">
        <f t="shared" ca="1" si="9"/>
        <v>0</v>
      </c>
      <c r="RO5" s="83">
        <f t="shared" ca="1" si="9"/>
        <v>0</v>
      </c>
      <c r="RP5" s="83">
        <f t="shared" ca="1" si="9"/>
        <v>0</v>
      </c>
      <c r="RQ5" s="83">
        <f t="shared" ca="1" si="9"/>
        <v>0</v>
      </c>
      <c r="RR5" s="83">
        <f t="shared" ca="1" si="9"/>
        <v>0</v>
      </c>
      <c r="RS5" s="83">
        <f t="shared" ca="1" si="9"/>
        <v>0</v>
      </c>
      <c r="RT5" s="83">
        <f t="shared" ca="1" si="9"/>
        <v>0</v>
      </c>
      <c r="RU5" s="83">
        <f t="shared" ca="1" si="9"/>
        <v>0</v>
      </c>
      <c r="RV5" s="83">
        <f t="shared" ca="1" si="9"/>
        <v>0</v>
      </c>
      <c r="RW5" s="83">
        <f t="shared" ca="1" si="9"/>
        <v>0</v>
      </c>
      <c r="RX5" s="83">
        <f t="shared" ca="1" si="9"/>
        <v>0</v>
      </c>
      <c r="RY5" s="83">
        <f t="shared" ca="1" si="9"/>
        <v>0</v>
      </c>
      <c r="RZ5" s="83">
        <f t="shared" ca="1" si="9"/>
        <v>0</v>
      </c>
      <c r="SA5" s="83">
        <f t="shared" ca="1" si="9"/>
        <v>0</v>
      </c>
      <c r="SB5" s="83">
        <f t="shared" ca="1" si="9"/>
        <v>0</v>
      </c>
      <c r="SC5" s="83">
        <f t="shared" ca="1" si="9"/>
        <v>0</v>
      </c>
      <c r="SD5" s="83">
        <f t="shared" ca="1" si="9"/>
        <v>0</v>
      </c>
      <c r="SE5" s="83">
        <f t="shared" ca="1" si="9"/>
        <v>0</v>
      </c>
      <c r="SF5" s="83">
        <f t="shared" ca="1" si="9"/>
        <v>0</v>
      </c>
      <c r="SG5" s="83">
        <f t="shared" ca="1" si="9"/>
        <v>0</v>
      </c>
      <c r="SH5" s="83">
        <f t="shared" ca="1" si="9"/>
        <v>0</v>
      </c>
      <c r="SI5" s="83">
        <f t="shared" ca="1" si="9"/>
        <v>0</v>
      </c>
      <c r="SJ5" s="83">
        <f t="shared" ca="1" si="9"/>
        <v>0</v>
      </c>
      <c r="SK5" s="83">
        <f t="shared" ca="1" si="9"/>
        <v>0</v>
      </c>
      <c r="SL5" s="83">
        <f t="shared" ca="1" si="9"/>
        <v>0</v>
      </c>
      <c r="SM5" s="83">
        <f t="shared" ca="1" si="9"/>
        <v>0</v>
      </c>
      <c r="SN5" s="83">
        <f t="shared" ca="1" si="9"/>
        <v>0</v>
      </c>
      <c r="SO5" s="83">
        <f t="shared" ca="1" si="9"/>
        <v>0</v>
      </c>
      <c r="SP5" s="83">
        <f t="shared" ca="1" si="9"/>
        <v>0</v>
      </c>
      <c r="SQ5" s="83">
        <f t="shared" ca="1" si="9"/>
        <v>0</v>
      </c>
      <c r="SR5" s="83">
        <f t="shared" ca="1" si="9"/>
        <v>0</v>
      </c>
      <c r="SS5" s="83">
        <f t="shared" ca="1" si="9"/>
        <v>0</v>
      </c>
      <c r="ST5" s="83">
        <f t="shared" ca="1" si="9"/>
        <v>0</v>
      </c>
      <c r="SU5" s="83">
        <f t="shared" ca="1" si="9"/>
        <v>0</v>
      </c>
      <c r="SV5" s="83">
        <f t="shared" ca="1" si="9"/>
        <v>0</v>
      </c>
      <c r="SW5" s="83">
        <f t="shared" ca="1" si="9"/>
        <v>0</v>
      </c>
      <c r="SX5" s="83">
        <f t="shared" ca="1" si="9"/>
        <v>0</v>
      </c>
      <c r="SY5" s="83">
        <f t="shared" ca="1" si="9"/>
        <v>0</v>
      </c>
      <c r="SZ5" s="83">
        <f t="shared" ref="SZ5" ca="1" si="10">INDIRECT("【様式11】実施報告書!"&amp;SZ3&amp;SZ4)</f>
        <v>0</v>
      </c>
    </row>
    <row r="9" spans="1:520" x14ac:dyDescent="0.4">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c r="IU9" s="79"/>
      <c r="IV9" s="79"/>
      <c r="IW9" s="79"/>
      <c r="IX9" s="79"/>
      <c r="IY9" s="79"/>
      <c r="IZ9" s="79"/>
      <c r="JA9" s="79"/>
      <c r="JB9" s="79"/>
      <c r="JC9" s="79"/>
      <c r="JD9" s="79"/>
      <c r="JE9" s="79"/>
      <c r="JF9" s="79"/>
      <c r="JG9" s="79"/>
      <c r="JH9" s="79"/>
      <c r="JI9" s="79"/>
      <c r="JJ9" s="79"/>
      <c r="JK9" s="79"/>
      <c r="JL9" s="79"/>
      <c r="JM9" s="79"/>
      <c r="JN9" s="79"/>
      <c r="JO9" s="79"/>
      <c r="JP9" s="79"/>
      <c r="JQ9" s="79"/>
      <c r="JR9" s="79"/>
      <c r="JS9" s="79"/>
      <c r="JT9" s="79"/>
      <c r="JU9" s="79"/>
      <c r="JV9" s="79"/>
      <c r="JW9" s="79"/>
      <c r="JX9" s="79"/>
      <c r="JY9" s="79"/>
      <c r="JZ9" s="79"/>
      <c r="KA9" s="79"/>
      <c r="KB9" s="79"/>
      <c r="KC9" s="79"/>
      <c r="KD9" s="79"/>
      <c r="KE9" s="79"/>
      <c r="KF9" s="79"/>
      <c r="KG9" s="79"/>
      <c r="KH9" s="79"/>
      <c r="KI9" s="79"/>
      <c r="KJ9" s="79"/>
      <c r="KK9" s="79"/>
      <c r="KL9" s="79"/>
      <c r="KM9" s="79"/>
      <c r="KN9" s="79"/>
      <c r="KO9" s="79"/>
      <c r="KP9" s="79"/>
      <c r="KQ9" s="79"/>
      <c r="KR9" s="79"/>
      <c r="KS9" s="79"/>
      <c r="KT9" s="79"/>
      <c r="KU9" s="79"/>
      <c r="KV9" s="79"/>
      <c r="KW9" s="79"/>
      <c r="KX9" s="79"/>
      <c r="KY9" s="79"/>
      <c r="KZ9" s="79"/>
      <c r="LA9" s="79"/>
      <c r="LB9" s="79"/>
      <c r="LC9" s="79"/>
      <c r="LD9" s="79"/>
      <c r="LE9" s="79"/>
      <c r="LF9" s="79"/>
      <c r="LG9" s="79"/>
      <c r="LH9" s="79"/>
      <c r="LI9" s="79"/>
      <c r="LJ9" s="79"/>
      <c r="LK9" s="79"/>
      <c r="LL9" s="79"/>
      <c r="LM9" s="79"/>
      <c r="LN9" s="79"/>
      <c r="LO9" s="79"/>
      <c r="LP9" s="79"/>
      <c r="LQ9" s="79"/>
      <c r="LR9" s="79"/>
      <c r="LS9" s="79"/>
      <c r="LT9" s="79"/>
      <c r="LU9" s="79"/>
      <c r="LV9" s="79"/>
      <c r="LW9" s="79"/>
      <c r="LX9" s="79"/>
      <c r="LY9" s="79"/>
      <c r="LZ9" s="79"/>
      <c r="MA9" s="79"/>
      <c r="MB9" s="79"/>
      <c r="MC9" s="79"/>
      <c r="MD9" s="79"/>
      <c r="ME9" s="79"/>
      <c r="MF9" s="79"/>
      <c r="MG9" s="79"/>
      <c r="MH9" s="79"/>
      <c r="MI9" s="79"/>
      <c r="MJ9" s="79"/>
      <c r="MK9" s="79"/>
      <c r="ML9" s="79"/>
      <c r="MM9" s="79"/>
      <c r="MN9" s="79"/>
      <c r="MO9" s="79"/>
      <c r="MP9" s="79"/>
      <c r="MQ9" s="79"/>
      <c r="MR9" s="79"/>
      <c r="MS9" s="79"/>
      <c r="MT9" s="79"/>
      <c r="MU9" s="79"/>
      <c r="MV9" s="79"/>
      <c r="MW9" s="79"/>
      <c r="MX9" s="79"/>
      <c r="MY9" s="79"/>
      <c r="MZ9" s="79"/>
      <c r="NA9" s="79"/>
      <c r="NB9" s="79"/>
      <c r="NC9" s="79"/>
      <c r="ND9" s="79"/>
      <c r="NE9" s="79"/>
      <c r="NF9" s="79"/>
      <c r="NG9" s="79"/>
      <c r="NH9" s="79"/>
      <c r="NI9" s="79"/>
      <c r="NJ9" s="79"/>
      <c r="NK9" s="79"/>
      <c r="NL9" s="79"/>
      <c r="NM9" s="79"/>
      <c r="NN9" s="79"/>
      <c r="NO9" s="79"/>
      <c r="NP9" s="79"/>
      <c r="NQ9" s="79"/>
      <c r="NR9" s="79"/>
      <c r="NS9" s="79"/>
      <c r="NT9" s="79"/>
      <c r="NU9" s="79"/>
      <c r="NV9" s="79"/>
      <c r="NW9" s="79"/>
      <c r="NX9" s="79"/>
      <c r="NY9" s="79"/>
      <c r="NZ9" s="79"/>
      <c r="OA9" s="79"/>
      <c r="OB9" s="79"/>
      <c r="OC9" s="79"/>
      <c r="OD9" s="79"/>
      <c r="OE9" s="79"/>
      <c r="OF9" s="79"/>
      <c r="OG9" s="79"/>
      <c r="OH9" s="79"/>
      <c r="OI9" s="79"/>
      <c r="OJ9" s="79"/>
    </row>
  </sheetData>
  <sheetProtection algorithmName="SHA-512" hashValue="rprVWiFQV8fmAC3hafZ6EiZ72njU7vbMKbv9LVrH7xtULPcT7dL/edoWJZyZ7qZrNk4qcikHFRDRU6dz+x4XVQ==" saltValue="yl1DYJUdesCt2zq9ElGIJA==" spinCount="100000" sheet="1" objects="1" scenarios="1"/>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zoomScaleNormal="100" workbookViewId="0">
      <selection activeCell="D29" sqref="D29"/>
    </sheetView>
  </sheetViews>
  <sheetFormatPr defaultColWidth="12" defaultRowHeight="13.5" x14ac:dyDescent="0.4"/>
  <cols>
    <col min="1" max="1" width="12" style="12"/>
    <col min="2" max="5" width="12" style="13"/>
    <col min="6" max="16384" width="12" style="12"/>
  </cols>
  <sheetData>
    <row r="1" spans="1:7" x14ac:dyDescent="0.4">
      <c r="F1" s="12" t="s">
        <v>59</v>
      </c>
    </row>
    <row r="2" spans="1:7" s="17" customFormat="1" ht="18" customHeight="1" x14ac:dyDescent="0.4">
      <c r="A2" s="14" t="s">
        <v>60</v>
      </c>
      <c r="B2" s="16" t="s">
        <v>62</v>
      </c>
      <c r="C2" s="16" t="s">
        <v>63</v>
      </c>
      <c r="D2" s="16" t="s">
        <v>64</v>
      </c>
      <c r="E2" s="22"/>
      <c r="G2" s="15" t="s">
        <v>65</v>
      </c>
    </row>
    <row r="3" spans="1:7" ht="18" customHeight="1" x14ac:dyDescent="0.4">
      <c r="A3" s="18" t="s">
        <v>67</v>
      </c>
      <c r="B3" s="20" t="s">
        <v>132</v>
      </c>
      <c r="C3" s="20">
        <v>1</v>
      </c>
      <c r="D3" s="20">
        <v>1</v>
      </c>
      <c r="E3" s="20" t="s">
        <v>35</v>
      </c>
      <c r="F3" s="18" t="s">
        <v>138</v>
      </c>
      <c r="G3" s="19" t="s">
        <v>68</v>
      </c>
    </row>
    <row r="4" spans="1:7" ht="18" customHeight="1" x14ac:dyDescent="0.4">
      <c r="A4" s="18" t="s">
        <v>1</v>
      </c>
      <c r="B4" s="11"/>
      <c r="C4" s="20">
        <v>2</v>
      </c>
      <c r="D4" s="20">
        <v>2</v>
      </c>
      <c r="E4" s="23" t="s">
        <v>143</v>
      </c>
      <c r="F4" s="12" t="s">
        <v>165</v>
      </c>
      <c r="G4" s="19" t="s">
        <v>69</v>
      </c>
    </row>
    <row r="5" spans="1:7" ht="18" customHeight="1" x14ac:dyDescent="0.4">
      <c r="A5" s="18" t="s">
        <v>70</v>
      </c>
      <c r="B5" s="11"/>
      <c r="C5" s="20">
        <v>3</v>
      </c>
      <c r="D5" s="20">
        <v>3</v>
      </c>
      <c r="E5" s="23" t="s">
        <v>144</v>
      </c>
      <c r="F5" s="12" t="s">
        <v>165</v>
      </c>
      <c r="G5" s="19" t="s">
        <v>71</v>
      </c>
    </row>
    <row r="6" spans="1:7" ht="18" customHeight="1" x14ac:dyDescent="0.4">
      <c r="A6" s="18" t="s">
        <v>2</v>
      </c>
      <c r="B6" s="11"/>
      <c r="C6" s="11"/>
      <c r="D6" s="20">
        <v>4</v>
      </c>
      <c r="E6" s="20" t="s">
        <v>145</v>
      </c>
      <c r="F6" s="18" t="s">
        <v>66</v>
      </c>
      <c r="G6" s="19" t="s">
        <v>72</v>
      </c>
    </row>
    <row r="7" spans="1:7" ht="18" customHeight="1" x14ac:dyDescent="0.4">
      <c r="A7" s="18" t="s">
        <v>73</v>
      </c>
      <c r="B7" s="11"/>
      <c r="C7" s="11"/>
      <c r="D7" s="20">
        <v>5</v>
      </c>
      <c r="E7" s="20" t="s">
        <v>146</v>
      </c>
      <c r="F7" s="18" t="s">
        <v>161</v>
      </c>
      <c r="G7" s="19" t="s">
        <v>74</v>
      </c>
    </row>
    <row r="8" spans="1:7" ht="18" customHeight="1" x14ac:dyDescent="0.4">
      <c r="A8" s="18" t="s">
        <v>3</v>
      </c>
      <c r="B8" s="21"/>
      <c r="C8" s="21"/>
      <c r="D8" s="21"/>
      <c r="E8" s="21"/>
      <c r="G8" s="19" t="s">
        <v>75</v>
      </c>
    </row>
    <row r="9" spans="1:7" ht="18" customHeight="1" x14ac:dyDescent="0.4">
      <c r="A9" s="18" t="s">
        <v>76</v>
      </c>
      <c r="B9" s="21"/>
      <c r="C9" s="21"/>
      <c r="D9" s="21"/>
      <c r="E9" s="21"/>
      <c r="G9" s="19" t="s">
        <v>61</v>
      </c>
    </row>
    <row r="10" spans="1:7" ht="18" customHeight="1" x14ac:dyDescent="0.4">
      <c r="A10" s="18" t="s">
        <v>4</v>
      </c>
      <c r="B10" s="21"/>
      <c r="C10" s="21"/>
      <c r="D10" s="21"/>
      <c r="E10" s="21"/>
      <c r="G10" s="19" t="s">
        <v>77</v>
      </c>
    </row>
    <row r="11" spans="1:7" ht="18" customHeight="1" x14ac:dyDescent="0.4">
      <c r="A11" s="18" t="s">
        <v>78</v>
      </c>
      <c r="B11" s="21"/>
      <c r="C11" s="21"/>
      <c r="D11" s="21"/>
      <c r="E11" s="21"/>
      <c r="G11" s="19" t="s">
        <v>79</v>
      </c>
    </row>
    <row r="12" spans="1:7" ht="18" customHeight="1" x14ac:dyDescent="0.4">
      <c r="A12" s="18" t="s">
        <v>80</v>
      </c>
      <c r="B12" s="21"/>
      <c r="C12" s="21"/>
      <c r="D12" s="21"/>
      <c r="E12" s="21"/>
      <c r="G12" s="19" t="s">
        <v>81</v>
      </c>
    </row>
    <row r="13" spans="1:7" ht="18" customHeight="1" x14ac:dyDescent="0.4">
      <c r="A13" s="18" t="s">
        <v>82</v>
      </c>
      <c r="B13" s="21"/>
      <c r="C13" s="21"/>
      <c r="D13" s="21"/>
      <c r="E13" s="21"/>
      <c r="G13" s="19" t="s">
        <v>83</v>
      </c>
    </row>
    <row r="14" spans="1:7" ht="18" customHeight="1" x14ac:dyDescent="0.4">
      <c r="A14" s="18" t="s">
        <v>5</v>
      </c>
      <c r="B14" s="21"/>
      <c r="C14" s="21"/>
      <c r="D14" s="21"/>
      <c r="E14" s="21"/>
    </row>
    <row r="15" spans="1:7" ht="18" customHeight="1" x14ac:dyDescent="0.4">
      <c r="A15" s="18" t="s">
        <v>6</v>
      </c>
      <c r="B15" s="21"/>
      <c r="C15" s="21"/>
      <c r="D15" s="21"/>
      <c r="E15" s="21"/>
    </row>
    <row r="16" spans="1:7" ht="18" customHeight="1" x14ac:dyDescent="0.4">
      <c r="A16" s="18" t="s">
        <v>7</v>
      </c>
      <c r="B16" s="21"/>
      <c r="C16" s="21"/>
      <c r="D16" s="21"/>
      <c r="E16" s="21"/>
    </row>
    <row r="17" spans="1:5" ht="18" customHeight="1" x14ac:dyDescent="0.4">
      <c r="A17" s="18" t="s">
        <v>8</v>
      </c>
      <c r="B17" s="21"/>
      <c r="C17" s="21"/>
      <c r="D17" s="21"/>
      <c r="E17" s="21"/>
    </row>
    <row r="18" spans="1:5" ht="18" customHeight="1" x14ac:dyDescent="0.4">
      <c r="A18" s="18" t="s">
        <v>9</v>
      </c>
      <c r="B18" s="21"/>
      <c r="C18" s="21"/>
      <c r="D18" s="21"/>
      <c r="E18" s="21"/>
    </row>
    <row r="19" spans="1:5" ht="18" customHeight="1" x14ac:dyDescent="0.4">
      <c r="A19" s="18" t="s">
        <v>84</v>
      </c>
      <c r="B19" s="21"/>
      <c r="C19" s="21"/>
      <c r="D19" s="21"/>
      <c r="E19" s="21"/>
    </row>
    <row r="20" spans="1:5" ht="18" customHeight="1" x14ac:dyDescent="0.4">
      <c r="A20" s="18" t="s">
        <v>10</v>
      </c>
      <c r="B20" s="21"/>
      <c r="C20" s="21"/>
      <c r="D20" s="21"/>
      <c r="E20" s="21"/>
    </row>
    <row r="21" spans="1:5" ht="18" customHeight="1" x14ac:dyDescent="0.4">
      <c r="A21" s="18" t="s">
        <v>11</v>
      </c>
      <c r="B21" s="21"/>
      <c r="C21" s="21"/>
      <c r="D21" s="21"/>
      <c r="E21" s="21"/>
    </row>
    <row r="22" spans="1:5" ht="18" customHeight="1" x14ac:dyDescent="0.4">
      <c r="A22" s="18" t="s">
        <v>12</v>
      </c>
      <c r="B22" s="21"/>
      <c r="C22" s="21"/>
      <c r="D22" s="21"/>
      <c r="E22" s="21"/>
    </row>
    <row r="23" spans="1:5" ht="18" customHeight="1" x14ac:dyDescent="0.4">
      <c r="A23" s="18" t="s">
        <v>85</v>
      </c>
      <c r="B23" s="21"/>
      <c r="C23" s="21"/>
      <c r="D23" s="21"/>
      <c r="E23" s="21"/>
    </row>
    <row r="24" spans="1:5" ht="18" customHeight="1" x14ac:dyDescent="0.4">
      <c r="A24" s="18" t="s">
        <v>86</v>
      </c>
      <c r="B24" s="21"/>
      <c r="C24" s="21"/>
      <c r="D24" s="21"/>
      <c r="E24" s="21"/>
    </row>
    <row r="25" spans="1:5" ht="18" customHeight="1" x14ac:dyDescent="0.4">
      <c r="A25" s="18" t="s">
        <v>87</v>
      </c>
      <c r="B25" s="21"/>
      <c r="C25" s="21"/>
      <c r="D25" s="21"/>
      <c r="E25" s="21"/>
    </row>
    <row r="26" spans="1:5" ht="18" customHeight="1" x14ac:dyDescent="0.4">
      <c r="A26" s="18" t="s">
        <v>88</v>
      </c>
      <c r="B26" s="21"/>
      <c r="C26" s="21"/>
      <c r="D26" s="21"/>
      <c r="E26" s="21"/>
    </row>
    <row r="27" spans="1:5" ht="18" customHeight="1" x14ac:dyDescent="0.4">
      <c r="A27" s="18" t="s">
        <v>89</v>
      </c>
      <c r="B27" s="21"/>
      <c r="C27" s="21"/>
      <c r="D27" s="21"/>
      <c r="E27" s="21"/>
    </row>
    <row r="28" spans="1:5" ht="18" customHeight="1" x14ac:dyDescent="0.4">
      <c r="A28" s="18" t="s">
        <v>90</v>
      </c>
      <c r="B28" s="21"/>
      <c r="C28" s="21"/>
      <c r="D28" s="21"/>
      <c r="E28" s="21"/>
    </row>
    <row r="29" spans="1:5" ht="18" customHeight="1" x14ac:dyDescent="0.4">
      <c r="A29" s="18" t="s">
        <v>91</v>
      </c>
      <c r="B29" s="21"/>
      <c r="C29" s="21"/>
      <c r="D29" s="21"/>
      <c r="E29" s="21"/>
    </row>
    <row r="30" spans="1:5" ht="18" customHeight="1" x14ac:dyDescent="0.4">
      <c r="A30" s="18" t="s">
        <v>92</v>
      </c>
      <c r="B30" s="21"/>
      <c r="C30" s="21"/>
      <c r="D30" s="21"/>
      <c r="E30" s="21"/>
    </row>
    <row r="31" spans="1:5" ht="18" customHeight="1" x14ac:dyDescent="0.4">
      <c r="A31" s="18" t="s">
        <v>93</v>
      </c>
      <c r="B31" s="21"/>
      <c r="C31" s="21"/>
      <c r="D31" s="21"/>
      <c r="E31" s="21"/>
    </row>
    <row r="32" spans="1:5" ht="18" customHeight="1" x14ac:dyDescent="0.4">
      <c r="A32" s="18" t="s">
        <v>94</v>
      </c>
      <c r="B32" s="21"/>
      <c r="C32" s="21"/>
      <c r="D32" s="21"/>
      <c r="E32" s="21"/>
    </row>
    <row r="33" spans="1:5" ht="18" customHeight="1" x14ac:dyDescent="0.4">
      <c r="A33" s="18" t="s">
        <v>95</v>
      </c>
      <c r="B33" s="21"/>
      <c r="C33" s="21"/>
      <c r="D33" s="21"/>
      <c r="E33" s="21"/>
    </row>
    <row r="34" spans="1:5" ht="18" customHeight="1" x14ac:dyDescent="0.4">
      <c r="A34" s="18" t="s">
        <v>96</v>
      </c>
    </row>
    <row r="35" spans="1:5" ht="18" customHeight="1" x14ac:dyDescent="0.4">
      <c r="A35" s="18" t="s">
        <v>97</v>
      </c>
    </row>
    <row r="36" spans="1:5" ht="18" customHeight="1" x14ac:dyDescent="0.4">
      <c r="A36" s="18" t="s">
        <v>98</v>
      </c>
    </row>
    <row r="37" spans="1:5" ht="18" customHeight="1" x14ac:dyDescent="0.4">
      <c r="A37" s="18" t="s">
        <v>99</v>
      </c>
    </row>
    <row r="38" spans="1:5" ht="18" customHeight="1" x14ac:dyDescent="0.4">
      <c r="A38" s="18" t="s">
        <v>100</v>
      </c>
    </row>
    <row r="39" spans="1:5" ht="18" customHeight="1" x14ac:dyDescent="0.4">
      <c r="A39" s="18" t="s">
        <v>101</v>
      </c>
    </row>
    <row r="40" spans="1:5" ht="18" customHeight="1" x14ac:dyDescent="0.4">
      <c r="A40" s="18" t="s">
        <v>102</v>
      </c>
    </row>
    <row r="41" spans="1:5" ht="18" customHeight="1" x14ac:dyDescent="0.4">
      <c r="A41" s="18" t="s">
        <v>103</v>
      </c>
    </row>
    <row r="42" spans="1:5" ht="18" customHeight="1" x14ac:dyDescent="0.4">
      <c r="A42" s="18" t="s">
        <v>104</v>
      </c>
    </row>
    <row r="43" spans="1:5" ht="18" customHeight="1" x14ac:dyDescent="0.4">
      <c r="A43" s="18" t="s">
        <v>105</v>
      </c>
    </row>
    <row r="44" spans="1:5" ht="18" customHeight="1" x14ac:dyDescent="0.4">
      <c r="A44" s="18" t="s">
        <v>106</v>
      </c>
    </row>
    <row r="45" spans="1:5" ht="18" customHeight="1" x14ac:dyDescent="0.4">
      <c r="A45" s="18" t="s">
        <v>107</v>
      </c>
    </row>
    <row r="46" spans="1:5" ht="18" customHeight="1" x14ac:dyDescent="0.4">
      <c r="A46" s="18" t="s">
        <v>108</v>
      </c>
    </row>
    <row r="47" spans="1:5" ht="18" customHeight="1" x14ac:dyDescent="0.4">
      <c r="A47" s="18" t="s">
        <v>109</v>
      </c>
    </row>
    <row r="48" spans="1:5" ht="18" customHeight="1" x14ac:dyDescent="0.4">
      <c r="A48" s="18" t="s">
        <v>110</v>
      </c>
    </row>
    <row r="49" spans="1:1" ht="18" customHeight="1" x14ac:dyDescent="0.4">
      <c r="A49" s="18" t="s">
        <v>111</v>
      </c>
    </row>
    <row r="50" spans="1:1" ht="18" customHeight="1" x14ac:dyDescent="0.4">
      <c r="A50" s="18" t="s">
        <v>112</v>
      </c>
    </row>
    <row r="51" spans="1:1" ht="18" customHeight="1" x14ac:dyDescent="0.4">
      <c r="A51" s="18" t="s">
        <v>113</v>
      </c>
    </row>
    <row r="52" spans="1:1" ht="18" customHeight="1" x14ac:dyDescent="0.4">
      <c r="A52" s="18" t="s">
        <v>114</v>
      </c>
    </row>
    <row r="53" spans="1:1" ht="18" customHeight="1" x14ac:dyDescent="0.4">
      <c r="A53" s="18" t="s">
        <v>115</v>
      </c>
    </row>
    <row r="54" spans="1:1" ht="18" customHeight="1" x14ac:dyDescent="0.4">
      <c r="A54" s="18" t="s">
        <v>116</v>
      </c>
    </row>
    <row r="55" spans="1:1" ht="18" customHeight="1" x14ac:dyDescent="0.4">
      <c r="A55" s="18" t="s">
        <v>117</v>
      </c>
    </row>
    <row r="56" spans="1:1" ht="18" customHeight="1" x14ac:dyDescent="0.4">
      <c r="A56" s="18" t="s">
        <v>118</v>
      </c>
    </row>
    <row r="57" spans="1:1" ht="18" customHeight="1" x14ac:dyDescent="0.4">
      <c r="A57" s="18" t="s">
        <v>119</v>
      </c>
    </row>
    <row r="58" spans="1:1" ht="18" customHeight="1" x14ac:dyDescent="0.4">
      <c r="A58" s="18" t="s">
        <v>120</v>
      </c>
    </row>
    <row r="59" spans="1:1" ht="18" customHeight="1" x14ac:dyDescent="0.4">
      <c r="A59" s="18" t="s">
        <v>121</v>
      </c>
    </row>
    <row r="60" spans="1:1" ht="18" customHeight="1" x14ac:dyDescent="0.4">
      <c r="A60" s="18" t="s">
        <v>122</v>
      </c>
    </row>
    <row r="61" spans="1:1" ht="18" customHeight="1" x14ac:dyDescent="0.4">
      <c r="A61" s="18" t="s">
        <v>123</v>
      </c>
    </row>
    <row r="62" spans="1:1" ht="18" customHeight="1" x14ac:dyDescent="0.4">
      <c r="A62" s="18" t="s">
        <v>124</v>
      </c>
    </row>
    <row r="63" spans="1:1" ht="18" customHeight="1" x14ac:dyDescent="0.4">
      <c r="A63" s="18" t="s">
        <v>125</v>
      </c>
    </row>
    <row r="64" spans="1:1" ht="18" customHeight="1" x14ac:dyDescent="0.4">
      <c r="A64" s="18" t="s">
        <v>126</v>
      </c>
    </row>
    <row r="65" spans="1:1" ht="18" customHeight="1" x14ac:dyDescent="0.4">
      <c r="A65" s="18" t="s">
        <v>127</v>
      </c>
    </row>
    <row r="66" spans="1:1" ht="18" customHeight="1" x14ac:dyDescent="0.4">
      <c r="A66" s="18" t="s">
        <v>128</v>
      </c>
    </row>
    <row r="67" spans="1:1" ht="18" customHeight="1" x14ac:dyDescent="0.4">
      <c r="A67" s="18" t="s">
        <v>129</v>
      </c>
    </row>
    <row r="68" spans="1:1" ht="18" customHeight="1" x14ac:dyDescent="0.4">
      <c r="A68" s="18" t="s">
        <v>130</v>
      </c>
    </row>
    <row r="69" spans="1:1" ht="18" customHeight="1" x14ac:dyDescent="0.4">
      <c r="A69" s="18" t="s">
        <v>131</v>
      </c>
    </row>
    <row r="70" spans="1:1" ht="18" customHeight="1" x14ac:dyDescent="0.4"/>
    <row r="71" spans="1:1" ht="18" customHeight="1" x14ac:dyDescent="0.4"/>
    <row r="72" spans="1:1" ht="18" customHeight="1" x14ac:dyDescent="0.4"/>
    <row r="73" spans="1:1" ht="18" customHeight="1" x14ac:dyDescent="0.4"/>
    <row r="74" spans="1:1" ht="18" customHeight="1" x14ac:dyDescent="0.4"/>
    <row r="75" spans="1:1" ht="18" customHeight="1" x14ac:dyDescent="0.4"/>
    <row r="76" spans="1:1" ht="18" customHeight="1" x14ac:dyDescent="0.4"/>
    <row r="77" spans="1:1" ht="18" customHeight="1" x14ac:dyDescent="0.4"/>
    <row r="78" spans="1:1" ht="18" customHeight="1" x14ac:dyDescent="0.4"/>
    <row r="79" spans="1:1" ht="18" customHeight="1" x14ac:dyDescent="0.4"/>
    <row r="80" spans="1:1"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【様式11】実施報告書</vt:lpstr>
      <vt:lpstr>C報告書</vt:lpstr>
      <vt:lpstr>選択肢</vt:lpstr>
      <vt:lpstr>【様式11】実施報告書!Print_Area</vt:lpstr>
      <vt:lpstr>教科名</vt:lpstr>
      <vt:lpstr>講師</vt:lpstr>
      <vt:lpstr>実技</vt:lpstr>
      <vt:lpstr>単労</vt: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2024-05-10T01:34:53Z</cp:lastPrinted>
  <dcterms:created xsi:type="dcterms:W3CDTF">2018-06-20T04:12:09Z</dcterms:created>
  <dcterms:modified xsi:type="dcterms:W3CDTF">2025-04-14T03:01:15Z</dcterms:modified>
</cp:coreProperties>
</file>