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<sst xmlns="http://schemas.openxmlformats.org/spreadsheetml/2006/main" count="1349" uniqueCount="596">
  <si>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</si>
  <si>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</si>
  <si>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</si>
  <si>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</si>
  <si>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</si>
  <si>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</si>
  <si>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</si>
  <si>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</si>
  <si>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</si>
  <si>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</si>
  <si>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</si>
  <si>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</si>
  <si>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</si>
  <si>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</si>
  <si>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</si>
  <si>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</si>
  <si>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</si>
  <si>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</si>
  <si>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</si>
  <si>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</si>
  <si>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</si>
  <si>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</si>
  <si>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</si>
  <si>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</si>
  <si>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</si>
  <si>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</si>
  <si>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</si>
  <si>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</si>
  <si>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</si>
  <si>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</si>
  <si>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</si>
  <si>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</si>
  <si>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</si>
  <si>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</si>
  <si>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</si>
  <si>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</si>
  <si>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</si>
  <si>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</si>
  <si>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</si>
  <si>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</si>
  <si>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</si>
  <si>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</si>
  <si>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</si>
  <si>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</si>
  <si>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</si>
  <si>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</si>
  <si>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</si>
  <si>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</si>
  <si>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</si>
  <si>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</si>
  <si>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</si>
  <si>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</si>
  <si>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</si>
  <si>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</si>
  <si>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</si>
  <si>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</si>
  <si>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</si>
  <si>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</si>
  <si>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</si>
  <si>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</si>
  <si>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</si>
  <si>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</si>
  <si>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</si>
  <si>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</si>
  <si>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</si>
  <si>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</si>
  <si>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</si>
  <si>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</si>
  <si>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</si>
  <si>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</si>
  <si>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</si>
  <si>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</si>
  <si>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</si>
  <si>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</si>
  <si>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</si>
  <si>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</si>
  <si>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</si>
  <si>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</si>
  <si>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</si>
  <si>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</si>
  <si>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</si>
  <si>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</si>
  <si>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</si>
  <si>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</si>
  <si>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</si>
  <si>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</si>
  <si>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</si>
  <si>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</si>
  <si>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</si>
  <si>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</si>
  <si>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</si>
  <si>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</si>
  <si>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</si>
  <si>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</si>
  <si>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</si>
  <si>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</si>
  <si>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</si>
  <si>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</si>
  <si>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</si>
  <si>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</si>
  <si>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</si>
  <si>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</si>
  <si>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</si>
  <si>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</si>
  <si>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</si>
  <si>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</si>
  <si>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</si>
  <si>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</si>
  <si>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</si>
  <si>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</si>
  <si>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</si>
  <si>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</si>
  <si>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</si>
  <si>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</si>
  <si>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</si>
  <si>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</si>
  <si>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</si>
  <si>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</si>
  <si>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</si>
  <si>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</si>
  <si>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</si>
  <si>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</si>
  <si>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</si>
  <si>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</si>
  <si>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</si>
  <si>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</si>
  <si>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</si>
  <si>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</si>
  <si>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</si>
  <si>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</si>
  <si>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</si>
  <si>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</si>
  <si>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</si>
  <si>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</si>
  <si>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</si>
  <si>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</si>
  <si>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</si>
  <si>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</si>
  <si>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</si>
  <si>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</si>
  <si>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</si>
  <si>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</si>
  <si>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</si>
  <si>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</si>
  <si>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</si>
  <si>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</si>
  <si>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</si>
  <si>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</si>
  <si>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</si>
  <si>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</si>
  <si>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</si>
  <si>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</si>
  <si>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</si>
  <si>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</si>
  <si>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</si>
  <si>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</si>
  <si>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</si>
  <si>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</si>
  <si>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</si>
  <si>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</si>
  <si>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</si>
  <si>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</si>
  <si>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</si>
  <si>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</si>
  <si>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</si>
  <si>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</si>
  <si>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</si>
  <si>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</si>
  <si>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</si>
  <si>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</si>
  <si>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</si>
  <si>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</si>
  <si>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</si>
  <si>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</si>
  <si>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</si>
  <si>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</si>
  <si>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</si>
  <si>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</si>
  <si>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</si>
  <si>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</si>
  <si>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</si>
  <si>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</si>
  <si>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</si>
  <si>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</si>
  <si>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</si>
  <si>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</si>
  <si>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</si>
  <si>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</si>
  <si>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</si>
  <si>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</si>
  <si>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</si>
  <si>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</si>
  <si>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</si>
  <si>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</si>
  <si>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</si>
  <si>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</si>
  <si>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</si>
  <si>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</si>
  <si>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</si>
  <si>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</si>
  <si>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</si>
  <si>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</si>
  <si>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</si>
  <si>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</si>
  <si>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</si>
  <si>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</si>
  <si>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</si>
  <si>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</si>
  <si>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</si>
  <si>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</si>
  <si>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</si>
  <si>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</si>
  <si>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</si>
  <si>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</si>
  <si>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</si>
  <si>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</si>
  <si>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</si>
  <si>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</si>
  <si>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</si>
  <si>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</si>
  <si>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</si>
  <si>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</si>
  <si>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</si>
  <si>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</si>
  <si>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</si>
  <si>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</si>
  <si>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</si>
  <si>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</si>
  <si>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</si>
  <si>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</si>
  <si>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</si>
  <si>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</si>
  <si>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</si>
  <si>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</si>
  <si>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</si>
  <si>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</si>
  <si>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</si>
  <si>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</si>
  <si>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</si>
  <si>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</si>
  <si>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</si>
  <si>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</si>
  <si>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</si>
  <si>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</si>
  <si>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</si>
  <si>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</si>
  <si>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</si>
  <si>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</si>
  <si>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</si>
  <si>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</si>
  <si>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</si>
  <si>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</si>
  <si>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</si>
  <si>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</si>
  <si>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</si>
  <si>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</si>
  <si>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</si>
  <si>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</si>
  <si>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</si>
  <si>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</si>
  <si>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</si>
  <si>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</si>
  <si>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</si>
  <si>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</si>
  <si>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</si>
  <si>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</si>
  <si>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</si>
  <si>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</si>
  <si>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</si>
  <si>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</si>
  <si>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</si>
  <si>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</si>
  <si>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</si>
  <si>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</si>
  <si>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</si>
  <si>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</si>
  <si>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</si>
  <si>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</si>
  <si>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</si>
  <si>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</si>
  <si>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</si>
  <si>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</si>
  <si>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</si>
  <si>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</si>
  <si>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</si>
  <si>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</si>
  <si>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</si>
  <si>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</si>
  <si>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</si>
  <si>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</si>
  <si>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</si>
  <si>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</si>
  <si>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</si>
  <si>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</si>
  <si>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</si>
  <si>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</si>
  <si>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</si>
  <si>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</si>
  <si>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</si>
  <si>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</si>
  <si>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</si>
  <si>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</si>
  <si>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</si>
  <si>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</si>
  <si>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</si>
  <si>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</si>
  <si>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</si>
  <si>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</si>
  <si>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</si>
  <si>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</si>
  <si>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</si>
  <si>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</si>
  <si>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</si>
  <si>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</si>
  <si>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</si>
  <si>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</si>
  <si>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</si>
  <si>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</si>
  <si>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</si>
  <si>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</si>
  <si>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</si>
  <si>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</si>
  <si>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</si>
  <si>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</si>
  <si>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</si>
  <si>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</si>
  <si>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</si>
  <si>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</si>
  <si>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</si>
  <si>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</si>
  <si>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</si>
  <si>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</si>
  <si>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</si>
  <si>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</si>
  <si>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</si>
  <si>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</si>
  <si>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</si>
  <si>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</si>
  <si>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</si>
  <si>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</si>
  <si>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</si>
  <si>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</si>
  <si>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</si>
  <si>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</si>
  <si>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</si>
  <si>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</si>
  <si>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</si>
  <si>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</si>
  <si>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</si>
  <si>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</si>
  <si>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</si>
  <si>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</si>
  <si>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</si>
  <si>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</si>
  <si>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</si>
  <si>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</si>
  <si>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</si>
  <si>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</si>
  <si>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</si>
  <si>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</si>
  <si>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</si>
  <si>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</si>
  <si>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</si>
  <si>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</si>
  <si>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</si>
  <si>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</si>
  <si>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</si>
  <si>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</si>
  <si>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</si>
  <si>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</si>
  <si>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</si>
  <si>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</si>
  <si>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</si>
  <si>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</si>
  <si>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</si>
  <si>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</si>
  <si>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</si>
  <si>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</si>
  <si>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</si>
  <si>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</si>
  <si>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</si>
  <si>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</si>
  <si>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</si>
  <si>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</si>
  <si>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</si>
  <si>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</si>
  <si>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</si>
  <si>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</si>
  <si>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</si>
  <si>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</si>
  <si>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</si>
  <si>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</si>
  <si>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</si>
  <si>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</si>
  <si>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</si>
  <si>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</si>
  <si>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</si>
  <si>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</si>
  <si>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</si>
  <si>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</si>
  <si>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</si>
  <si>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</si>
  <si>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</si>
  <si>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</si>
  <si>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</si>
  <si>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</si>
  <si>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</si>
  <si>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</si>
  <si>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</si>
  <si>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</si>
  <si>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</si>
  <si>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</si>
  <si>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</si>
  <si>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</si>
  <si>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</si>
  <si>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</si>
  <si>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</si>
  <si>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</si>
  <si>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</si>
  <si>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</si>
  <si>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</si>
  <si>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</si>
  <si>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</si>
  <si>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</si>
  <si>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</si>
  <si>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</si>
  <si>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</si>
  <si>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</si>
  <si>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</si>
  <si>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</si>
  <si>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</si>
  <si>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</si>
  <si>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</si>
  <si>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</si>
  <si>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</si>
  <si>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</si>
  <si>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</si>
  <si>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</si>
  <si>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</si>
  <si>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</si>
  <si>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</si>
  <si>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</si>
  <si>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</si>
  <si>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</si>
  <si>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</si>
  <si>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</si>
  <si>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</si>
  <si>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</si>
  <si>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</si>
  <si>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</si>
  <si>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</si>
  <si>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</si>
  <si>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</si>
  <si>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</si>
  <si>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</si>
  <si>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</si>
  <si>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</si>
  <si>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</si>
  <si>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</si>
  <si>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</si>
  <si>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</si>
  <si>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</si>
  <si>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</si>
  <si>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</si>
  <si>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</si>
  <si>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</si>
  <si>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</si>
  <si>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</si>
  <si>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</si>
  <si>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</si>
  <si>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</si>
  <si>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</si>
  <si>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</si>
  <si>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</si>
  <si>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</si>
  <si>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</si>
  <si>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</si>
  <si>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</si>
  <si>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</si>
  <si>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</si>
  <si>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</si>
  <si>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</si>
  <si>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</si>
  <si>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</si>
  <si>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</si>
  <si>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</si>
  <si>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</si>
  <si>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</si>
  <si>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</si>
  <si>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</si>
  <si>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</si>
  <si>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</si>
  <si>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</si>
  <si>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</si>
  <si>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</si>
  <si>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</si>
  <si>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</si>
  <si>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</si>
  <si>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</si>
  <si>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</si>
  <si>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</si>
  <si>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</si>
  <si>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</si>
  <si>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</si>
  <si>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</si>
  <si>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</si>
  <si>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</si>
  <si>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</si>
  <si>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</si>
  <si>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</si>
  <si>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</si>
  <si>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</si>
  <si>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</si>
  <si>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</si>
  <si>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</si>
  <si>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</si>
  <si>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</si>
  <si>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</si>
  <si>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</si>
  <si>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</si>
  <si>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</si>
  <si>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</si>
  <si>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</si>
  <si>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</si>
  <si>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</si>
  <si>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</si>
  <si>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</si>
  <si>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</si>
  <si>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</si>
  <si>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</si>
  <si>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</si>
  <si>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</si>
  <si>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</si>
  <si>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</si>
  <si>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</si>
  <si>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</si>
  <si>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</si>
  <si>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</si>
  <si>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</si>
  <si>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</si>
  <si>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</si>
  <si>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</si>
  <si>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</si>
  <si>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</si>
  <si>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</si>
  <si>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</si>
  <si>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</si>
  <si>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</si>
  <si>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</si>
  <si>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</si>
  <si>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</si>
  <si>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</si>
  <si>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</si>
  <si>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</si>
  <si>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</si>
  <si>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</si>
  <si>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</si>
  <si>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</si>
  <si>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</si>
  <si>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</si>
  <si>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</si>
  <si>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</si>
  <si>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</si>
  <si>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</si>
  <si>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</si>
  <si>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</si>
  <si>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</si>
  <si>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</si>
  <si>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</si>
  <si>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</si>
  <si>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</si>
  <si>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</si>
  <si>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</si>
  <si>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</si>
  <si>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</si>
  <si>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</si>
  <si>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</si>
  <si>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</si>
  <si>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</si>
  <si>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</si>
  <si>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</si>
  <si>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</si>
  <si>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I117</t>
    <phoneticPr fontId="1"/>
  </si>
  <si>
    <t>2F以上可(エレベーター必須)</t>
  </si>
  <si>
    <t>可</t>
  </si>
  <si>
    <t>不可</t>
  </si>
  <si>
    <t>不要</t>
  </si>
  <si>
    <t>有無さえ分ればよい</t>
  </si>
  <si>
    <t>使わない</t>
  </si>
  <si>
    <t>要</t>
  </si>
  <si>
    <t>必須</t>
  </si>
  <si>
    <t>大型トラック</t>
  </si>
  <si>
    <t>搬入間口・搬入経路の写真</t>
    <rPh sb="0" eb="2">
      <t>ハンニュウ</t>
    </rPh>
    <rPh sb="2" eb="4">
      <t>マグチ</t>
    </rPh>
    <rPh sb="5" eb="7">
      <t>ハンニュウ</t>
    </rPh>
    <rPh sb="7" eb="9">
      <t>ケイロ</t>
    </rPh>
    <rPh sb="10" eb="12">
      <t>シャシン</t>
    </rPh>
    <phoneticPr fontId="1"/>
  </si>
  <si>
    <t>2階以上の場合はエレベーターの大きさと体育館までの搬入経路の確認</t>
    <rPh sb="1" eb="2">
      <t>カイ</t>
    </rPh>
    <rPh sb="2" eb="4">
      <t>イジョウ</t>
    </rPh>
    <rPh sb="5" eb="7">
      <t>バアイ</t>
    </rPh>
    <rPh sb="15" eb="16">
      <t>オオ</t>
    </rPh>
    <rPh sb="19" eb="22">
      <t>タイイクカン</t>
    </rPh>
    <rPh sb="25" eb="29">
      <t>ハンニュウケイロ</t>
    </rPh>
    <rPh sb="30" eb="32">
      <t>カクニン</t>
    </rPh>
    <phoneticPr fontId="1"/>
  </si>
  <si>
    <t>※間口が体育館横になっても構いません</t>
    <rPh sb="1" eb="3">
      <t>マグチ</t>
    </rPh>
    <rPh sb="4" eb="7">
      <t>タイイクカン</t>
    </rPh>
    <rPh sb="7" eb="8">
      <t>ヨコ</t>
    </rPh>
    <rPh sb="13" eb="14">
      <t>カマ</t>
    </rPh>
    <phoneticPr fontId="1"/>
  </si>
  <si>
    <t>楽団員控室(男性30名・女性30名)と指揮・司会・コンマスそれぞれの控室の用意が可能か</t>
    <rPh sb="0" eb="3">
      <t>ガクダンイン</t>
    </rPh>
    <rPh sb="3" eb="5">
      <t>ヒカエシツ</t>
    </rPh>
    <rPh sb="6" eb="8">
      <t>ダンセイ</t>
    </rPh>
    <rPh sb="10" eb="11">
      <t>メイ</t>
    </rPh>
    <rPh sb="12" eb="14">
      <t>ジョセイ</t>
    </rPh>
    <rPh sb="16" eb="17">
      <t>メイ</t>
    </rPh>
    <rPh sb="19" eb="21">
      <t>シキ</t>
    </rPh>
    <rPh sb="22" eb="24">
      <t>シカイ</t>
    </rPh>
    <rPh sb="34" eb="36">
      <t>ヒカエシツ</t>
    </rPh>
    <rPh sb="37" eb="39">
      <t>ヨウイ</t>
    </rPh>
    <rPh sb="40" eb="42">
      <t>カノウ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</si>
</sst>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7"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
      <b/>
      <sz val="10"/>
      <color rgb="FFFF000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3">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6" fillId="0" borderId="0" xfId="0" applyFont="1">
      <alignment vertical="center"/>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6"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8635548" y="13027329"/>
          <a:ext cx="4613728" cy="151885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64922</xdr:rowOff>
    </xdr:from>
    <xdr:to>
      <xdr:col>10</xdr:col>
      <xdr:colOff>219075</xdr:colOff>
      <xdr:row>74</xdr:row>
      <xdr:rowOff>117790</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9007092"/>
          <a:ext cx="4821606" cy="295486"/>
          <a:chOff x="1076477" y="14921794"/>
          <a:chExt cx="4160761" cy="338258"/>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1794"/>
            <a:ext cx="1056317" cy="33825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約</a:t>
            </a:r>
            <a:r>
              <a:rPr kumimoji="1" lang="en-US" altLang="ja-JP" sz="1100" b="1"/>
              <a:t>18 </a:t>
            </a:r>
            <a:r>
              <a:rPr kumimoji="1" lang="ja-JP" altLang="en-US" sz="1100" b="1"/>
              <a:t>ｍ</a:t>
            </a:r>
          </a:p>
        </xdr:txBody>
      </xdr:sp>
    </xdr:grpSp>
    <xdr:clientData/>
  </xdr:twoCellAnchor>
  <xdr:twoCellAnchor>
    <xdr:from>
      <xdr:col>10</xdr:col>
      <xdr:colOff>222042</xdr:colOff>
      <xdr:row>64</xdr:row>
      <xdr:rowOff>60477</xdr:rowOff>
    </xdr:from>
    <xdr:to>
      <xdr:col>11</xdr:col>
      <xdr:colOff>510397</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31264" y="16819085"/>
          <a:ext cx="935336" cy="2025610"/>
          <a:chOff x="5263501" y="13014477"/>
          <a:chExt cx="884192"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263501" y="13623258"/>
            <a:ext cx="884192"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約</a:t>
            </a:r>
            <a:r>
              <a:rPr kumimoji="1" lang="en-US" altLang="ja-JP" sz="1100" b="1"/>
              <a:t>10 </a:t>
            </a:r>
            <a:r>
              <a:rPr kumimoji="1" lang="ja-JP" altLang="en-US" sz="1100" b="1"/>
              <a:t>ｍ</a:t>
            </a:r>
          </a:p>
        </xdr:txBody>
      </xdr:sp>
    </xdr:grpSp>
    <xdr:clientData/>
  </xdr:twoCellAnchor>
  <xdr:twoCellAnchor>
    <xdr:from>
      <xdr:col>3</xdr:col>
      <xdr:colOff>288472</xdr:colOff>
      <xdr:row>77</xdr:row>
      <xdr:rowOff>133048</xdr:rowOff>
    </xdr:from>
    <xdr:to>
      <xdr:col>10</xdr:col>
      <xdr:colOff>285750</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8632372" y="15439723"/>
          <a:ext cx="4683578" cy="24749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5</xdr:col>
      <xdr:colOff>330553</xdr:colOff>
      <xdr:row>57</xdr:row>
      <xdr:rowOff>55823</xdr:rowOff>
    </xdr:from>
    <xdr:to>
      <xdr:col>8</xdr:col>
      <xdr:colOff>575094</xdr:colOff>
      <xdr:row>60</xdr:row>
      <xdr:rowOff>58011</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2674062" y="15223936"/>
          <a:ext cx="2257372" cy="692301"/>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600" b="1">
              <a:solidFill>
                <a:schemeClr val="bg2">
                  <a:lumMod val="25000"/>
                </a:schemeClr>
              </a:solidFill>
            </a:rPr>
            <a:t>ステージは使いません</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14</xdr:col>
      <xdr:colOff>10999</xdr:colOff>
      <xdr:row>60</xdr:row>
      <xdr:rowOff>66322</xdr:rowOff>
    </xdr:from>
    <xdr:to>
      <xdr:col>16</xdr:col>
      <xdr:colOff>269419</xdr:colOff>
      <xdr:row>63</xdr:row>
      <xdr:rowOff>90821</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7623810" y="15924548"/>
          <a:ext cx="1250458" cy="70023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259105</xdr:colOff>
      <xdr:row>53</xdr:row>
      <xdr:rowOff>115019</xdr:rowOff>
    </xdr:from>
    <xdr:to>
      <xdr:col>16</xdr:col>
      <xdr:colOff>275671</xdr:colOff>
      <xdr:row>55</xdr:row>
      <xdr:rowOff>36256</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8367935" y="14362981"/>
          <a:ext cx="512585" cy="381313"/>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19" zoomScale="85" zoomScaleNormal="85" zoomScaleSheetLayoutView="85" workbookViewId="0">
      <selection activeCell="P8" sqref="P8"/>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3"/>
      <c r="J2" s="93"/>
      <c r="K2" s="93"/>
      <c r="L2" s="93"/>
    </row>
    <row r="3" spans="1:45" ht="48" customHeight="1" x14ac:dyDescent="0.15">
      <c r="B3" s="94"/>
      <c r="C3" s="94"/>
      <c r="D3" s="94"/>
      <c r="E3" s="94"/>
      <c r="F3" s="94"/>
      <c r="G3" s="94"/>
      <c r="H3" s="94"/>
      <c r="I3" s="94"/>
      <c r="J3" s="94"/>
      <c r="K3" s="94"/>
      <c r="L3" s="94"/>
      <c r="AH3" s="24"/>
    </row>
    <row r="4" spans="1:45" ht="31.5" customHeight="1" x14ac:dyDescent="0.15">
      <c r="A4" s="24"/>
      <c r="I4" s="95"/>
      <c r="J4" s="95"/>
      <c r="K4" s="95"/>
      <c r="L4" s="95"/>
    </row>
    <row r="5" spans="1:45" ht="123.75" customHeight="1" x14ac:dyDescent="0.15">
      <c r="B5" s="92"/>
      <c r="C5" s="92"/>
      <c r="D5" s="92"/>
      <c r="E5" s="92"/>
      <c r="F5" s="92"/>
      <c r="G5" s="92"/>
      <c r="H5" s="92"/>
      <c r="I5" s="92"/>
      <c r="J5" s="92"/>
      <c r="K5" s="92"/>
      <c r="L5" s="92"/>
    </row>
    <row r="6" spans="1:45" ht="22.5" x14ac:dyDescent="0.15">
      <c r="A6" s="87" t="s">
        <v>576</v>
      </c>
      <c r="B6" s="87"/>
      <c r="C6" s="87"/>
      <c r="D6" s="87"/>
      <c r="E6" s="87"/>
      <c r="F6" s="87"/>
      <c r="G6" s="87"/>
      <c r="H6" s="87"/>
      <c r="I6" s="87"/>
      <c r="J6" s="87"/>
      <c r="K6" s="87"/>
    </row>
    <row r="7" spans="1:45" ht="22.5" customHeight="1" x14ac:dyDescent="0.15">
      <c r="A7" s="88" t="s">
        <v>577</v>
      </c>
      <c r="B7" s="88"/>
      <c r="C7" s="88"/>
      <c r="D7" s="88"/>
      <c r="E7" s="89" t="s">
        <v>575</v>
      </c>
      <c r="F7" s="89"/>
      <c r="G7" s="89"/>
      <c r="H7" s="89"/>
      <c r="I7" s="89"/>
      <c r="J7" s="89"/>
      <c r="K7" s="89"/>
    </row>
    <row r="8" spans="1:45" ht="22.5" x14ac:dyDescent="0.15">
      <c r="B8" s="90"/>
      <c r="C8" s="87"/>
      <c r="D8" s="87"/>
      <c r="E8" s="87"/>
      <c r="F8" s="87"/>
      <c r="G8" s="87"/>
      <c r="H8" s="87"/>
      <c r="I8" s="87"/>
      <c r="J8" s="87"/>
      <c r="K8" s="87"/>
      <c r="L8" s="87"/>
    </row>
    <row r="9" spans="1:45" ht="43.5" customHeight="1" x14ac:dyDescent="0.15">
      <c r="B9" s="91"/>
      <c r="C9" s="91"/>
      <c r="D9" s="91"/>
      <c r="E9" s="91"/>
      <c r="F9" s="91"/>
      <c r="G9" s="91"/>
      <c r="H9" s="91"/>
      <c r="I9" s="91"/>
      <c r="J9" s="91"/>
      <c r="K9" s="91"/>
      <c r="L9" s="91"/>
    </row>
    <row r="10" spans="1:45" ht="23.25" customHeight="1" x14ac:dyDescent="0.15">
      <c r="B10" s="25"/>
      <c r="C10" s="92"/>
      <c r="D10" s="92"/>
      <c r="E10" s="92"/>
      <c r="F10" s="92"/>
      <c r="G10" s="92"/>
      <c r="H10" s="92"/>
      <c r="I10" s="92"/>
      <c r="J10" s="92"/>
      <c r="K10" s="92"/>
      <c r="L10" s="25"/>
      <c r="O10" s="22"/>
      <c r="P10" s="22"/>
      <c r="Q10" s="22"/>
      <c r="R10" s="22"/>
      <c r="S10" s="22"/>
      <c r="T10" s="22"/>
      <c r="U10" s="22"/>
      <c r="V10" s="22"/>
      <c r="W10" s="22"/>
      <c r="X10" s="22"/>
      <c r="Y10" s="22"/>
      <c r="Z10" s="22"/>
      <c r="AA10" s="22"/>
      <c r="AB10" s="22"/>
      <c r="AC10" s="22"/>
      <c r="AI10" s="87"/>
      <c r="AJ10" s="87"/>
      <c r="AK10" s="87"/>
      <c r="AL10" s="87"/>
      <c r="AM10" s="87"/>
      <c r="AN10" s="87"/>
      <c r="AO10" s="87"/>
      <c r="AP10" s="87"/>
      <c r="AQ10" s="87"/>
      <c r="AR10" s="87"/>
      <c r="AS10" s="87"/>
    </row>
    <row r="11" spans="1:45" ht="23.25" customHeight="1" x14ac:dyDescent="0.15">
      <c r="B11" s="25"/>
      <c r="C11" s="92"/>
      <c r="D11" s="92"/>
      <c r="E11" s="92"/>
      <c r="F11" s="92"/>
      <c r="G11" s="92"/>
      <c r="H11" s="92"/>
      <c r="I11" s="92"/>
      <c r="J11" s="92"/>
      <c r="K11" s="92"/>
      <c r="L11" s="25"/>
      <c r="O11" s="22"/>
      <c r="P11" s="22"/>
      <c r="Q11" s="22"/>
      <c r="R11" s="22"/>
      <c r="S11" s="22"/>
      <c r="T11" s="22"/>
      <c r="U11" s="22"/>
      <c r="V11" s="22"/>
      <c r="W11" s="22"/>
      <c r="X11" s="22"/>
      <c r="Y11" s="22"/>
      <c r="Z11" s="22"/>
      <c r="AA11" s="22"/>
      <c r="AB11" s="22"/>
      <c r="AC11" s="22"/>
      <c r="AI11" s="88"/>
      <c r="AJ11" s="88"/>
      <c r="AK11" s="88"/>
      <c r="AL11" s="89"/>
      <c r="AM11" s="89"/>
      <c r="AN11" s="89"/>
      <c r="AO11" s="89"/>
      <c r="AP11" s="89"/>
      <c r="AQ11" s="89"/>
      <c r="AR11" s="89"/>
      <c r="AS11" s="85"/>
    </row>
    <row r="12" spans="1:45" x14ac:dyDescent="0.15">
      <c r="B12" s="25"/>
      <c r="C12" s="92"/>
      <c r="D12" s="92"/>
      <c r="E12" s="92"/>
      <c r="F12" s="92"/>
      <c r="G12" s="92"/>
      <c r="H12" s="92"/>
      <c r="I12" s="92"/>
      <c r="J12" s="92"/>
      <c r="K12" s="92"/>
      <c r="L12" s="25"/>
    </row>
    <row r="13" spans="1:45" x14ac:dyDescent="0.15">
      <c r="B13" s="25"/>
      <c r="C13" s="92"/>
      <c r="D13" s="92"/>
      <c r="E13" s="92"/>
      <c r="F13" s="92"/>
      <c r="G13" s="92"/>
      <c r="H13" s="92"/>
      <c r="I13" s="92"/>
      <c r="J13" s="92"/>
      <c r="K13" s="92"/>
      <c r="L13" s="25"/>
    </row>
    <row r="14" spans="1:45" ht="23.25" customHeight="1" x14ac:dyDescent="0.15">
      <c r="B14" s="25"/>
      <c r="C14" s="27"/>
      <c r="D14" s="25"/>
      <c r="E14" s="25"/>
      <c r="F14" s="25"/>
      <c r="G14" s="25"/>
      <c r="H14" s="25"/>
      <c r="I14" s="25"/>
      <c r="J14" s="98"/>
      <c r="K14" s="98"/>
      <c r="L14" s="25"/>
    </row>
    <row r="15" spans="1:45" ht="23.25" customHeight="1" x14ac:dyDescent="0.15">
      <c r="A15" s="23"/>
      <c r="B15" s="25"/>
      <c r="C15" s="99"/>
      <c r="D15" s="99"/>
      <c r="E15" s="99"/>
      <c r="F15" s="99"/>
      <c r="G15" s="99"/>
      <c r="H15" s="99"/>
      <c r="I15" s="99"/>
      <c r="J15" s="99"/>
      <c r="K15" s="99"/>
      <c r="L15" s="25"/>
    </row>
    <row r="16" spans="1:45" ht="23.25" customHeight="1" x14ac:dyDescent="0.15">
      <c r="B16" s="25"/>
      <c r="C16" s="100"/>
      <c r="D16" s="100"/>
      <c r="E16" s="100"/>
      <c r="F16" s="100"/>
      <c r="G16" s="100"/>
      <c r="H16" s="100"/>
      <c r="I16" s="100"/>
      <c r="L16" s="25"/>
    </row>
    <row r="17" spans="2:12" ht="34.5" customHeight="1" x14ac:dyDescent="0.15">
      <c r="B17" s="25"/>
      <c r="C17" s="37"/>
      <c r="D17" s="97"/>
      <c r="E17" s="97"/>
      <c r="F17" s="24"/>
      <c r="G17" s="24"/>
      <c r="H17" s="101"/>
      <c r="I17" s="101"/>
      <c r="J17" s="101"/>
      <c r="K17" s="101"/>
      <c r="L17" s="25"/>
    </row>
    <row r="18" spans="2:12" ht="23.25" customHeight="1" x14ac:dyDescent="0.15">
      <c r="B18" s="25"/>
      <c r="C18" s="37"/>
      <c r="D18" s="96"/>
      <c r="E18" s="96"/>
      <c r="H18" s="97"/>
      <c r="I18" s="97"/>
      <c r="J18" s="97"/>
      <c r="K18" s="97"/>
      <c r="L18" s="25"/>
    </row>
    <row r="19" spans="2:12" ht="23.25" customHeight="1" x14ac:dyDescent="0.15">
      <c r="B19" s="25"/>
      <c r="C19" s="37"/>
      <c r="D19" s="96"/>
      <c r="E19" s="96"/>
      <c r="H19" s="97"/>
      <c r="I19" s="97"/>
      <c r="J19" s="97"/>
      <c r="K19" s="97"/>
      <c r="L19" s="25"/>
    </row>
    <row r="20" spans="2:12" ht="23.25" customHeight="1" x14ac:dyDescent="0.15">
      <c r="B20" s="25"/>
      <c r="C20" s="37"/>
      <c r="D20" s="96"/>
      <c r="E20" s="96"/>
      <c r="H20" s="97"/>
      <c r="I20" s="97"/>
      <c r="J20" s="97"/>
      <c r="K20" s="97"/>
      <c r="L20" s="25"/>
    </row>
    <row r="21" spans="2:12" x14ac:dyDescent="0.15">
      <c r="B21" s="25"/>
      <c r="F21" s="96"/>
      <c r="G21" s="96"/>
      <c r="H21" s="96"/>
      <c r="I21" s="96"/>
      <c r="J21" s="96"/>
      <c r="K21" s="96"/>
      <c r="L21" s="25"/>
    </row>
    <row r="22" spans="2:12" x14ac:dyDescent="0.15">
      <c r="B22" s="25"/>
      <c r="C22" s="37"/>
      <c r="D22" s="96"/>
      <c r="E22" s="96"/>
      <c r="H22" s="97"/>
      <c r="I22" s="97"/>
      <c r="J22" s="97"/>
      <c r="K22" s="97"/>
      <c r="L22" s="25"/>
    </row>
    <row r="23" spans="2:12" x14ac:dyDescent="0.15">
      <c r="B23" s="25"/>
      <c r="C23" s="37"/>
      <c r="D23" s="96"/>
      <c r="E23" s="96"/>
      <c r="H23" s="97"/>
      <c r="I23" s="97"/>
      <c r="J23" s="97"/>
      <c r="K23" s="97"/>
      <c r="L23" s="25"/>
    </row>
    <row r="24" spans="2:12" x14ac:dyDescent="0.15">
      <c r="B24" s="25"/>
      <c r="C24" s="37"/>
      <c r="D24" s="96"/>
      <c r="E24" s="96"/>
      <c r="H24" s="97"/>
      <c r="I24" s="97"/>
      <c r="J24" s="97"/>
      <c r="K24" s="97"/>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2" t="s">
        <v>110</v>
      </c>
      <c r="C1" s="152"/>
      <c r="D1" s="152"/>
      <c r="E1" s="152"/>
      <c r="F1" s="152"/>
      <c r="G1" s="152"/>
      <c r="H1" s="152"/>
      <c r="I1" s="152"/>
      <c r="J1" s="152"/>
      <c r="K1" s="152"/>
      <c r="L1" s="152"/>
      <c r="M1" s="31"/>
      <c r="N1" s="54"/>
      <c r="O1" s="54"/>
      <c r="P1" s="54"/>
      <c r="Q1" s="54"/>
      <c r="R1" s="54"/>
      <c r="S1" s="54"/>
      <c r="T1" s="54"/>
      <c r="U1" s="54"/>
      <c r="V1" s="54"/>
      <c r="W1" s="54"/>
      <c r="X1" s="54"/>
      <c r="Y1" s="54"/>
      <c r="Z1" s="54"/>
    </row>
    <row r="2" spans="1:27" ht="19.899999999999999" customHeight="1" x14ac:dyDescent="0.15">
      <c r="A2" s="34"/>
      <c r="B2" s="32" t="s">
        <v>0</v>
      </c>
      <c r="C2" s="155" t="s">
        <v>582</v>
      </c>
      <c r="D2" s="156"/>
      <c r="E2" s="33" t="s">
        <v>5</v>
      </c>
      <c r="F2" s="35" t="str">
        <f>VLOOKUP($C$2,'R6_制作団体一覧'!A:H,2,FALSE)</f>
        <v>音楽</v>
      </c>
      <c r="G2" s="32" t="s">
        <v>2</v>
      </c>
      <c r="H2" s="36" t="str">
        <f>VLOOKUP($C$2,'R6_制作団体一覧'!A:H,3,FALSE)</f>
        <v>オーケストラ等</v>
      </c>
      <c r="I2" s="33" t="s">
        <v>20</v>
      </c>
      <c r="J2" s="35" t="str">
        <f>VLOOKUP($C$2,'R6_制作団体一覧'!A:H,5,FALSE)</f>
        <v>A区分</v>
      </c>
      <c r="K2" s="33" t="s">
        <v>3</v>
      </c>
      <c r="L2" s="35" t="str">
        <f>VLOOKUP($C$2,'R6_制作団体一覧'!A:H,6,FALSE)</f>
        <v>I</v>
      </c>
      <c r="M2" s="34"/>
      <c r="N2" s="54"/>
      <c r="O2" s="54"/>
      <c r="P2" s="54"/>
      <c r="Q2" s="54"/>
      <c r="R2" s="54"/>
      <c r="S2" s="54"/>
      <c r="T2" s="54"/>
      <c r="U2" s="54"/>
      <c r="V2" s="54"/>
      <c r="W2" s="54"/>
      <c r="X2" s="54"/>
      <c r="Y2" s="54"/>
      <c r="Z2" s="54"/>
      <c r="AA2" s="54"/>
    </row>
    <row r="3" spans="1:27" ht="19.899999999999999" customHeight="1" x14ac:dyDescent="0.15">
      <c r="A3" s="34"/>
      <c r="B3" s="33" t="s">
        <v>1</v>
      </c>
      <c r="C3" s="153" t="str">
        <f>VLOOKUP($C$2,'R6_制作団体一覧'!A:H,8,FALSE)</f>
        <v>新日本フィルハーモニー交響楽団</v>
      </c>
      <c r="D3" s="153"/>
      <c r="E3" s="153"/>
      <c r="F3" s="153"/>
      <c r="G3" s="153"/>
      <c r="H3" s="33" t="s">
        <v>4</v>
      </c>
      <c r="I3" s="154" t="str">
        <f>VLOOKUP($C$2,'R6_制作団体一覧'!A:H,7,FALSE)</f>
        <v>公益財団法人新日本フィルハーモニー交響楽団</v>
      </c>
      <c r="J3" s="154"/>
      <c r="K3" s="154"/>
      <c r="L3" s="154"/>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7" t="s">
        <v>578</v>
      </c>
      <c r="C6" s="157"/>
      <c r="D6" s="157"/>
      <c r="E6" s="157"/>
      <c r="F6" s="157"/>
      <c r="G6" s="157"/>
      <c r="H6" s="157"/>
      <c r="I6" s="157"/>
      <c r="J6" s="157"/>
      <c r="K6" s="157"/>
      <c r="L6" s="157"/>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8" t="s">
        <v>72</v>
      </c>
      <c r="C12" s="108"/>
      <c r="D12" s="108"/>
      <c r="E12" s="108"/>
      <c r="F12" s="108"/>
      <c r="G12" s="108"/>
      <c r="H12" s="108"/>
      <c r="I12" s="108"/>
      <c r="J12" s="108"/>
      <c r="K12" s="108"/>
      <c r="L12" s="108"/>
      <c r="M12" s="46"/>
      <c r="N12" s="54"/>
      <c r="O12" s="54"/>
      <c r="P12" s="54"/>
      <c r="Q12" s="54"/>
      <c r="R12" s="54"/>
      <c r="S12" s="54"/>
      <c r="T12" s="54"/>
      <c r="U12" s="54"/>
      <c r="V12" s="54"/>
      <c r="W12" s="54"/>
      <c r="X12" s="54"/>
      <c r="Y12" s="54"/>
      <c r="Z12" s="54"/>
      <c r="AA12" s="54"/>
    </row>
    <row r="13" spans="1:27" ht="20.25" customHeight="1" x14ac:dyDescent="0.15">
      <c r="A13" s="46"/>
      <c r="B13" s="129" t="s">
        <v>41</v>
      </c>
      <c r="C13" s="130"/>
      <c r="D13" s="130"/>
      <c r="E13" s="130"/>
      <c r="F13" s="159" t="s">
        <v>583</v>
      </c>
      <c r="G13" s="160"/>
      <c r="H13" s="125" t="s">
        <v>51</v>
      </c>
      <c r="I13" s="126"/>
      <c r="J13" s="126"/>
      <c r="K13" s="58"/>
      <c r="L13" s="59" t="s">
        <v>52</v>
      </c>
      <c r="M13" s="46"/>
      <c r="N13" s="54"/>
      <c r="O13" s="54"/>
      <c r="P13" s="54"/>
      <c r="Q13" s="54"/>
      <c r="R13" s="54"/>
      <c r="S13" s="54"/>
      <c r="T13" s="54"/>
      <c r="U13" s="54"/>
      <c r="V13" s="54"/>
      <c r="W13" s="54"/>
      <c r="X13" s="54"/>
      <c r="Y13" s="54"/>
      <c r="Z13" s="54"/>
      <c r="AA13" s="54"/>
    </row>
    <row r="14" spans="1:27" ht="20.25" customHeight="1" x14ac:dyDescent="0.15">
      <c r="A14" s="46"/>
      <c r="B14" s="161" t="s">
        <v>42</v>
      </c>
      <c r="C14" s="162"/>
      <c r="D14" s="162"/>
      <c r="E14" s="163"/>
      <c r="F14" s="60" t="s">
        <v>44</v>
      </c>
      <c r="G14" s="61">
        <v>18</v>
      </c>
      <c r="H14" s="62" t="s">
        <v>43</v>
      </c>
      <c r="I14" s="63" t="s">
        <v>45</v>
      </c>
      <c r="J14" s="64">
        <v>10</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4"/>
      <c r="C15" s="165"/>
      <c r="D15" s="165"/>
      <c r="E15" s="166"/>
      <c r="F15" s="66" t="s">
        <v>46</v>
      </c>
      <c r="G15" s="67">
        <v>0</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7" t="s">
        <v>47</v>
      </c>
      <c r="C16" s="138"/>
      <c r="D16" s="138"/>
      <c r="E16" s="139"/>
      <c r="F16" s="71" t="s">
        <v>48</v>
      </c>
      <c r="G16" s="167" t="s">
        <v>584</v>
      </c>
      <c r="H16" s="167"/>
      <c r="I16" s="168" t="s">
        <v>49</v>
      </c>
      <c r="J16" s="169"/>
      <c r="K16" s="123" t="s">
        <v>585</v>
      </c>
      <c r="L16" s="124"/>
      <c r="M16" s="41"/>
      <c r="N16" s="54"/>
      <c r="O16" s="54"/>
      <c r="P16" s="54"/>
      <c r="Q16" s="54"/>
      <c r="R16" s="54"/>
      <c r="S16" s="54"/>
      <c r="T16" s="54"/>
      <c r="U16" s="54"/>
      <c r="V16" s="54"/>
      <c r="W16" s="54"/>
      <c r="X16" s="54"/>
      <c r="Y16" s="54"/>
      <c r="Z16" s="54"/>
      <c r="AA16" s="54"/>
    </row>
    <row r="17" spans="1:27" ht="22.9" customHeight="1" x14ac:dyDescent="0.15">
      <c r="A17" s="41"/>
      <c r="B17" s="129" t="s">
        <v>56</v>
      </c>
      <c r="C17" s="130"/>
      <c r="D17" s="130"/>
      <c r="E17" s="130"/>
      <c r="F17" s="60" t="s">
        <v>57</v>
      </c>
      <c r="G17" s="61">
        <v>2</v>
      </c>
      <c r="H17" s="62" t="s">
        <v>43</v>
      </c>
      <c r="I17" s="60" t="s">
        <v>46</v>
      </c>
      <c r="J17" s="61">
        <v>2</v>
      </c>
      <c r="K17" s="127" t="s">
        <v>43</v>
      </c>
      <c r="L17" s="128"/>
      <c r="M17" s="41"/>
      <c r="N17" s="54"/>
      <c r="O17" s="54"/>
      <c r="P17" s="54"/>
      <c r="Q17" s="54"/>
      <c r="R17" s="54"/>
      <c r="S17" s="54"/>
      <c r="T17" s="54"/>
      <c r="U17" s="54"/>
      <c r="V17" s="54"/>
      <c r="W17" s="54"/>
      <c r="X17" s="54"/>
      <c r="Y17" s="54"/>
      <c r="Z17" s="54"/>
      <c r="AA17" s="54"/>
    </row>
    <row r="18" spans="1:27" ht="22.9" customHeight="1" x14ac:dyDescent="0.15">
      <c r="A18" s="27"/>
      <c r="B18" s="129" t="s">
        <v>50</v>
      </c>
      <c r="C18" s="130"/>
      <c r="D18" s="130"/>
      <c r="E18" s="158"/>
      <c r="F18" s="147" t="s">
        <v>586</v>
      </c>
      <c r="G18" s="147"/>
      <c r="H18" s="117" t="s">
        <v>55</v>
      </c>
      <c r="I18" s="112"/>
      <c r="J18" s="112"/>
      <c r="K18" s="131" t="s">
        <v>587</v>
      </c>
      <c r="L18" s="132"/>
      <c r="M18" s="27"/>
      <c r="N18" s="54"/>
      <c r="O18" s="54"/>
      <c r="P18" s="54"/>
      <c r="Q18" s="54"/>
      <c r="R18" s="54"/>
      <c r="S18" s="54"/>
      <c r="T18" s="54"/>
      <c r="U18" s="54"/>
      <c r="V18" s="54"/>
      <c r="W18" s="54"/>
      <c r="X18" s="54"/>
      <c r="Y18" s="54"/>
      <c r="Z18" s="54"/>
      <c r="AA18" s="54"/>
    </row>
    <row r="19" spans="1:27" ht="23.45" customHeight="1" x14ac:dyDescent="0.15">
      <c r="A19" s="27"/>
      <c r="B19" s="137" t="s">
        <v>54</v>
      </c>
      <c r="C19" s="138"/>
      <c r="D19" s="138"/>
      <c r="E19" s="139"/>
      <c r="F19" s="143" t="s">
        <v>588</v>
      </c>
      <c r="G19" s="144"/>
      <c r="H19" s="135" t="s">
        <v>53</v>
      </c>
      <c r="I19" s="136"/>
      <c r="J19" s="136"/>
      <c r="K19" s="147"/>
      <c r="L19" s="148"/>
      <c r="M19" s="49"/>
      <c r="N19" s="54"/>
      <c r="O19" s="54"/>
      <c r="P19" s="54"/>
      <c r="Q19" s="54"/>
      <c r="R19" s="54"/>
      <c r="S19" s="54"/>
      <c r="T19" s="54"/>
      <c r="U19" s="54"/>
      <c r="V19" s="54"/>
      <c r="W19" s="54"/>
      <c r="X19" s="54"/>
      <c r="Y19" s="54"/>
      <c r="Z19" s="54"/>
      <c r="AA19" s="54"/>
    </row>
    <row r="20" spans="1:27" ht="23.45" customHeight="1" x14ac:dyDescent="0.15">
      <c r="A20" s="27"/>
      <c r="B20" s="140"/>
      <c r="C20" s="141"/>
      <c r="D20" s="141"/>
      <c r="E20" s="142"/>
      <c r="F20" s="145"/>
      <c r="G20" s="146"/>
      <c r="H20" s="135" t="s">
        <v>68</v>
      </c>
      <c r="I20" s="136"/>
      <c r="J20" s="136"/>
      <c r="K20" s="131" t="s">
        <v>589</v>
      </c>
      <c r="L20" s="132"/>
      <c r="M20" s="27"/>
      <c r="N20" s="54"/>
      <c r="O20" s="54"/>
      <c r="P20" s="54"/>
      <c r="Q20" s="54"/>
      <c r="R20" s="54"/>
      <c r="S20" s="54"/>
      <c r="T20" s="54"/>
      <c r="U20" s="54"/>
      <c r="V20" s="54"/>
      <c r="W20" s="54"/>
      <c r="X20" s="54"/>
      <c r="Y20" s="54"/>
      <c r="Z20" s="54"/>
      <c r="AA20" s="54"/>
    </row>
    <row r="21" spans="1:27" ht="31.5" customHeight="1" x14ac:dyDescent="0.15">
      <c r="A21" s="27"/>
      <c r="B21" s="117" t="s">
        <v>58</v>
      </c>
      <c r="C21" s="112"/>
      <c r="D21" s="112"/>
      <c r="E21" s="118"/>
      <c r="F21" s="131" t="s">
        <v>590</v>
      </c>
      <c r="G21" s="132"/>
      <c r="H21" s="133" t="s">
        <v>59</v>
      </c>
      <c r="I21" s="134"/>
      <c r="J21" s="134"/>
      <c r="K21" s="58">
        <v>5</v>
      </c>
      <c r="L21" s="59" t="s">
        <v>43</v>
      </c>
      <c r="M21" s="27"/>
      <c r="N21" s="54"/>
      <c r="O21" s="54"/>
      <c r="P21" s="54"/>
      <c r="Q21" s="54"/>
      <c r="R21" s="54"/>
      <c r="S21" s="54"/>
      <c r="T21" s="54"/>
      <c r="U21" s="54"/>
      <c r="V21" s="54"/>
      <c r="W21" s="54"/>
      <c r="X21" s="54"/>
      <c r="Y21" s="54"/>
      <c r="Z21" s="54"/>
      <c r="AA21" s="54"/>
    </row>
    <row r="22" spans="1:27" ht="30.6" customHeight="1" x14ac:dyDescent="0.15">
      <c r="A22" s="30"/>
      <c r="B22" s="117" t="s">
        <v>64</v>
      </c>
      <c r="C22" s="112"/>
      <c r="D22" s="112"/>
      <c r="E22" s="118"/>
      <c r="F22" s="119" t="s">
        <v>591</v>
      </c>
      <c r="G22" s="120"/>
      <c r="H22" s="55" t="s">
        <v>62</v>
      </c>
      <c r="I22" s="56">
        <v>1</v>
      </c>
      <c r="J22" s="57" t="s">
        <v>63</v>
      </c>
      <c r="K22" s="112"/>
      <c r="L22" s="113"/>
      <c r="M22" s="30"/>
      <c r="N22" s="54"/>
      <c r="O22" s="54"/>
      <c r="P22" s="54"/>
      <c r="Q22" s="54"/>
      <c r="R22" s="54"/>
      <c r="S22" s="54"/>
      <c r="T22" s="54"/>
      <c r="U22" s="54"/>
      <c r="V22" s="54"/>
      <c r="W22" s="54"/>
      <c r="X22" s="54"/>
      <c r="Y22" s="54"/>
      <c r="Z22" s="54"/>
      <c r="AA22" s="54"/>
    </row>
    <row r="23" spans="1:27" ht="25.15" customHeight="1" x14ac:dyDescent="0.15">
      <c r="A23" s="29"/>
      <c r="B23" s="114" t="s">
        <v>65</v>
      </c>
      <c r="C23" s="115"/>
      <c r="D23" s="115"/>
      <c r="E23" s="116"/>
      <c r="F23" s="72" t="s">
        <v>60</v>
      </c>
      <c r="G23" s="73">
        <v>4</v>
      </c>
      <c r="H23" s="74" t="s">
        <v>43</v>
      </c>
      <c r="I23" s="75" t="s">
        <v>61</v>
      </c>
      <c r="J23" s="73">
        <v>9</v>
      </c>
      <c r="K23" s="110" t="s">
        <v>43</v>
      </c>
      <c r="L23" s="111"/>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4" t="s">
        <v>116</v>
      </c>
      <c r="C26" s="104"/>
      <c r="D26" s="104"/>
      <c r="E26" s="104"/>
      <c r="F26" s="104"/>
      <c r="G26" s="104"/>
      <c r="H26" s="104"/>
      <c r="I26" s="104"/>
      <c r="J26" s="104"/>
      <c r="K26" s="104"/>
      <c r="L26" s="104"/>
      <c r="M26" s="28"/>
      <c r="N26" s="54"/>
      <c r="O26" s="54"/>
      <c r="P26" s="54"/>
      <c r="Q26" s="54"/>
      <c r="R26" s="54"/>
      <c r="S26" s="54"/>
      <c r="T26" s="54"/>
      <c r="U26" s="54"/>
      <c r="V26" s="54"/>
      <c r="W26" s="54"/>
      <c r="X26" s="54"/>
      <c r="Y26" s="54"/>
      <c r="Z26" s="54"/>
      <c r="AA26" s="54"/>
    </row>
    <row r="27" spans="1:27" ht="18.75" customHeight="1" x14ac:dyDescent="0.15">
      <c r="A27" s="27"/>
      <c r="B27" s="105" t="s">
        <v>114</v>
      </c>
      <c r="C27" s="105"/>
      <c r="D27" s="105"/>
      <c r="E27" s="105"/>
      <c r="F27" s="106" t="s">
        <v>589</v>
      </c>
      <c r="G27" s="106"/>
      <c r="H27" s="106"/>
      <c r="I27" s="106"/>
      <c r="J27" s="106"/>
      <c r="K27" s="106"/>
      <c r="L27" s="106"/>
      <c r="M27" s="27"/>
      <c r="N27" s="54"/>
      <c r="O27" s="54"/>
      <c r="P27" s="54"/>
      <c r="Q27" s="54"/>
      <c r="R27" s="54"/>
      <c r="S27" s="54"/>
      <c r="T27" s="54"/>
      <c r="U27" s="54"/>
      <c r="V27" s="54"/>
      <c r="W27" s="54"/>
      <c r="X27" s="54"/>
      <c r="Y27" s="54"/>
      <c r="Z27" s="54"/>
      <c r="AA27" s="54"/>
    </row>
    <row r="28" spans="1:27" ht="18.75" customHeight="1" x14ac:dyDescent="0.15">
      <c r="A28" s="27"/>
      <c r="B28" s="102" t="s">
        <v>115</v>
      </c>
      <c r="C28" s="102"/>
      <c r="D28" s="102"/>
      <c r="E28" s="102"/>
      <c r="F28" s="103" t="s">
        <v>592</v>
      </c>
      <c r="G28" s="103"/>
      <c r="H28" s="103"/>
      <c r="I28" s="103"/>
      <c r="J28" s="103"/>
      <c r="K28" s="103"/>
      <c r="L28" s="103"/>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7" t="s">
        <v>69</v>
      </c>
      <c r="B31" s="107"/>
      <c r="C31" s="107"/>
      <c r="D31" s="107"/>
      <c r="E31" s="107"/>
      <c r="F31" s="107"/>
      <c r="G31" s="107"/>
      <c r="H31" s="122" t="s">
        <v>70</v>
      </c>
      <c r="I31" s="122"/>
      <c r="J31" s="122"/>
      <c r="K31" s="122"/>
      <c r="L31" s="122"/>
      <c r="M31" s="25"/>
      <c r="N31" s="54"/>
      <c r="O31" s="54"/>
      <c r="P31" s="54"/>
      <c r="Q31" s="54"/>
      <c r="R31" s="54"/>
      <c r="S31" s="54"/>
      <c r="T31" s="54"/>
      <c r="U31" s="54"/>
      <c r="V31" s="54"/>
      <c r="W31" s="54"/>
      <c r="X31" s="54"/>
      <c r="Y31" s="54"/>
      <c r="Z31" s="54"/>
      <c r="AA31" s="54"/>
    </row>
    <row r="32" spans="1:27" ht="27.75" customHeight="1" x14ac:dyDescent="0.15">
      <c r="A32" s="51">
        <v>1</v>
      </c>
      <c r="B32" s="121" t="s">
        <v>593</v>
      </c>
      <c r="C32" s="121"/>
      <c r="D32" s="121"/>
      <c r="E32" s="121"/>
      <c r="F32" s="121"/>
      <c r="G32" s="121"/>
      <c r="H32" s="107"/>
      <c r="I32" s="107"/>
      <c r="J32" s="107"/>
      <c r="K32" s="107"/>
      <c r="L32" s="107"/>
      <c r="M32" s="27"/>
      <c r="N32" s="54"/>
      <c r="O32" s="54"/>
      <c r="P32" s="54"/>
      <c r="Q32" s="54"/>
      <c r="R32" s="54"/>
      <c r="S32" s="54"/>
      <c r="T32" s="54"/>
      <c r="U32" s="54"/>
      <c r="V32" s="54"/>
      <c r="W32" s="54"/>
      <c r="X32" s="54"/>
      <c r="Y32" s="54"/>
      <c r="Z32" s="54"/>
      <c r="AA32" s="54"/>
    </row>
    <row r="33" spans="1:27" ht="27.75" customHeight="1" x14ac:dyDescent="0.15">
      <c r="A33" s="51">
        <v>2</v>
      </c>
      <c r="B33" s="121" t="s">
        <v>595</v>
      </c>
      <c r="C33" s="121"/>
      <c r="D33" s="121"/>
      <c r="E33" s="121"/>
      <c r="F33" s="121"/>
      <c r="G33" s="121"/>
      <c r="H33" s="107"/>
      <c r="I33" s="107"/>
      <c r="J33" s="107"/>
      <c r="K33" s="107"/>
      <c r="L33" s="107"/>
      <c r="M33" s="27"/>
      <c r="N33" s="54"/>
      <c r="O33" s="54"/>
      <c r="P33" s="54"/>
      <c r="Q33" s="54"/>
      <c r="R33" s="54"/>
      <c r="S33" s="54"/>
      <c r="T33" s="54"/>
      <c r="U33" s="54"/>
      <c r="V33" s="54"/>
      <c r="W33" s="54"/>
      <c r="X33" s="54"/>
      <c r="Y33" s="54"/>
      <c r="Z33" s="54"/>
      <c r="AA33" s="54"/>
    </row>
    <row r="34" spans="1:27" ht="27.75" customHeight="1" x14ac:dyDescent="0.15">
      <c r="A34" s="51">
        <v>3</v>
      </c>
      <c r="B34" s="109"/>
      <c r="C34" s="109"/>
      <c r="D34" s="109"/>
      <c r="E34" s="109"/>
      <c r="F34" s="109"/>
      <c r="G34" s="109"/>
      <c r="H34" s="107"/>
      <c r="I34" s="107"/>
      <c r="J34" s="107"/>
      <c r="K34" s="107"/>
      <c r="L34" s="107"/>
      <c r="M34" s="27"/>
      <c r="N34" s="54"/>
      <c r="O34" s="54"/>
      <c r="P34" s="54"/>
      <c r="Q34" s="54"/>
      <c r="R34" s="54"/>
      <c r="S34" s="54"/>
      <c r="T34" s="54"/>
      <c r="U34" s="54"/>
      <c r="V34" s="54"/>
      <c r="W34" s="54"/>
      <c r="X34" s="54"/>
      <c r="Y34" s="54"/>
      <c r="Z34" s="54"/>
      <c r="AA34" s="54"/>
    </row>
    <row r="35" spans="1:27" ht="27.75" customHeight="1" x14ac:dyDescent="0.15">
      <c r="A35" s="51">
        <v>4</v>
      </c>
      <c r="B35" s="109"/>
      <c r="C35" s="109"/>
      <c r="D35" s="109"/>
      <c r="E35" s="109"/>
      <c r="F35" s="109"/>
      <c r="G35" s="109"/>
      <c r="H35" s="107"/>
      <c r="I35" s="107"/>
      <c r="J35" s="107"/>
      <c r="K35" s="107"/>
      <c r="L35" s="107"/>
      <c r="M35" s="29"/>
      <c r="N35" s="54"/>
      <c r="O35" s="54"/>
      <c r="P35" s="54"/>
      <c r="Q35" s="54"/>
      <c r="R35" s="54"/>
      <c r="S35" s="54"/>
      <c r="T35" s="54"/>
      <c r="U35" s="54"/>
      <c r="V35" s="54"/>
      <c r="W35" s="54"/>
      <c r="X35" s="54"/>
      <c r="Y35" s="54"/>
      <c r="Z35" s="54"/>
      <c r="AA35" s="54"/>
    </row>
    <row r="36" spans="1:27" ht="27.75" customHeight="1" x14ac:dyDescent="0.15">
      <c r="A36" s="51">
        <v>5</v>
      </c>
      <c r="B36" s="109"/>
      <c r="C36" s="109"/>
      <c r="D36" s="109"/>
      <c r="E36" s="109"/>
      <c r="F36" s="109"/>
      <c r="G36" s="109"/>
      <c r="H36" s="107"/>
      <c r="I36" s="107"/>
      <c r="J36" s="107"/>
      <c r="K36" s="107"/>
      <c r="L36" s="107"/>
      <c r="M36" s="30"/>
      <c r="N36" s="54"/>
      <c r="O36" s="54"/>
      <c r="P36" s="54"/>
      <c r="Q36" s="54"/>
      <c r="R36" s="54"/>
      <c r="S36" s="54"/>
      <c r="T36" s="54"/>
      <c r="U36" s="54"/>
      <c r="V36" s="54"/>
      <c r="W36" s="54"/>
      <c r="X36" s="54"/>
      <c r="Y36" s="54"/>
      <c r="Z36" s="54"/>
      <c r="AA36" s="54"/>
    </row>
    <row r="37" spans="1:27" ht="27.75" customHeight="1" x14ac:dyDescent="0.15">
      <c r="A37" s="51">
        <v>6</v>
      </c>
      <c r="B37" s="109"/>
      <c r="C37" s="109"/>
      <c r="D37" s="109"/>
      <c r="E37" s="109"/>
      <c r="F37" s="109"/>
      <c r="G37" s="109"/>
      <c r="H37" s="107"/>
      <c r="I37" s="107"/>
      <c r="J37" s="107"/>
      <c r="K37" s="107"/>
      <c r="L37" s="107"/>
      <c r="M37" s="27"/>
      <c r="N37" s="54"/>
      <c r="O37" s="54"/>
      <c r="P37" s="54"/>
      <c r="Q37" s="54"/>
      <c r="R37" s="54"/>
      <c r="S37" s="54"/>
      <c r="T37" s="54"/>
      <c r="U37" s="54"/>
      <c r="V37" s="54"/>
      <c r="W37" s="54"/>
      <c r="X37" s="54"/>
      <c r="Y37" s="54"/>
      <c r="Z37" s="54"/>
      <c r="AA37" s="54"/>
    </row>
    <row r="38" spans="1:27" ht="27.75" customHeight="1" x14ac:dyDescent="0.15">
      <c r="A38" s="51">
        <v>7</v>
      </c>
      <c r="B38" s="109"/>
      <c r="C38" s="109"/>
      <c r="D38" s="109"/>
      <c r="E38" s="109"/>
      <c r="F38" s="109"/>
      <c r="G38" s="109"/>
      <c r="H38" s="107"/>
      <c r="I38" s="107"/>
      <c r="J38" s="107"/>
      <c r="K38" s="107"/>
      <c r="L38" s="107"/>
      <c r="M38" s="27"/>
      <c r="N38" s="54"/>
      <c r="O38" s="54"/>
      <c r="P38" s="54"/>
      <c r="Q38" s="54"/>
      <c r="R38" s="54"/>
      <c r="S38" s="54"/>
      <c r="T38" s="54"/>
      <c r="U38" s="54"/>
      <c r="V38" s="54"/>
      <c r="W38" s="54"/>
      <c r="X38" s="54"/>
      <c r="Y38" s="54"/>
      <c r="Z38" s="54"/>
      <c r="AA38" s="54"/>
    </row>
    <row r="39" spans="1:27" ht="27.75" customHeight="1" x14ac:dyDescent="0.15">
      <c r="A39" s="51">
        <v>8</v>
      </c>
      <c r="B39" s="109"/>
      <c r="C39" s="109"/>
      <c r="D39" s="109"/>
      <c r="E39" s="109"/>
      <c r="F39" s="109"/>
      <c r="G39" s="109"/>
      <c r="H39" s="107"/>
      <c r="I39" s="107"/>
      <c r="J39" s="107"/>
      <c r="K39" s="107"/>
      <c r="L39" s="107"/>
      <c r="M39" s="52"/>
      <c r="N39" s="54"/>
      <c r="O39" s="54"/>
      <c r="P39" s="54"/>
      <c r="Q39" s="54"/>
      <c r="R39" s="54"/>
      <c r="S39" s="54"/>
      <c r="T39" s="54"/>
      <c r="U39" s="54"/>
      <c r="V39" s="54"/>
      <c r="W39" s="54"/>
      <c r="X39" s="54"/>
      <c r="Y39" s="54"/>
      <c r="Z39" s="54"/>
      <c r="AA39" s="54"/>
    </row>
    <row r="40" spans="1:27" ht="27.75" customHeight="1" x14ac:dyDescent="0.15">
      <c r="A40" s="51">
        <v>9</v>
      </c>
      <c r="B40" s="109"/>
      <c r="C40" s="109"/>
      <c r="D40" s="109"/>
      <c r="E40" s="109"/>
      <c r="F40" s="109"/>
      <c r="G40" s="109"/>
      <c r="H40" s="107"/>
      <c r="I40" s="107"/>
      <c r="J40" s="107"/>
      <c r="K40" s="107"/>
      <c r="L40" s="107"/>
      <c r="M40" s="27"/>
      <c r="N40" s="54"/>
      <c r="O40" s="54"/>
      <c r="P40" s="54"/>
      <c r="Q40" s="54"/>
      <c r="R40" s="54"/>
      <c r="S40" s="54"/>
      <c r="T40" s="54"/>
      <c r="U40" s="54"/>
      <c r="V40" s="54"/>
      <c r="W40" s="54"/>
      <c r="X40" s="54"/>
      <c r="Y40" s="54"/>
      <c r="Z40" s="54"/>
      <c r="AA40" s="54"/>
    </row>
    <row r="41" spans="1:27" ht="27.75" customHeight="1" x14ac:dyDescent="0.15">
      <c r="A41" s="51">
        <v>10</v>
      </c>
      <c r="B41" s="109"/>
      <c r="C41" s="109"/>
      <c r="D41" s="109"/>
      <c r="E41" s="109"/>
      <c r="F41" s="109"/>
      <c r="G41" s="109"/>
      <c r="H41" s="107"/>
      <c r="I41" s="107"/>
      <c r="J41" s="107"/>
      <c r="K41" s="107"/>
      <c r="L41" s="107"/>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8" t="s">
        <v>74</v>
      </c>
      <c r="C46" s="108"/>
      <c r="D46" s="108"/>
      <c r="E46" s="108"/>
      <c r="F46" s="108"/>
      <c r="G46" s="108"/>
      <c r="H46" s="108"/>
      <c r="I46" s="108"/>
      <c r="J46" s="108"/>
      <c r="K46" s="108"/>
      <c r="L46" s="108"/>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9" t="s">
        <v>10</v>
      </c>
      <c r="C48" s="149"/>
      <c r="D48" s="149"/>
      <c r="E48" s="149"/>
      <c r="F48" s="149"/>
      <c r="G48" s="149"/>
      <c r="H48" s="149"/>
      <c r="I48" s="149"/>
      <c r="J48" s="149"/>
      <c r="K48" s="149"/>
      <c r="L48" s="149"/>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1" t="s">
        <v>9</v>
      </c>
      <c r="C50" s="171"/>
      <c r="D50" s="171"/>
      <c r="E50" s="171"/>
      <c r="F50" s="48" t="s">
        <v>6</v>
      </c>
      <c r="G50" s="150">
        <f>G17</f>
        <v>2</v>
      </c>
      <c r="H50" s="151"/>
      <c r="I50" s="26" t="s">
        <v>7</v>
      </c>
      <c r="J50" s="150">
        <f>J17</f>
        <v>2</v>
      </c>
      <c r="K50" s="151"/>
      <c r="L50" s="25"/>
      <c r="M50" s="25"/>
      <c r="N50" s="39"/>
      <c r="X50" s="39"/>
      <c r="Y50" s="39"/>
      <c r="Z50" s="39"/>
    </row>
    <row r="51" spans="1:26" ht="16.899999999999999" customHeight="1" x14ac:dyDescent="0.15">
      <c r="A51" s="25"/>
      <c r="B51" s="172" t="s">
        <v>8</v>
      </c>
      <c r="C51" s="172"/>
      <c r="D51" s="172"/>
      <c r="E51" s="172"/>
      <c r="F51" s="172"/>
      <c r="G51" s="170" t="str">
        <f>F21</f>
        <v>必須</v>
      </c>
      <c r="H51" s="170"/>
      <c r="I51" s="170"/>
      <c r="J51" s="170"/>
      <c r="K51" s="170"/>
      <c r="L51" s="25"/>
      <c r="M51" s="25"/>
      <c r="N51" s="39"/>
      <c r="X51" s="39"/>
      <c r="Y51" s="39"/>
      <c r="Z51" s="39"/>
    </row>
    <row r="52" spans="1:26" ht="16.899999999999999" customHeight="1" x14ac:dyDescent="0.15">
      <c r="A52" s="25"/>
      <c r="B52" s="172" t="s">
        <v>12</v>
      </c>
      <c r="C52" s="172"/>
      <c r="D52" s="172"/>
      <c r="E52" s="172"/>
      <c r="F52" s="172"/>
      <c r="G52" s="170">
        <f>K21</f>
        <v>5</v>
      </c>
      <c r="H52" s="170"/>
      <c r="I52" s="170"/>
      <c r="J52" s="170"/>
      <c r="K52" s="170"/>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86" t="s">
        <v>594</v>
      </c>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I117</v>
      </c>
      <c r="B2" s="83" t="str">
        <f>①ヒアリングシートについて!F2</f>
        <v>音楽</v>
      </c>
      <c r="C2" s="83" t="str">
        <f>①ヒアリングシートについて!H2</f>
        <v>オーケストラ等</v>
      </c>
      <c r="D2" s="83" t="str">
        <f>①ヒアリングシートについて!J2</f>
        <v>A区分</v>
      </c>
      <c r="E2" s="83" t="str">
        <f>①ヒアリングシートについて!L2</f>
        <v>I</v>
      </c>
      <c r="F2" s="83" t="str">
        <f>①ヒアリングシートについて!C3</f>
        <v>新日本フィルハーモニー交響楽団</v>
      </c>
      <c r="G2" s="83" t="str">
        <f>①ヒアリングシートについて!I3</f>
        <v>公益財団法人新日本フィルハーモニー交響楽団</v>
      </c>
      <c r="H2" s="83" t="str">
        <f>①ヒアリングシートについて!F13</f>
        <v>2F以上可(エレベーター必須)</v>
      </c>
      <c r="I2" s="83">
        <f>①ヒアリングシートについて!K13</f>
        <v>0</v>
      </c>
      <c r="J2" s="83">
        <f>①ヒアリングシートについて!G14</f>
        <v>18</v>
      </c>
      <c r="K2" s="83">
        <f>①ヒアリングシートについて!J14</f>
        <v>10</v>
      </c>
      <c r="L2" s="83">
        <f>①ヒアリングシートについて!G15</f>
        <v>0</v>
      </c>
      <c r="M2" s="83" t="str">
        <f>①ヒアリングシートについて!G16</f>
        <v>可</v>
      </c>
      <c r="N2" s="83" t="str">
        <f>①ヒアリングシートについて!K16</f>
        <v>不可</v>
      </c>
      <c r="O2" s="83">
        <f>①ヒアリングシートについて!G17</f>
        <v>2</v>
      </c>
      <c r="P2" s="83">
        <f>①ヒアリングシートについて!J17</f>
        <v>2</v>
      </c>
      <c r="Q2" s="83" t="str">
        <f>①ヒアリングシートについて!F18</f>
        <v>不要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5</v>
      </c>
      <c r="X2" s="83" t="str">
        <f>①ヒアリングシートについて!F22</f>
        <v>大型トラック</v>
      </c>
      <c r="Y2" s="83">
        <f>①ヒアリングシートについて!I22</f>
        <v>1</v>
      </c>
      <c r="Z2" s="83">
        <f>①ヒアリングシートについて!G23</f>
        <v>4</v>
      </c>
      <c r="AA2" s="83">
        <f>①ヒアリングシートについて!J23</f>
        <v>9</v>
      </c>
      <c r="AB2" s="83" t="str">
        <f>①ヒアリングシートについて!F27</f>
        <v>要</v>
      </c>
      <c r="AC2" s="83" t="str">
        <f>①ヒアリングシートについて!F28</f>
        <v>搬入間口・搬入経路の写真</v>
      </c>
      <c r="AD2" s="83" t="str">
        <f>①ヒアリングシートについて!B32</f>
        <v>2階以上の場合はエレベーターの大きさと体育館までの搬入経路の確認</v>
      </c>
      <c r="AE2" s="83" t="str">
        <f>①ヒアリングシートについて!B33</f>
        <v>楽団員控室(男性30名・女性30名)と指揮・司会・コンマスそれぞれの控室の用意が可能か</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2023-11-09T03:32:14Z</dcterms:modified>
</cp:coreProperties>
</file>