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①ヒアリングシートについて!$A$1:$L$101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<sst xmlns="http://schemas.openxmlformats.org/spreadsheetml/2006/main" count="1349" uniqueCount="595">
  <si>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</si>
  <si>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</si>
  <si>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</si>
  <si>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</si>
  <si>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</si>
  <si>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</si>
  <si>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</si>
  <si>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</si>
  <si>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</si>
  <si>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</si>
  <si>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</si>
  <si>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</si>
  <si>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</si>
  <si>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</si>
  <si>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</si>
  <si>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</si>
  <si>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</si>
  <si>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</si>
  <si>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</si>
  <si>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</si>
  <si>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</si>
  <si>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</si>
  <si>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</si>
  <si>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</si>
  <si>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</si>
  <si>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</si>
  <si>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</si>
  <si>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</si>
  <si>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</si>
  <si>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</si>
  <si>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</si>
  <si>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</si>
  <si>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</si>
  <si>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</si>
  <si>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</si>
  <si>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</si>
  <si>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</si>
  <si>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</si>
  <si>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</si>
  <si>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</si>
  <si>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</si>
  <si>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</si>
  <si>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</si>
  <si>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</si>
  <si>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</si>
  <si>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</si>
  <si>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</si>
  <si>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</si>
  <si>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</si>
  <si>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</si>
  <si>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</si>
  <si>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</si>
  <si>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</si>
  <si>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</si>
  <si>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</si>
  <si>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</si>
  <si>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</si>
  <si>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</si>
  <si>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</si>
  <si>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</si>
  <si>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</si>
  <si>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</si>
  <si>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</si>
  <si>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</si>
  <si>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</si>
  <si>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</si>
  <si>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</si>
  <si>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</si>
  <si>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</si>
  <si>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</si>
  <si>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</si>
  <si>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</si>
  <si>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</si>
  <si>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</si>
  <si>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</si>
  <si>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</si>
  <si>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</si>
  <si>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</si>
  <si>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</si>
  <si>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</si>
  <si>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</si>
  <si>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</si>
  <si>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</si>
  <si>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</si>
  <si>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</si>
  <si>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</si>
  <si>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</si>
  <si>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</si>
  <si>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</si>
  <si>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</si>
  <si>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</si>
  <si>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</si>
  <si>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</si>
  <si>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</si>
  <si>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</si>
  <si>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</si>
  <si>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</si>
  <si>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</si>
  <si>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</si>
  <si>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</si>
  <si>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</si>
  <si>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</si>
  <si>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</si>
  <si>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</si>
  <si>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</si>
  <si>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</si>
  <si>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</si>
  <si>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</si>
  <si>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</si>
  <si>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</si>
  <si>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</si>
  <si>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</si>
  <si>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</si>
  <si>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</si>
  <si>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</si>
  <si>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</si>
  <si>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</si>
  <si>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</si>
  <si>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</si>
  <si>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</si>
  <si>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</si>
  <si>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</si>
  <si>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</si>
  <si>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</si>
  <si>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</si>
  <si>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</si>
  <si>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</si>
  <si>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</si>
  <si>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</si>
  <si>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</si>
  <si>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</si>
  <si>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</si>
  <si>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</si>
  <si>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</si>
  <si>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</si>
  <si>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</si>
  <si>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</si>
  <si>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</si>
  <si>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</si>
  <si>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</si>
  <si>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</si>
  <si>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</si>
  <si>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</si>
  <si>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</si>
  <si>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</si>
  <si>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</si>
  <si>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</si>
  <si>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</si>
  <si>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</si>
  <si>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</si>
  <si>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</si>
  <si>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</si>
  <si>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</si>
  <si>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</si>
  <si>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</si>
  <si>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</si>
  <si>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</si>
  <si>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</si>
  <si>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</si>
  <si>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</si>
  <si>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</si>
  <si>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</si>
  <si>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</si>
  <si>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</si>
  <si>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</si>
  <si>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</si>
  <si>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</si>
  <si>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</si>
  <si>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</si>
  <si>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</si>
  <si>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</si>
  <si>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</si>
  <si>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</si>
  <si>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</si>
  <si>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</si>
  <si>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</si>
  <si>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</si>
  <si>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</si>
  <si>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</si>
  <si>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</si>
  <si>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</si>
  <si>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</si>
  <si>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</si>
  <si>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</si>
  <si>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</si>
  <si>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</si>
  <si>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</si>
  <si>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</si>
  <si>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</si>
  <si>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</si>
  <si>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</si>
  <si>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</si>
  <si>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</si>
  <si>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</si>
  <si>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</si>
  <si>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</si>
  <si>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</si>
  <si>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</si>
  <si>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</si>
  <si>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</si>
  <si>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</si>
  <si>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</si>
  <si>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</si>
  <si>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</si>
  <si>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</si>
  <si>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</si>
  <si>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</si>
  <si>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</si>
  <si>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</si>
  <si>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</si>
  <si>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</si>
  <si>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</si>
  <si>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</si>
  <si>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</si>
  <si>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</si>
  <si>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</si>
  <si>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</si>
  <si>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</si>
  <si>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</si>
  <si>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</si>
  <si>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</si>
  <si>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</si>
  <si>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</si>
  <si>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</si>
  <si>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</si>
  <si>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</si>
  <si>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</si>
  <si>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</si>
  <si>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</si>
  <si>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</si>
  <si>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</si>
  <si>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</si>
  <si>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</si>
  <si>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</si>
  <si>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</si>
  <si>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</si>
  <si>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</si>
  <si>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</si>
  <si>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</si>
  <si>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</si>
  <si>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</si>
  <si>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</si>
  <si>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</si>
  <si>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</si>
  <si>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</si>
  <si>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</si>
  <si>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</si>
  <si>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</si>
  <si>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</si>
  <si>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</si>
  <si>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</si>
  <si>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</si>
  <si>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</si>
  <si>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</si>
  <si>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</si>
  <si>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</si>
  <si>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</si>
  <si>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</si>
  <si>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</si>
  <si>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</si>
  <si>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</si>
  <si>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</si>
  <si>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</si>
  <si>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</si>
  <si>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</si>
  <si>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</si>
  <si>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</si>
  <si>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</si>
  <si>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</si>
  <si>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</si>
  <si>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</si>
  <si>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</si>
  <si>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</si>
  <si>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</si>
  <si>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</si>
  <si>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</si>
  <si>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</si>
  <si>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</si>
  <si>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</si>
  <si>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</si>
  <si>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</si>
  <si>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</si>
  <si>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</si>
  <si>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</si>
  <si>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</si>
  <si>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</si>
  <si>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</si>
  <si>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</si>
  <si>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</si>
  <si>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</si>
  <si>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</si>
  <si>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</si>
  <si>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</si>
  <si>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</si>
  <si>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</si>
  <si>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</si>
  <si>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</si>
  <si>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</si>
  <si>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</si>
  <si>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</si>
  <si>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</si>
  <si>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</si>
  <si>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</si>
  <si>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</si>
  <si>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</si>
  <si>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</si>
  <si>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</si>
  <si>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</si>
  <si>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</si>
  <si>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</si>
  <si>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</si>
  <si>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</si>
  <si>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</si>
  <si>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</si>
  <si>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</si>
  <si>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</si>
  <si>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</si>
  <si>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</si>
  <si>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</si>
  <si>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</si>
  <si>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</si>
  <si>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</si>
  <si>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</si>
  <si>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</si>
  <si>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</si>
  <si>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</si>
  <si>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</si>
  <si>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</si>
  <si>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</si>
  <si>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</si>
  <si>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</si>
  <si>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</si>
  <si>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</si>
  <si>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</si>
  <si>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</si>
  <si>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</si>
  <si>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</si>
  <si>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</si>
  <si>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</si>
  <si>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</si>
  <si>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</si>
  <si>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</si>
  <si>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</si>
  <si>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</si>
  <si>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</si>
  <si>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</si>
  <si>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</si>
  <si>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</si>
  <si>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</si>
  <si>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</si>
  <si>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</si>
  <si>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</si>
  <si>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</si>
  <si>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</si>
  <si>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</si>
  <si>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</si>
  <si>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</si>
  <si>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</si>
  <si>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</si>
  <si>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</si>
  <si>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</si>
  <si>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</si>
  <si>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</si>
  <si>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</si>
  <si>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</si>
  <si>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</si>
  <si>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</si>
  <si>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</si>
  <si>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</si>
  <si>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</si>
  <si>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</si>
  <si>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</si>
  <si>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</si>
  <si>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</si>
  <si>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</si>
  <si>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</si>
  <si>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</si>
  <si>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</si>
  <si>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</si>
  <si>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</si>
  <si>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</si>
  <si>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</si>
  <si>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</si>
  <si>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</si>
  <si>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</si>
  <si>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</si>
  <si>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</si>
  <si>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</si>
  <si>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</si>
  <si>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</si>
  <si>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</si>
  <si>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</si>
  <si>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</si>
  <si>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</si>
  <si>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</si>
  <si>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</si>
  <si>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</si>
  <si>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</si>
  <si>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</si>
  <si>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</si>
  <si>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</si>
  <si>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</si>
  <si>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</si>
  <si>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</si>
  <si>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</si>
  <si>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</si>
  <si>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</si>
  <si>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</si>
  <si>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</si>
  <si>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</si>
  <si>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</si>
  <si>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</si>
  <si>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</si>
  <si>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</si>
  <si>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</si>
  <si>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</si>
  <si>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</si>
  <si>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</si>
  <si>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</si>
  <si>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</si>
  <si>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</si>
  <si>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</si>
  <si>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</si>
  <si>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</si>
  <si>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</si>
  <si>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</si>
  <si>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</si>
  <si>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</si>
  <si>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</si>
  <si>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</si>
  <si>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</si>
  <si>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</si>
  <si>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</si>
  <si>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</si>
  <si>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</si>
  <si>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</si>
  <si>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</si>
  <si>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</si>
  <si>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</si>
  <si>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</si>
  <si>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</si>
  <si>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</si>
  <si>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</si>
  <si>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</si>
  <si>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</si>
  <si>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</si>
  <si>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</si>
  <si>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</si>
  <si>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</si>
  <si>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</si>
  <si>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</si>
  <si>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</si>
  <si>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</si>
  <si>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</si>
  <si>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</si>
  <si>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</si>
  <si>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</si>
  <si>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</si>
  <si>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</si>
  <si>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</si>
  <si>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</si>
  <si>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</si>
  <si>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</si>
  <si>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</si>
  <si>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</si>
  <si>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</si>
  <si>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</si>
  <si>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</si>
  <si>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</si>
  <si>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</si>
  <si>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</si>
  <si>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</si>
  <si>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</si>
  <si>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</si>
  <si>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</si>
  <si>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</si>
  <si>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</si>
  <si>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</si>
  <si>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</si>
  <si>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</si>
  <si>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</si>
  <si>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</si>
  <si>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</si>
  <si>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</si>
  <si>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</si>
  <si>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</si>
  <si>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</si>
  <si>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</si>
  <si>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</si>
  <si>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</si>
  <si>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</si>
  <si>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</si>
  <si>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</si>
  <si>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</si>
  <si>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</si>
  <si>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</si>
  <si>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</si>
  <si>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</si>
  <si>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</si>
  <si>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</si>
  <si>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</si>
  <si>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</si>
  <si>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</si>
  <si>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</si>
  <si>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</si>
  <si>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</si>
  <si>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</si>
  <si>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</si>
  <si>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</si>
  <si>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</si>
  <si>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</si>
  <si>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</si>
  <si>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</si>
  <si>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</si>
  <si>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</si>
  <si>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</si>
  <si>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</si>
  <si>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</si>
  <si>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</si>
  <si>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</si>
  <si>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</si>
  <si>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</si>
  <si>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</si>
  <si>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</si>
  <si>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</si>
  <si>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</si>
  <si>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</si>
  <si>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</si>
  <si>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</si>
  <si>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</si>
  <si>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</si>
  <si>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</si>
  <si>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</si>
  <si>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</si>
  <si>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</si>
  <si>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</si>
  <si>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</si>
  <si>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</si>
  <si>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</si>
  <si>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</si>
  <si>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</si>
  <si>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</si>
  <si>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</si>
  <si>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</si>
  <si>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</si>
  <si>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</si>
  <si>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</si>
  <si>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</si>
  <si>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</si>
  <si>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</si>
  <si>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</si>
  <si>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</si>
  <si>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</si>
  <si>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</si>
  <si>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</si>
  <si>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</si>
  <si>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</si>
  <si>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</si>
  <si>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</si>
  <si>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</si>
  <si>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</si>
  <si>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</si>
  <si>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</si>
  <si>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</si>
  <si>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</si>
  <si>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</si>
  <si>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</si>
  <si>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</si>
  <si>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</si>
  <si>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</si>
  <si>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</si>
  <si>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</si>
  <si>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</si>
  <si>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</si>
  <si>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</si>
  <si>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</si>
  <si>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</si>
  <si>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</si>
  <si>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</si>
  <si>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</si>
  <si>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</si>
  <si>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</si>
  <si>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</si>
  <si>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制限なし</t>
    <rPh sb="0" eb="2">
      <t>セイゲン</t>
    </rPh>
    <phoneticPr fontId="1"/>
  </si>
  <si>
    <t>可</t>
  </si>
  <si>
    <t>不可</t>
  </si>
  <si>
    <t>不要</t>
  </si>
  <si>
    <t>なくても良い</t>
  </si>
  <si>
    <t>使わない</t>
  </si>
  <si>
    <t>必須</t>
  </si>
  <si>
    <t>大型トラック</t>
  </si>
  <si>
    <t>舞台スペースに陽が差し込む場合はカーテンを閉める事があります。</t>
    <rPh sb="0" eb="2">
      <t>ブタイ</t>
    </rPh>
    <rPh sb="7" eb="8">
      <t>ヒ</t>
    </rPh>
    <rPh sb="9" eb="10">
      <t>サ</t>
    </rPh>
    <rPh sb="11" eb="12">
      <t>コ</t>
    </rPh>
    <rPh sb="13" eb="15">
      <t>バアイ</t>
    </rPh>
    <rPh sb="21" eb="22">
      <t>シ</t>
    </rPh>
    <rPh sb="24" eb="25">
      <t>コト</t>
    </rPh>
    <phoneticPr fontId="1"/>
  </si>
  <si>
    <t>ステージとステージ前（間口18ｍ×奥行9ｍ）に舞台を設置します。</t>
    <rPh sb="9" eb="10">
      <t>マエ</t>
    </rPh>
    <rPh sb="11" eb="13">
      <t>マグチ</t>
    </rPh>
    <rPh sb="17" eb="19">
      <t>オクユキ</t>
    </rPh>
    <rPh sb="23" eb="25">
      <t>ブタイ</t>
    </rPh>
    <rPh sb="26" eb="28">
      <t>セッチ</t>
    </rPh>
    <phoneticPr fontId="1"/>
  </si>
  <si>
    <t>学校や体育館周辺の道路や楽器搬入経路の状況により、
4ｔトラック+2ｔトラックを2ｔトラック×3台に変更する場合があります。</t>
    <rPh sb="0" eb="2">
      <t>ガッコウ</t>
    </rPh>
    <rPh sb="3" eb="6">
      <t>タイイクカン</t>
    </rPh>
    <rPh sb="6" eb="8">
      <t>シュウヘン</t>
    </rPh>
    <rPh sb="9" eb="11">
      <t>ドウロ</t>
    </rPh>
    <rPh sb="12" eb="14">
      <t>ガッキ</t>
    </rPh>
    <rPh sb="14" eb="16">
      <t>ハンニュウ</t>
    </rPh>
    <rPh sb="16" eb="18">
      <t>ケイロ</t>
    </rPh>
    <rPh sb="19" eb="21">
      <t>ジョウキョウ</t>
    </rPh>
    <rPh sb="48" eb="49">
      <t>ダイ</t>
    </rPh>
    <rPh sb="50" eb="52">
      <t>ヘンコウ</t>
    </rPh>
    <rPh sb="54" eb="56">
      <t>バアイ</t>
    </rPh>
    <phoneticPr fontId="1"/>
  </si>
  <si>
    <t>会場図面記載の要件を満たしていない場合も対応策を講じます。</t>
    <rPh sb="0" eb="2">
      <t>カイジョウ</t>
    </rPh>
    <rPh sb="2" eb="4">
      <t>ズメン</t>
    </rPh>
    <rPh sb="4" eb="6">
      <t>キサイ</t>
    </rPh>
    <rPh sb="7" eb="9">
      <t>ヨウケン</t>
    </rPh>
    <rPh sb="10" eb="11">
      <t>ミ</t>
    </rPh>
    <rPh sb="17" eb="19">
      <t>バアイ</t>
    </rPh>
    <rPh sb="20" eb="22">
      <t>タイオウ</t>
    </rPh>
    <rPh sb="22" eb="23">
      <t>サク</t>
    </rPh>
    <rPh sb="24" eb="25">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</si>
</sst>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2" borderId="15" xfId="0" applyFont="1" applyFill="1" applyBorder="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22" xfId="0" applyFont="1" applyFill="1" applyBorder="1" applyAlignment="1">
      <alignment vertical="center" wrapText="1"/>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0" xfId="1" applyFont="1" applyFill="1" applyAlignment="1">
      <alignment horizontal="center" vertical="center" shrinkToFit="1"/>
    </xf>
    <xf numFmtId="0" fontId="26" fillId="5" borderId="14" xfId="0" applyFont="1" applyFill="1" applyBorder="1" applyAlignment="1">
      <alignment horizontal="center" vertical="center"/>
    </xf>
    <xf numFmtId="0" fontId="26" fillId="2" borderId="17" xfId="1" applyFont="1" applyFill="1" applyBorder="1" applyAlignment="1">
      <alignment horizontal="center" vertical="center" shrinkToFit="1"/>
    </xf>
    <xf numFmtId="0" fontId="26" fillId="2" borderId="14"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6" fillId="5" borderId="0" xfId="0" applyFont="1" applyFill="1" applyAlignment="1">
      <alignment horizontal="center" vertical="center"/>
    </xf>
    <xf numFmtId="0" fontId="26" fillId="5" borderId="9" xfId="0" applyFont="1" applyFill="1" applyBorder="1" applyAlignment="1">
      <alignment horizontal="center" vertical="center" wrapText="1"/>
    </xf>
    <xf numFmtId="0" fontId="26" fillId="5" borderId="9" xfId="0" applyFont="1" applyFill="1" applyBorder="1" applyAlignment="1">
      <alignment horizontal="center" vertical="center"/>
    </xf>
    <xf numFmtId="0" fontId="26" fillId="5" borderId="2" xfId="0" applyFont="1" applyFill="1" applyBorder="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vertical="center" shrinkToFi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36" fillId="0" borderId="5" xfId="0" applyFont="1" applyBorder="1" applyAlignment="1">
      <alignment vertical="center" wrapText="1" shrinkToFit="1"/>
    </xf>
    <xf numFmtId="0" fontId="36" fillId="0" borderId="5" xfId="0" applyFont="1" applyBorder="1" applyAlignment="1">
      <alignment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7" xfId="0" applyFont="1" applyFill="1" applyBorder="1" applyAlignment="1">
      <alignment horizontal="center" vertical="center" shrinkToFit="1"/>
    </xf>
    <xf numFmtId="0" fontId="26" fillId="2" borderId="9" xfId="0" applyFont="1" applyFill="1" applyBorder="1" applyAlignment="1">
      <alignment horizontal="center" vertical="center" shrinkToFi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24189</xdr:rowOff>
    </xdr:from>
    <xdr:to>
      <xdr:col>11</xdr:col>
      <xdr:colOff>628649</xdr:colOff>
      <xdr:row>94</xdr:row>
      <xdr:rowOff>63240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0"/>
          <a:ext cx="7032137" cy="9833627"/>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13063" y="11045570"/>
            <a:ext cx="928694" cy="211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71493"/>
            <a:ext cx="541498" cy="211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54560"/>
            <a:ext cx="541498" cy="211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974419" y="17763663"/>
            <a:ext cx="412432" cy="211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200" b="1">
                <a:solidFill>
                  <a:schemeClr val="accent5">
                    <a:lumMod val="60000"/>
                    <a:lumOff val="40000"/>
                  </a:schemeClr>
                </a:solidFill>
              </a:rPr>
              <a:t>間口</a:t>
            </a:r>
          </a:p>
        </xdr:txBody>
      </xdr:sp>
    </xdr:grpSp>
    <xdr:clientData/>
  </xdr:twoCellAnchor>
  <xdr:twoCellAnchor>
    <xdr:from>
      <xdr:col>3</xdr:col>
      <xdr:colOff>282661</xdr:colOff>
      <xdr:row>60</xdr:row>
      <xdr:rowOff>111969</xdr:rowOff>
    </xdr:from>
    <xdr:to>
      <xdr:col>10</xdr:col>
      <xdr:colOff>287546</xdr:colOff>
      <xdr:row>70</xdr:row>
      <xdr:rowOff>170731</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85609" y="15918077"/>
          <a:ext cx="4911159" cy="24669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294756</xdr:colOff>
      <xdr:row>71</xdr:row>
      <xdr:rowOff>128703</xdr:rowOff>
    </xdr:from>
    <xdr:to>
      <xdr:col>10</xdr:col>
      <xdr:colOff>269575</xdr:colOff>
      <xdr:row>72</xdr:row>
      <xdr:rowOff>161802</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97704" y="18585637"/>
          <a:ext cx="5051824"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820293"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１８ｍ</a:t>
            </a:r>
          </a:p>
        </xdr:txBody>
      </xdr:sp>
    </xdr:grpSp>
    <xdr:clientData/>
  </xdr:twoCellAnchor>
  <xdr:twoCellAnchor>
    <xdr:from>
      <xdr:col>10</xdr:col>
      <xdr:colOff>368424</xdr:colOff>
      <xdr:row>63</xdr:row>
      <xdr:rowOff>159320</xdr:rowOff>
    </xdr:from>
    <xdr:to>
      <xdr:col>11</xdr:col>
      <xdr:colOff>152764</xdr:colOff>
      <xdr:row>70</xdr:row>
      <xdr:rowOff>224646</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748377" y="16675311"/>
          <a:ext cx="431321" cy="1763651"/>
          <a:chOff x="5553915" y="12988937"/>
          <a:chExt cx="399301"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752078" y="1298893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553915" y="13594712"/>
            <a:ext cx="399301"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９ｍ</a:t>
            </a:r>
          </a:p>
        </xdr:txBody>
      </xdr:sp>
    </xdr:grpSp>
    <xdr:clientData/>
  </xdr:twoCellAnchor>
  <xdr:twoCellAnchor>
    <xdr:from>
      <xdr:col>3</xdr:col>
      <xdr:colOff>377407</xdr:colOff>
      <xdr:row>73</xdr:row>
      <xdr:rowOff>124061</xdr:rowOff>
    </xdr:from>
    <xdr:to>
      <xdr:col>10</xdr:col>
      <xdr:colOff>152760</xdr:colOff>
      <xdr:row>89</xdr:row>
      <xdr:rowOff>179715</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680355" y="19066231"/>
          <a:ext cx="4681627" cy="393754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517980"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99</xdr:row>
      <xdr:rowOff>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4377651"/>
          <a:ext cx="896728" cy="85461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206673</xdr:colOff>
      <xdr:row>41</xdr:row>
      <xdr:rowOff>152760</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206673" y="12103939"/>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2093574"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814140"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558928"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270510"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316690" y="16603634"/>
          <a:ext cx="4631730"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303438" y="15878843"/>
          <a:ext cx="4631730"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306751" y="15472621"/>
          <a:ext cx="4631730"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310065" y="15049833"/>
          <a:ext cx="4631730"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477187" y="14458231"/>
          <a:ext cx="1694106"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237749" y="14461543"/>
          <a:ext cx="1694106"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269576</xdr:colOff>
      <xdr:row>64</xdr:row>
      <xdr:rowOff>27256</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8168137" y="16785864"/>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101</xdr:row>
      <xdr:rowOff>0</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35944</xdr:colOff>
      <xdr:row>97</xdr:row>
      <xdr:rowOff>140016</xdr:rowOff>
    </xdr:from>
    <xdr:ext cx="3154033" cy="425822"/>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35944" y="25039804"/>
          <a:ext cx="3154033" cy="42582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b="1"/>
            <a:t>フロア</a:t>
          </a:r>
          <a:r>
            <a:rPr kumimoji="1" lang="en-US" altLang="ja-JP" sz="2000" b="1"/>
            <a:t>&amp;</a:t>
          </a:r>
          <a:r>
            <a:rPr kumimoji="1" lang="ja-JP" altLang="en-US" sz="2000" b="1"/>
            <a:t>ステージ使用時</a:t>
          </a:r>
        </a:p>
      </xdr:txBody>
    </xdr:sp>
    <xdr:clientData/>
  </xdr:oneCellAnchor>
  <xdr:oneCellAnchor>
    <xdr:from>
      <xdr:col>16</xdr:col>
      <xdr:colOff>125801</xdr:colOff>
      <xdr:row>92</xdr:row>
      <xdr:rowOff>95079</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668773" y="23646989"/>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3912</xdr:colOff>
      <xdr:row>54</xdr:row>
      <xdr:rowOff>92078</xdr:rowOff>
    </xdr:from>
    <xdr:to>
      <xdr:col>1</xdr:col>
      <xdr:colOff>170731</xdr:colOff>
      <xdr:row>63</xdr:row>
      <xdr:rowOff>71885</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64502" y="14550309"/>
          <a:ext cx="166819" cy="203756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63</xdr:row>
      <xdr:rowOff>215659</xdr:rowOff>
    </xdr:from>
    <xdr:to>
      <xdr:col>1</xdr:col>
      <xdr:colOff>170730</xdr:colOff>
      <xdr:row>93</xdr:row>
      <xdr:rowOff>422335</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7" y="16731650"/>
          <a:ext cx="189273" cy="748521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17971</xdr:colOff>
      <xdr:row>58</xdr:row>
      <xdr:rowOff>78549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17971" y="1543536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26957</xdr:colOff>
      <xdr:row>78</xdr:row>
      <xdr:rowOff>91931</xdr:rowOff>
    </xdr:from>
    <xdr:ext cx="67393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26957" y="20247190"/>
          <a:ext cx="67393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562179</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267223"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125802</xdr:colOff>
      <xdr:row>6</xdr:row>
      <xdr:rowOff>35943</xdr:rowOff>
    </xdr:from>
    <xdr:to>
      <xdr:col>11</xdr:col>
      <xdr:colOff>718868</xdr:colOff>
      <xdr:row>10</xdr:row>
      <xdr:rowOff>107830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25802" y="1464693"/>
          <a:ext cx="7449269"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350444</xdr:colOff>
      <xdr:row>71</xdr:row>
      <xdr:rowOff>8986</xdr:rowOff>
    </xdr:from>
    <xdr:to>
      <xdr:col>11</xdr:col>
      <xdr:colOff>134790</xdr:colOff>
      <xdr:row>73</xdr:row>
      <xdr:rowOff>89857</xdr:rowOff>
    </xdr:to>
    <xdr:grpSp>
      <xdr:nvGrpSpPr>
        <xdr:cNvPr id="4" name="グループ化 3">
          <a:extLst>
            <a:ext uri="{FF2B5EF4-FFF2-40B4-BE49-F238E27FC236}">
              <a16:creationId xmlns:a16="http://schemas.microsoft.com/office/drawing/2014/main" id="{6DEEE388-AA38-43EB-91E0-9F28872BC9DC}"/>
            </a:ext>
          </a:extLst>
        </xdr:cNvPr>
        <xdr:cNvGrpSpPr/>
      </xdr:nvGrpSpPr>
      <xdr:grpSpPr>
        <a:xfrm>
          <a:off x="6730397" y="18465920"/>
          <a:ext cx="431327" cy="566107"/>
          <a:chOff x="5546510" y="12988937"/>
          <a:chExt cx="399307" cy="1439333"/>
        </a:xfrm>
      </xdr:grpSpPr>
      <xdr:cxnSp macro="">
        <xdr:nvCxnSpPr>
          <xdr:cNvPr id="5" name="直線矢印コネクタ 4">
            <a:extLst>
              <a:ext uri="{FF2B5EF4-FFF2-40B4-BE49-F238E27FC236}">
                <a16:creationId xmlns:a16="http://schemas.microsoft.com/office/drawing/2014/main" id="{1F09C502-42A0-F17B-7352-9421DFA49DAF}"/>
              </a:ext>
            </a:extLst>
          </xdr:cNvPr>
          <xdr:cNvCxnSpPr/>
        </xdr:nvCxnSpPr>
        <xdr:spPr>
          <a:xfrm>
            <a:off x="5752078" y="1298893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68AE8EF2-8ED0-6496-BF0D-2A2E075E5695}"/>
              </a:ext>
            </a:extLst>
          </xdr:cNvPr>
          <xdr:cNvSpPr txBox="1"/>
        </xdr:nvSpPr>
        <xdr:spPr>
          <a:xfrm>
            <a:off x="5546510" y="13349912"/>
            <a:ext cx="399307" cy="5962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２ｍ</a:t>
            </a:r>
          </a:p>
        </xdr:txBody>
      </xdr:sp>
    </xdr:grpSp>
    <xdr:clientData/>
  </xdr:twoCellAnchor>
  <xdr:twoCellAnchor>
    <xdr:from>
      <xdr:col>11</xdr:col>
      <xdr:colOff>215662</xdr:colOff>
      <xdr:row>64</xdr:row>
      <xdr:rowOff>8986</xdr:rowOff>
    </xdr:from>
    <xdr:to>
      <xdr:col>11</xdr:col>
      <xdr:colOff>509350</xdr:colOff>
      <xdr:row>74</xdr:row>
      <xdr:rowOff>107830</xdr:rowOff>
    </xdr:to>
    <xdr:sp macro="" textlink="">
      <xdr:nvSpPr>
        <xdr:cNvPr id="9" name="正方形/長方形 8">
          <a:extLst>
            <a:ext uri="{FF2B5EF4-FFF2-40B4-BE49-F238E27FC236}">
              <a16:creationId xmlns:a16="http://schemas.microsoft.com/office/drawing/2014/main" id="{61CD72DD-3B71-4B7D-8E9B-A97CE7870E6A}"/>
            </a:ext>
          </a:extLst>
        </xdr:cNvPr>
        <xdr:cNvSpPr/>
      </xdr:nvSpPr>
      <xdr:spPr>
        <a:xfrm>
          <a:off x="7071865" y="16767594"/>
          <a:ext cx="293688" cy="2525024"/>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72000" tIns="36000" rIns="72000" bIns="36000"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000">
              <a:solidFill>
                <a:sysClr val="windowText" lastClr="000000"/>
              </a:solidFill>
              <a:effectLst/>
              <a:latin typeface="+mn-lt"/>
              <a:ea typeface="+mn-ea"/>
              <a:cs typeface="+mn-cs"/>
            </a:rPr>
            <a:t>楽器ケース置き用の長机を並べます</a:t>
          </a:r>
        </a:p>
      </xdr:txBody>
    </xdr:sp>
    <xdr:clientData/>
  </xdr:twoCellAnchor>
  <xdr:twoCellAnchor>
    <xdr:from>
      <xdr:col>1</xdr:col>
      <xdr:colOff>548136</xdr:colOff>
      <xdr:row>63</xdr:row>
      <xdr:rowOff>233632</xdr:rowOff>
    </xdr:from>
    <xdr:to>
      <xdr:col>2</xdr:col>
      <xdr:colOff>158900</xdr:colOff>
      <xdr:row>74</xdr:row>
      <xdr:rowOff>89859</xdr:rowOff>
    </xdr:to>
    <xdr:sp macro="" textlink="">
      <xdr:nvSpPr>
        <xdr:cNvPr id="11" name="正方形/長方形 10">
          <a:extLst>
            <a:ext uri="{FF2B5EF4-FFF2-40B4-BE49-F238E27FC236}">
              <a16:creationId xmlns:a16="http://schemas.microsoft.com/office/drawing/2014/main" id="{BF134EDB-CAB7-4A25-B184-EAE257E59310}"/>
            </a:ext>
          </a:extLst>
        </xdr:cNvPr>
        <xdr:cNvSpPr/>
      </xdr:nvSpPr>
      <xdr:spPr>
        <a:xfrm>
          <a:off x="808726" y="16749623"/>
          <a:ext cx="293688" cy="2525024"/>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72000" tIns="36000" rIns="72000" bIns="36000"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000">
              <a:solidFill>
                <a:sysClr val="windowText" lastClr="000000"/>
              </a:solidFill>
              <a:effectLst/>
              <a:latin typeface="+mn-lt"/>
              <a:ea typeface="+mn-ea"/>
              <a:cs typeface="+mn-cs"/>
            </a:rPr>
            <a:t>楽器ケース置き用の長机を並べます</a:t>
          </a:r>
        </a:p>
      </xdr:txBody>
    </xdr:sp>
    <xdr:clientData/>
  </xdr:twoCellAnchor>
  <xdr:twoCellAnchor>
    <xdr:from>
      <xdr:col>1</xdr:col>
      <xdr:colOff>530164</xdr:colOff>
      <xdr:row>92</xdr:row>
      <xdr:rowOff>89859</xdr:rowOff>
    </xdr:from>
    <xdr:to>
      <xdr:col>3</xdr:col>
      <xdr:colOff>135806</xdr:colOff>
      <xdr:row>93</xdr:row>
      <xdr:rowOff>315554</xdr:rowOff>
    </xdr:to>
    <xdr:sp macro="" textlink="">
      <xdr:nvSpPr>
        <xdr:cNvPr id="12" name="正方形/長方形 11">
          <a:extLst>
            <a:ext uri="{FF2B5EF4-FFF2-40B4-BE49-F238E27FC236}">
              <a16:creationId xmlns:a16="http://schemas.microsoft.com/office/drawing/2014/main" id="{2DDC1CEC-0273-4A06-9B8C-947A7DC5A847}"/>
            </a:ext>
          </a:extLst>
        </xdr:cNvPr>
        <xdr:cNvSpPr/>
      </xdr:nvSpPr>
      <xdr:spPr>
        <a:xfrm>
          <a:off x="790754" y="23641769"/>
          <a:ext cx="648000" cy="468313"/>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72000" tIns="36000" rIns="72000" bIns="36000"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800">
              <a:solidFill>
                <a:sysClr val="windowText" lastClr="000000"/>
              </a:solidFill>
              <a:effectLst/>
              <a:latin typeface="+mn-lt"/>
              <a:ea typeface="+mn-ea"/>
              <a:cs typeface="+mn-cs"/>
            </a:rPr>
            <a:t>ティンパニ</a:t>
          </a:r>
          <a:endParaRPr kumimoji="1" lang="en-US" altLang="ja-JP" sz="8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r>
            <a:rPr kumimoji="1" lang="ja-JP" altLang="en-US" sz="800">
              <a:solidFill>
                <a:sysClr val="windowText" lastClr="000000"/>
              </a:solidFill>
              <a:effectLst/>
              <a:latin typeface="+mn-lt"/>
              <a:ea typeface="+mn-ea"/>
              <a:cs typeface="+mn-cs"/>
            </a:rPr>
            <a:t>ケース</a:t>
          </a:r>
          <a:endParaRPr kumimoji="1" lang="en-US" altLang="ja-JP" sz="800">
            <a:solidFill>
              <a:sysClr val="windowText" lastClr="000000"/>
            </a:solidFill>
            <a:effectLst/>
            <a:latin typeface="+mn-lt"/>
            <a:ea typeface="+mn-ea"/>
            <a:cs typeface="+mn-cs"/>
          </a:endParaRPr>
        </a:p>
      </xdr:txBody>
    </xdr:sp>
    <xdr:clientData/>
  </xdr:twoCellAnchor>
  <xdr:twoCellAnchor>
    <xdr:from>
      <xdr:col>1</xdr:col>
      <xdr:colOff>512193</xdr:colOff>
      <xdr:row>89</xdr:row>
      <xdr:rowOff>206675</xdr:rowOff>
    </xdr:from>
    <xdr:to>
      <xdr:col>3</xdr:col>
      <xdr:colOff>117835</xdr:colOff>
      <xdr:row>91</xdr:row>
      <xdr:rowOff>189753</xdr:rowOff>
    </xdr:to>
    <xdr:sp macro="" textlink="">
      <xdr:nvSpPr>
        <xdr:cNvPr id="13" name="正方形/長方形 12">
          <a:extLst>
            <a:ext uri="{FF2B5EF4-FFF2-40B4-BE49-F238E27FC236}">
              <a16:creationId xmlns:a16="http://schemas.microsoft.com/office/drawing/2014/main" id="{FD62E2E8-946D-460E-95ED-7F9ECB4D6A63}"/>
            </a:ext>
          </a:extLst>
        </xdr:cNvPr>
        <xdr:cNvSpPr/>
      </xdr:nvSpPr>
      <xdr:spPr>
        <a:xfrm>
          <a:off x="772783" y="23030732"/>
          <a:ext cx="648000" cy="468313"/>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72000" tIns="36000" rIns="72000" bIns="36000"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800">
              <a:solidFill>
                <a:sysClr val="windowText" lastClr="000000"/>
              </a:solidFill>
              <a:effectLst/>
              <a:latin typeface="+mn-lt"/>
              <a:ea typeface="+mn-ea"/>
              <a:cs typeface="+mn-cs"/>
            </a:rPr>
            <a:t>ティンパニ</a:t>
          </a:r>
          <a:endParaRPr kumimoji="1" lang="en-US" altLang="ja-JP" sz="8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r>
            <a:rPr kumimoji="1" lang="ja-JP" altLang="en-US" sz="800">
              <a:solidFill>
                <a:sysClr val="windowText" lastClr="000000"/>
              </a:solidFill>
              <a:effectLst/>
              <a:latin typeface="+mn-lt"/>
              <a:ea typeface="+mn-ea"/>
              <a:cs typeface="+mn-cs"/>
            </a:rPr>
            <a:t>ケース</a:t>
          </a:r>
          <a:endParaRPr kumimoji="1" lang="en-US" altLang="ja-JP" sz="800">
            <a:solidFill>
              <a:sysClr val="windowText" lastClr="000000"/>
            </a:solidFill>
            <a:effectLst/>
            <a:latin typeface="+mn-lt"/>
            <a:ea typeface="+mn-ea"/>
            <a:cs typeface="+mn-cs"/>
          </a:endParaRPr>
        </a:p>
      </xdr:txBody>
    </xdr:sp>
    <xdr:clientData/>
  </xdr:twoCellAnchor>
  <xdr:twoCellAnchor>
    <xdr:from>
      <xdr:col>10</xdr:col>
      <xdr:colOff>512194</xdr:colOff>
      <xdr:row>92</xdr:row>
      <xdr:rowOff>107830</xdr:rowOff>
    </xdr:from>
    <xdr:to>
      <xdr:col>11</xdr:col>
      <xdr:colOff>513213</xdr:colOff>
      <xdr:row>93</xdr:row>
      <xdr:rowOff>333212</xdr:rowOff>
    </xdr:to>
    <xdr:sp macro="" textlink="">
      <xdr:nvSpPr>
        <xdr:cNvPr id="14" name="正方形/長方形 13">
          <a:extLst>
            <a:ext uri="{FF2B5EF4-FFF2-40B4-BE49-F238E27FC236}">
              <a16:creationId xmlns:a16="http://schemas.microsoft.com/office/drawing/2014/main" id="{DEB9EFC8-7202-44AF-846A-BB6460200841}"/>
            </a:ext>
          </a:extLst>
        </xdr:cNvPr>
        <xdr:cNvSpPr/>
      </xdr:nvSpPr>
      <xdr:spPr>
        <a:xfrm>
          <a:off x="6721416" y="23659740"/>
          <a:ext cx="648000" cy="468000"/>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72000" tIns="36000" rIns="72000" bIns="36000"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a:solidFill>
                <a:sysClr val="windowText" lastClr="000000"/>
              </a:solidFill>
              <a:effectLst/>
              <a:latin typeface="+mn-lt"/>
              <a:ea typeface="+mn-ea"/>
              <a:cs typeface="+mn-cs"/>
            </a:rPr>
            <a:t>備品用</a:t>
          </a:r>
          <a:endParaRPr kumimoji="1" lang="en-US" altLang="ja-JP" sz="9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a:solidFill>
                <a:sysClr val="windowText" lastClr="000000"/>
              </a:solidFill>
              <a:effectLst/>
              <a:latin typeface="+mn-lt"/>
              <a:ea typeface="+mn-ea"/>
              <a:cs typeface="+mn-cs"/>
            </a:rPr>
            <a:t>カーゴ</a:t>
          </a:r>
        </a:p>
      </xdr:txBody>
    </xdr:sp>
    <xdr:clientData/>
  </xdr:twoCellAnchor>
  <xdr:twoCellAnchor>
    <xdr:from>
      <xdr:col>10</xdr:col>
      <xdr:colOff>503208</xdr:colOff>
      <xdr:row>89</xdr:row>
      <xdr:rowOff>188702</xdr:rowOff>
    </xdr:from>
    <xdr:to>
      <xdr:col>11</xdr:col>
      <xdr:colOff>504227</xdr:colOff>
      <xdr:row>91</xdr:row>
      <xdr:rowOff>171467</xdr:rowOff>
    </xdr:to>
    <xdr:sp macro="" textlink="">
      <xdr:nvSpPr>
        <xdr:cNvPr id="15" name="正方形/長方形 14">
          <a:extLst>
            <a:ext uri="{FF2B5EF4-FFF2-40B4-BE49-F238E27FC236}">
              <a16:creationId xmlns:a16="http://schemas.microsoft.com/office/drawing/2014/main" id="{E07A9F1B-37C3-43AD-BCE1-85D3529977D9}"/>
            </a:ext>
          </a:extLst>
        </xdr:cNvPr>
        <xdr:cNvSpPr/>
      </xdr:nvSpPr>
      <xdr:spPr>
        <a:xfrm>
          <a:off x="6712430" y="23012759"/>
          <a:ext cx="648000" cy="468000"/>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72000" tIns="36000" rIns="72000" bIns="36000"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a:solidFill>
                <a:sysClr val="windowText" lastClr="000000"/>
              </a:solidFill>
              <a:effectLst/>
              <a:latin typeface="+mn-lt"/>
              <a:ea typeface="+mn-ea"/>
              <a:cs typeface="+mn-cs"/>
            </a:rPr>
            <a:t>備品用</a:t>
          </a:r>
          <a:endParaRPr kumimoji="1" lang="en-US" altLang="ja-JP" sz="9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a:solidFill>
                <a:sysClr val="windowText" lastClr="000000"/>
              </a:solidFill>
              <a:effectLst/>
              <a:latin typeface="+mn-lt"/>
              <a:ea typeface="+mn-ea"/>
              <a:cs typeface="+mn-cs"/>
            </a:rPr>
            <a:t>カーゴ</a:t>
          </a:r>
        </a:p>
      </xdr:txBody>
    </xdr:sp>
    <xdr:clientData/>
  </xdr:twoCellAnchor>
  <xdr:twoCellAnchor>
    <xdr:from>
      <xdr:col>5</xdr:col>
      <xdr:colOff>700897</xdr:colOff>
      <xdr:row>92</xdr:row>
      <xdr:rowOff>134781</xdr:rowOff>
    </xdr:from>
    <xdr:to>
      <xdr:col>7</xdr:col>
      <xdr:colOff>584082</xdr:colOff>
      <xdr:row>93</xdr:row>
      <xdr:rowOff>112826</xdr:rowOff>
    </xdr:to>
    <xdr:grpSp>
      <xdr:nvGrpSpPr>
        <xdr:cNvPr id="18" name="グループ化 17">
          <a:extLst>
            <a:ext uri="{FF2B5EF4-FFF2-40B4-BE49-F238E27FC236}">
              <a16:creationId xmlns:a16="http://schemas.microsoft.com/office/drawing/2014/main" id="{0B0447D2-84EB-4A42-9BF6-51DEA1FB6EA6}"/>
            </a:ext>
          </a:extLst>
        </xdr:cNvPr>
        <xdr:cNvGrpSpPr/>
      </xdr:nvGrpSpPr>
      <xdr:grpSpPr>
        <a:xfrm>
          <a:off x="3297807" y="23686691"/>
          <a:ext cx="1374836" cy="220663"/>
          <a:chOff x="1076477" y="14897964"/>
          <a:chExt cx="4160761" cy="338164"/>
        </a:xfrm>
      </xdr:grpSpPr>
      <xdr:cxnSp macro="">
        <xdr:nvCxnSpPr>
          <xdr:cNvPr id="20" name="直線矢印コネクタ 19">
            <a:extLst>
              <a:ext uri="{FF2B5EF4-FFF2-40B4-BE49-F238E27FC236}">
                <a16:creationId xmlns:a16="http://schemas.microsoft.com/office/drawing/2014/main" id="{1674B7BD-79DB-202D-5D24-6CF1AACAE2E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D01A098C-F4D5-866E-9AD8-72F25D4B4787}"/>
              </a:ext>
            </a:extLst>
          </xdr:cNvPr>
          <xdr:cNvSpPr txBox="1"/>
        </xdr:nvSpPr>
        <xdr:spPr>
          <a:xfrm>
            <a:off x="2269051" y="14897964"/>
            <a:ext cx="1855114" cy="33816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1100" b="1"/>
              <a:t>２ｍ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6" sqref="A6:K6"/>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4"/>
      <c r="J2" s="94"/>
      <c r="K2" s="94"/>
      <c r="L2" s="94"/>
    </row>
    <row r="3" spans="1:45" ht="48" customHeight="1" x14ac:dyDescent="0.15">
      <c r="B3" s="95"/>
      <c r="C3" s="95"/>
      <c r="D3" s="95"/>
      <c r="E3" s="95"/>
      <c r="F3" s="95"/>
      <c r="G3" s="95"/>
      <c r="H3" s="95"/>
      <c r="I3" s="95"/>
      <c r="J3" s="95"/>
      <c r="K3" s="95"/>
      <c r="L3" s="95"/>
      <c r="AH3" s="24"/>
    </row>
    <row r="4" spans="1:45" ht="31.5" customHeight="1" x14ac:dyDescent="0.15">
      <c r="A4" s="24"/>
      <c r="I4" s="96"/>
      <c r="J4" s="96"/>
      <c r="K4" s="96"/>
      <c r="L4" s="96"/>
    </row>
    <row r="5" spans="1:45" ht="123.75" customHeight="1" x14ac:dyDescent="0.15">
      <c r="B5" s="93"/>
      <c r="C5" s="93"/>
      <c r="D5" s="93"/>
      <c r="E5" s="93"/>
      <c r="F5" s="93"/>
      <c r="G5" s="93"/>
      <c r="H5" s="93"/>
      <c r="I5" s="93"/>
      <c r="J5" s="93"/>
      <c r="K5" s="93"/>
      <c r="L5" s="93"/>
    </row>
    <row r="6" spans="1:45" ht="22.5" x14ac:dyDescent="0.15">
      <c r="A6" s="88" t="s">
        <v>576</v>
      </c>
      <c r="B6" s="88"/>
      <c r="C6" s="88"/>
      <c r="D6" s="88"/>
      <c r="E6" s="88"/>
      <c r="F6" s="88"/>
      <c r="G6" s="88"/>
      <c r="H6" s="88"/>
      <c r="I6" s="88"/>
      <c r="J6" s="88"/>
      <c r="K6" s="88"/>
    </row>
    <row r="7" spans="1:45" ht="22.5" customHeight="1" x14ac:dyDescent="0.15">
      <c r="A7" s="89" t="s">
        <v>577</v>
      </c>
      <c r="B7" s="89"/>
      <c r="C7" s="89"/>
      <c r="D7" s="89"/>
      <c r="E7" s="90" t="s">
        <v>575</v>
      </c>
      <c r="F7" s="90"/>
      <c r="G7" s="90"/>
      <c r="H7" s="90"/>
      <c r="I7" s="90"/>
      <c r="J7" s="90"/>
      <c r="K7" s="90"/>
    </row>
    <row r="8" spans="1:45" ht="22.5" x14ac:dyDescent="0.15">
      <c r="B8" s="91"/>
      <c r="C8" s="88"/>
      <c r="D8" s="88"/>
      <c r="E8" s="88"/>
      <c r="F8" s="88"/>
      <c r="G8" s="88"/>
      <c r="H8" s="88"/>
      <c r="I8" s="88"/>
      <c r="J8" s="88"/>
      <c r="K8" s="88"/>
      <c r="L8" s="88"/>
    </row>
    <row r="9" spans="1:45" ht="43.5" customHeight="1" x14ac:dyDescent="0.15">
      <c r="B9" s="92"/>
      <c r="C9" s="92"/>
      <c r="D9" s="92"/>
      <c r="E9" s="92"/>
      <c r="F9" s="92"/>
      <c r="G9" s="92"/>
      <c r="H9" s="92"/>
      <c r="I9" s="92"/>
      <c r="J9" s="92"/>
      <c r="K9" s="92"/>
      <c r="L9" s="92"/>
    </row>
    <row r="10" spans="1:45" ht="23.25" customHeight="1" x14ac:dyDescent="0.15">
      <c r="B10" s="25"/>
      <c r="C10" s="93"/>
      <c r="D10" s="93"/>
      <c r="E10" s="93"/>
      <c r="F10" s="93"/>
      <c r="G10" s="93"/>
      <c r="H10" s="93"/>
      <c r="I10" s="93"/>
      <c r="J10" s="93"/>
      <c r="K10" s="93"/>
      <c r="L10" s="25"/>
      <c r="O10" s="22"/>
      <c r="P10" s="22"/>
      <c r="Q10" s="22"/>
      <c r="R10" s="22"/>
      <c r="S10" s="22"/>
      <c r="T10" s="22"/>
      <c r="U10" s="22"/>
      <c r="V10" s="22"/>
      <c r="W10" s="22"/>
      <c r="X10" s="22"/>
      <c r="Y10" s="22"/>
      <c r="Z10" s="22"/>
      <c r="AA10" s="22"/>
      <c r="AB10" s="22"/>
      <c r="AC10" s="22"/>
      <c r="AI10" s="88"/>
      <c r="AJ10" s="88"/>
      <c r="AK10" s="88"/>
      <c r="AL10" s="88"/>
      <c r="AM10" s="88"/>
      <c r="AN10" s="88"/>
      <c r="AO10" s="88"/>
      <c r="AP10" s="88"/>
      <c r="AQ10" s="88"/>
      <c r="AR10" s="88"/>
      <c r="AS10" s="88"/>
    </row>
    <row r="11" spans="1:45" ht="23.25" customHeight="1" x14ac:dyDescent="0.15">
      <c r="B11" s="25"/>
      <c r="C11" s="93"/>
      <c r="D11" s="93"/>
      <c r="E11" s="93"/>
      <c r="F11" s="93"/>
      <c r="G11" s="93"/>
      <c r="H11" s="93"/>
      <c r="I11" s="93"/>
      <c r="J11" s="93"/>
      <c r="K11" s="93"/>
      <c r="L11" s="25"/>
      <c r="O11" s="22"/>
      <c r="P11" s="22"/>
      <c r="Q11" s="22"/>
      <c r="R11" s="22"/>
      <c r="S11" s="22"/>
      <c r="T11" s="22"/>
      <c r="U11" s="22"/>
      <c r="V11" s="22"/>
      <c r="W11" s="22"/>
      <c r="X11" s="22"/>
      <c r="Y11" s="22"/>
      <c r="Z11" s="22"/>
      <c r="AA11" s="22"/>
      <c r="AB11" s="22"/>
      <c r="AC11" s="22"/>
      <c r="AI11" s="89"/>
      <c r="AJ11" s="89"/>
      <c r="AK11" s="89"/>
      <c r="AL11" s="90"/>
      <c r="AM11" s="90"/>
      <c r="AN11" s="90"/>
      <c r="AO11" s="90"/>
      <c r="AP11" s="90"/>
      <c r="AQ11" s="90"/>
      <c r="AR11" s="90"/>
      <c r="AS11" s="76"/>
    </row>
    <row r="12" spans="1:45" x14ac:dyDescent="0.15">
      <c r="B12" s="25"/>
      <c r="C12" s="93"/>
      <c r="D12" s="93"/>
      <c r="E12" s="93"/>
      <c r="F12" s="93"/>
      <c r="G12" s="93"/>
      <c r="H12" s="93"/>
      <c r="I12" s="93"/>
      <c r="J12" s="93"/>
      <c r="K12" s="93"/>
      <c r="L12" s="25"/>
    </row>
    <row r="13" spans="1:45" x14ac:dyDescent="0.15">
      <c r="B13" s="25"/>
      <c r="C13" s="93"/>
      <c r="D13" s="93"/>
      <c r="E13" s="93"/>
      <c r="F13" s="93"/>
      <c r="G13" s="93"/>
      <c r="H13" s="93"/>
      <c r="I13" s="93"/>
      <c r="J13" s="93"/>
      <c r="K13" s="93"/>
      <c r="L13" s="25"/>
    </row>
    <row r="14" spans="1:45" ht="23.25" customHeight="1" x14ac:dyDescent="0.15">
      <c r="B14" s="25"/>
      <c r="C14" s="27"/>
      <c r="D14" s="25"/>
      <c r="E14" s="25"/>
      <c r="F14" s="25"/>
      <c r="G14" s="25"/>
      <c r="H14" s="25"/>
      <c r="I14" s="25"/>
      <c r="J14" s="99"/>
      <c r="K14" s="99"/>
      <c r="L14" s="25"/>
    </row>
    <row r="15" spans="1:45" ht="23.25" customHeight="1" x14ac:dyDescent="0.15">
      <c r="A15" s="23"/>
      <c r="B15" s="25"/>
      <c r="C15" s="100"/>
      <c r="D15" s="100"/>
      <c r="E15" s="100"/>
      <c r="F15" s="100"/>
      <c r="G15" s="100"/>
      <c r="H15" s="100"/>
      <c r="I15" s="100"/>
      <c r="J15" s="100"/>
      <c r="K15" s="100"/>
      <c r="L15" s="25"/>
    </row>
    <row r="16" spans="1:45" ht="23.25" customHeight="1" x14ac:dyDescent="0.15">
      <c r="B16" s="25"/>
      <c r="C16" s="101"/>
      <c r="D16" s="101"/>
      <c r="E16" s="101"/>
      <c r="F16" s="101"/>
      <c r="G16" s="101"/>
      <c r="H16" s="101"/>
      <c r="I16" s="101"/>
      <c r="L16" s="25"/>
    </row>
    <row r="17" spans="2:12" ht="34.5" customHeight="1" x14ac:dyDescent="0.15">
      <c r="B17" s="25"/>
      <c r="C17" s="37"/>
      <c r="D17" s="98"/>
      <c r="E17" s="98"/>
      <c r="F17" s="24"/>
      <c r="G17" s="24"/>
      <c r="H17" s="102"/>
      <c r="I17" s="102"/>
      <c r="J17" s="102"/>
      <c r="K17" s="102"/>
      <c r="L17" s="25"/>
    </row>
    <row r="18" spans="2:12" ht="23.25" customHeight="1" x14ac:dyDescent="0.15">
      <c r="B18" s="25"/>
      <c r="C18" s="37"/>
      <c r="D18" s="97"/>
      <c r="E18" s="97"/>
      <c r="H18" s="98"/>
      <c r="I18" s="98"/>
      <c r="J18" s="98"/>
      <c r="K18" s="98"/>
      <c r="L18" s="25"/>
    </row>
    <row r="19" spans="2:12" ht="23.25" customHeight="1" x14ac:dyDescent="0.15">
      <c r="B19" s="25"/>
      <c r="C19" s="37"/>
      <c r="D19" s="97"/>
      <c r="E19" s="97"/>
      <c r="H19" s="98"/>
      <c r="I19" s="98"/>
      <c r="J19" s="98"/>
      <c r="K19" s="98"/>
      <c r="L19" s="25"/>
    </row>
    <row r="20" spans="2:12" ht="23.25" customHeight="1" x14ac:dyDescent="0.15">
      <c r="B20" s="25"/>
      <c r="C20" s="37"/>
      <c r="D20" s="97"/>
      <c r="E20" s="97"/>
      <c r="H20" s="98"/>
      <c r="I20" s="98"/>
      <c r="J20" s="98"/>
      <c r="K20" s="98"/>
      <c r="L20" s="25"/>
    </row>
    <row r="21" spans="2:12" x14ac:dyDescent="0.15">
      <c r="B21" s="25"/>
      <c r="F21" s="97"/>
      <c r="G21" s="97"/>
      <c r="H21" s="97"/>
      <c r="I21" s="97"/>
      <c r="J21" s="97"/>
      <c r="K21" s="97"/>
      <c r="L21" s="25"/>
    </row>
    <row r="22" spans="2:12" x14ac:dyDescent="0.15">
      <c r="B22" s="25"/>
      <c r="C22" s="37"/>
      <c r="D22" s="97"/>
      <c r="E22" s="97"/>
      <c r="H22" s="98"/>
      <c r="I22" s="98"/>
      <c r="J22" s="98"/>
      <c r="K22" s="98"/>
      <c r="L22" s="25"/>
    </row>
    <row r="23" spans="2:12" x14ac:dyDescent="0.15">
      <c r="B23" s="25"/>
      <c r="C23" s="37"/>
      <c r="D23" s="97"/>
      <c r="E23" s="97"/>
      <c r="H23" s="98"/>
      <c r="I23" s="98"/>
      <c r="J23" s="98"/>
      <c r="K23" s="98"/>
      <c r="L23" s="25"/>
    </row>
    <row r="24" spans="2:12" x14ac:dyDescent="0.15">
      <c r="B24" s="25"/>
      <c r="C24" s="37"/>
      <c r="D24" s="97"/>
      <c r="E24" s="97"/>
      <c r="H24" s="98"/>
      <c r="I24" s="98"/>
      <c r="J24" s="98"/>
      <c r="K24" s="98"/>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rintOptions horizontalCentered="1"/>
  <pageMargins left="0.59055118110236227" right="0.59055118110236227" top="0.59055118110236227" bottom="0.59055118110236227" header="0.31496062992125984" footer="0.31496062992125984"/>
  <pageSetup paperSize="9" scale="63"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05"/>
  <sheetViews>
    <sheetView showGridLines="0" tabSelected="1" view="pageBreakPreview" zoomScale="106" zoomScaleNormal="106" zoomScaleSheetLayoutView="106" workbookViewId="0">
      <selection activeCell="N12" sqref="N12"/>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10" width="10"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4" t="s">
        <v>110</v>
      </c>
      <c r="C1" s="154"/>
      <c r="D1" s="154"/>
      <c r="E1" s="154"/>
      <c r="F1" s="154"/>
      <c r="G1" s="154"/>
      <c r="H1" s="154"/>
      <c r="I1" s="154"/>
      <c r="J1" s="154"/>
      <c r="K1" s="154"/>
      <c r="L1" s="154"/>
      <c r="M1" s="31"/>
      <c r="N1" s="54"/>
      <c r="O1" s="54"/>
      <c r="P1" s="54"/>
      <c r="Q1" s="54"/>
      <c r="R1" s="54"/>
      <c r="S1" s="54"/>
      <c r="T1" s="54"/>
      <c r="U1" s="54"/>
      <c r="V1" s="54"/>
      <c r="W1" s="54"/>
      <c r="X1" s="54"/>
      <c r="Y1" s="54"/>
      <c r="Z1" s="54"/>
    </row>
    <row r="2" spans="1:27" ht="19.899999999999999" customHeight="1" x14ac:dyDescent="0.15">
      <c r="A2" s="34"/>
      <c r="B2" s="32" t="s">
        <v>0</v>
      </c>
      <c r="C2" s="157" t="s">
        <v>285</v>
      </c>
      <c r="D2" s="158"/>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I</v>
      </c>
      <c r="M2" s="34"/>
      <c r="N2" s="54"/>
      <c r="O2" s="54"/>
      <c r="P2" s="54"/>
      <c r="Q2" s="54"/>
      <c r="R2" s="54"/>
      <c r="S2" s="54"/>
      <c r="T2" s="54"/>
      <c r="U2" s="54"/>
      <c r="V2" s="54"/>
      <c r="W2" s="54"/>
      <c r="X2" s="54"/>
      <c r="Y2" s="54"/>
      <c r="Z2" s="54"/>
      <c r="AA2" s="54"/>
    </row>
    <row r="3" spans="1:27" ht="19.899999999999999" customHeight="1" x14ac:dyDescent="0.15">
      <c r="A3" s="34"/>
      <c r="B3" s="33" t="s">
        <v>1</v>
      </c>
      <c r="C3" s="155" t="str">
        <f>VLOOKUP($C$2,'R6_制作団体一覧'!A:H,8,FALSE)</f>
        <v>公益財団法人 九州交響楽団</v>
      </c>
      <c r="D3" s="155"/>
      <c r="E3" s="155"/>
      <c r="F3" s="155"/>
      <c r="G3" s="155"/>
      <c r="H3" s="33" t="s">
        <v>4</v>
      </c>
      <c r="I3" s="156" t="str">
        <f>VLOOKUP($C$2,'R6_制作団体一覧'!A:H,7,FALSE)</f>
        <v>公益財団法人九州交響楽団</v>
      </c>
      <c r="J3" s="156"/>
      <c r="K3" s="156"/>
      <c r="L3" s="156"/>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9" t="s">
        <v>578</v>
      </c>
      <c r="C6" s="159"/>
      <c r="D6" s="159"/>
      <c r="E6" s="159"/>
      <c r="F6" s="159"/>
      <c r="G6" s="159"/>
      <c r="H6" s="159"/>
      <c r="I6" s="159"/>
      <c r="J6" s="159"/>
      <c r="K6" s="159"/>
      <c r="L6" s="159"/>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68" t="s">
        <v>67</v>
      </c>
      <c r="B12" s="109" t="s">
        <v>72</v>
      </c>
      <c r="C12" s="109"/>
      <c r="D12" s="109"/>
      <c r="E12" s="109"/>
      <c r="F12" s="109"/>
      <c r="G12" s="109"/>
      <c r="H12" s="109"/>
      <c r="I12" s="109"/>
      <c r="J12" s="109"/>
      <c r="K12" s="109"/>
      <c r="L12" s="109"/>
      <c r="M12" s="46"/>
      <c r="N12" s="54"/>
      <c r="O12" s="54"/>
      <c r="P12" s="54"/>
      <c r="Q12" s="54"/>
      <c r="R12" s="54"/>
      <c r="S12" s="54"/>
      <c r="T12" s="54"/>
      <c r="U12" s="54"/>
      <c r="V12" s="54"/>
      <c r="W12" s="54"/>
      <c r="X12" s="54"/>
      <c r="Y12" s="54"/>
      <c r="Z12" s="54"/>
      <c r="AA12" s="54"/>
    </row>
    <row r="13" spans="1:27" ht="20.25" customHeight="1" x14ac:dyDescent="0.15">
      <c r="A13" s="46"/>
      <c r="B13" s="131" t="s">
        <v>41</v>
      </c>
      <c r="C13" s="132"/>
      <c r="D13" s="132"/>
      <c r="E13" s="132"/>
      <c r="F13" s="161" t="s">
        <v>582</v>
      </c>
      <c r="G13" s="162"/>
      <c r="H13" s="127" t="s">
        <v>51</v>
      </c>
      <c r="I13" s="128"/>
      <c r="J13" s="128"/>
      <c r="K13" s="57"/>
      <c r="L13" s="58" t="s">
        <v>52</v>
      </c>
      <c r="M13" s="46"/>
      <c r="N13" s="54"/>
      <c r="O13" s="54"/>
      <c r="P13" s="54"/>
      <c r="Q13" s="54"/>
      <c r="R13" s="54"/>
      <c r="S13" s="54"/>
      <c r="T13" s="54"/>
      <c r="U13" s="54"/>
      <c r="V13" s="54"/>
      <c r="W13" s="54"/>
      <c r="X13" s="54"/>
      <c r="Y13" s="54"/>
      <c r="Z13" s="54"/>
      <c r="AA13" s="54"/>
    </row>
    <row r="14" spans="1:27" ht="20.25" customHeight="1" x14ac:dyDescent="0.15">
      <c r="A14" s="46"/>
      <c r="B14" s="163" t="s">
        <v>42</v>
      </c>
      <c r="C14" s="164"/>
      <c r="D14" s="164"/>
      <c r="E14" s="165"/>
      <c r="F14" s="81" t="s">
        <v>44</v>
      </c>
      <c r="G14" s="80">
        <v>18</v>
      </c>
      <c r="H14" s="59" t="s">
        <v>43</v>
      </c>
      <c r="I14" s="82" t="s">
        <v>45</v>
      </c>
      <c r="J14" s="83">
        <v>9</v>
      </c>
      <c r="K14" s="60" t="s">
        <v>43</v>
      </c>
      <c r="L14" s="61"/>
      <c r="M14" s="46"/>
      <c r="N14" s="54"/>
      <c r="O14" s="54"/>
      <c r="P14" s="54"/>
      <c r="Q14" s="54"/>
      <c r="R14" s="54"/>
      <c r="S14" s="54"/>
      <c r="T14" s="54"/>
      <c r="U14" s="54"/>
      <c r="V14" s="54"/>
      <c r="W14" s="54"/>
      <c r="X14" s="54"/>
      <c r="Y14" s="54"/>
      <c r="Z14" s="54"/>
      <c r="AA14" s="54"/>
    </row>
    <row r="15" spans="1:27" ht="20.25" customHeight="1" x14ac:dyDescent="0.15">
      <c r="A15" s="46"/>
      <c r="B15" s="166"/>
      <c r="C15" s="167"/>
      <c r="D15" s="167"/>
      <c r="E15" s="168"/>
      <c r="F15" s="79" t="s">
        <v>46</v>
      </c>
      <c r="G15" s="84" t="s">
        <v>583</v>
      </c>
      <c r="H15" s="62" t="s">
        <v>43</v>
      </c>
      <c r="I15" s="63"/>
      <c r="J15" s="63"/>
      <c r="K15" s="63"/>
      <c r="L15" s="64"/>
      <c r="M15" s="46"/>
      <c r="N15" s="54"/>
      <c r="O15" s="54"/>
      <c r="P15" s="54"/>
      <c r="Q15" s="54"/>
      <c r="R15" s="54"/>
      <c r="S15" s="54"/>
      <c r="T15" s="54"/>
      <c r="U15" s="54"/>
      <c r="V15" s="54"/>
      <c r="W15" s="54"/>
      <c r="X15" s="54"/>
      <c r="Y15" s="54"/>
      <c r="Z15" s="54"/>
      <c r="AA15" s="54"/>
    </row>
    <row r="16" spans="1:27" ht="23.25" customHeight="1" x14ac:dyDescent="0.15">
      <c r="A16" s="41"/>
      <c r="B16" s="139" t="s">
        <v>47</v>
      </c>
      <c r="C16" s="140"/>
      <c r="D16" s="140"/>
      <c r="E16" s="141"/>
      <c r="F16" s="65" t="s">
        <v>48</v>
      </c>
      <c r="G16" s="169" t="s">
        <v>584</v>
      </c>
      <c r="H16" s="169"/>
      <c r="I16" s="170" t="s">
        <v>49</v>
      </c>
      <c r="J16" s="171"/>
      <c r="K16" s="125" t="s">
        <v>585</v>
      </c>
      <c r="L16" s="126"/>
      <c r="M16" s="41"/>
      <c r="N16" s="54"/>
      <c r="O16" s="54"/>
      <c r="P16" s="54"/>
      <c r="Q16" s="54"/>
      <c r="R16" s="54"/>
      <c r="S16" s="54"/>
      <c r="T16" s="54"/>
      <c r="U16" s="54"/>
      <c r="V16" s="54"/>
      <c r="W16" s="54"/>
      <c r="X16" s="54"/>
      <c r="Y16" s="54"/>
      <c r="Z16" s="54"/>
      <c r="AA16" s="54"/>
    </row>
    <row r="17" spans="1:27" ht="22.9" customHeight="1" x14ac:dyDescent="0.15">
      <c r="A17" s="41"/>
      <c r="B17" s="131" t="s">
        <v>56</v>
      </c>
      <c r="C17" s="132"/>
      <c r="D17" s="132"/>
      <c r="E17" s="132"/>
      <c r="F17" s="81" t="s">
        <v>57</v>
      </c>
      <c r="G17" s="80">
        <v>2</v>
      </c>
      <c r="H17" s="59" t="s">
        <v>43</v>
      </c>
      <c r="I17" s="81" t="s">
        <v>46</v>
      </c>
      <c r="J17" s="80">
        <v>2</v>
      </c>
      <c r="K17" s="129" t="s">
        <v>43</v>
      </c>
      <c r="L17" s="130"/>
      <c r="M17" s="41"/>
      <c r="N17" s="54"/>
      <c r="O17" s="54"/>
      <c r="P17" s="54"/>
      <c r="Q17" s="54"/>
      <c r="R17" s="54"/>
      <c r="S17" s="54"/>
      <c r="T17" s="54"/>
      <c r="U17" s="54"/>
      <c r="V17" s="54"/>
      <c r="W17" s="54"/>
      <c r="X17" s="54"/>
      <c r="Y17" s="54"/>
      <c r="Z17" s="54"/>
      <c r="AA17" s="54"/>
    </row>
    <row r="18" spans="1:27" ht="22.9" customHeight="1" x14ac:dyDescent="0.15">
      <c r="A18" s="27"/>
      <c r="B18" s="131" t="s">
        <v>50</v>
      </c>
      <c r="C18" s="132"/>
      <c r="D18" s="132"/>
      <c r="E18" s="160"/>
      <c r="F18" s="149" t="s">
        <v>586</v>
      </c>
      <c r="G18" s="149"/>
      <c r="H18" s="118" t="s">
        <v>55</v>
      </c>
      <c r="I18" s="113"/>
      <c r="J18" s="113"/>
      <c r="K18" s="133" t="s">
        <v>587</v>
      </c>
      <c r="L18" s="134"/>
      <c r="M18" s="27"/>
      <c r="N18" s="54"/>
      <c r="O18" s="54"/>
      <c r="P18" s="54"/>
      <c r="Q18" s="54"/>
      <c r="R18" s="54"/>
      <c r="S18" s="54"/>
      <c r="T18" s="54"/>
      <c r="U18" s="54"/>
      <c r="V18" s="54"/>
      <c r="W18" s="54"/>
      <c r="X18" s="54"/>
      <c r="Y18" s="54"/>
      <c r="Z18" s="54"/>
      <c r="AA18" s="54"/>
    </row>
    <row r="19" spans="1:27" ht="23.45" customHeight="1" x14ac:dyDescent="0.15">
      <c r="A19" s="27"/>
      <c r="B19" s="139" t="s">
        <v>54</v>
      </c>
      <c r="C19" s="140"/>
      <c r="D19" s="140"/>
      <c r="E19" s="141"/>
      <c r="F19" s="145" t="s">
        <v>588</v>
      </c>
      <c r="G19" s="146"/>
      <c r="H19" s="137" t="s">
        <v>53</v>
      </c>
      <c r="I19" s="138"/>
      <c r="J19" s="138"/>
      <c r="K19" s="149"/>
      <c r="L19" s="150"/>
      <c r="M19" s="49"/>
      <c r="N19" s="54"/>
      <c r="O19" s="54"/>
      <c r="P19" s="54"/>
      <c r="Q19" s="54"/>
      <c r="R19" s="54"/>
      <c r="S19" s="54"/>
      <c r="T19" s="54"/>
      <c r="U19" s="54"/>
      <c r="V19" s="54"/>
      <c r="W19" s="54"/>
      <c r="X19" s="54"/>
      <c r="Y19" s="54"/>
      <c r="Z19" s="54"/>
      <c r="AA19" s="54"/>
    </row>
    <row r="20" spans="1:27" ht="23.45" customHeight="1" x14ac:dyDescent="0.15">
      <c r="A20" s="27"/>
      <c r="B20" s="142"/>
      <c r="C20" s="143"/>
      <c r="D20" s="143"/>
      <c r="E20" s="144"/>
      <c r="F20" s="147"/>
      <c r="G20" s="148"/>
      <c r="H20" s="137" t="s">
        <v>68</v>
      </c>
      <c r="I20" s="138"/>
      <c r="J20" s="138"/>
      <c r="K20" s="133"/>
      <c r="L20" s="134"/>
      <c r="M20" s="27"/>
      <c r="N20" s="54"/>
      <c r="O20" s="54"/>
      <c r="P20" s="54"/>
      <c r="Q20" s="54"/>
      <c r="R20" s="54"/>
      <c r="S20" s="54"/>
      <c r="T20" s="54"/>
      <c r="U20" s="54"/>
      <c r="V20" s="54"/>
      <c r="W20" s="54"/>
      <c r="X20" s="54"/>
      <c r="Y20" s="54"/>
      <c r="Z20" s="54"/>
      <c r="AA20" s="54"/>
    </row>
    <row r="21" spans="1:27" ht="31.5" customHeight="1" x14ac:dyDescent="0.15">
      <c r="A21" s="27"/>
      <c r="B21" s="118" t="s">
        <v>58</v>
      </c>
      <c r="C21" s="113"/>
      <c r="D21" s="113"/>
      <c r="E21" s="119"/>
      <c r="F21" s="133" t="s">
        <v>589</v>
      </c>
      <c r="G21" s="134"/>
      <c r="H21" s="135" t="s">
        <v>59</v>
      </c>
      <c r="I21" s="136"/>
      <c r="J21" s="136"/>
      <c r="K21" s="85">
        <v>30</v>
      </c>
      <c r="L21" s="58" t="s">
        <v>43</v>
      </c>
      <c r="M21" s="27"/>
      <c r="N21" s="54"/>
      <c r="O21" s="54"/>
      <c r="P21" s="54"/>
      <c r="Q21" s="54"/>
      <c r="R21" s="54"/>
      <c r="S21" s="54"/>
      <c r="T21" s="54"/>
      <c r="U21" s="54"/>
      <c r="V21" s="54"/>
      <c r="W21" s="54"/>
      <c r="X21" s="54"/>
      <c r="Y21" s="54"/>
      <c r="Z21" s="54"/>
      <c r="AA21" s="54"/>
    </row>
    <row r="22" spans="1:27" ht="30.6" customHeight="1" x14ac:dyDescent="0.15">
      <c r="A22" s="30"/>
      <c r="B22" s="118" t="s">
        <v>64</v>
      </c>
      <c r="C22" s="113"/>
      <c r="D22" s="113"/>
      <c r="E22" s="119"/>
      <c r="F22" s="120" t="s">
        <v>590</v>
      </c>
      <c r="G22" s="121"/>
      <c r="H22" s="55" t="s">
        <v>62</v>
      </c>
      <c r="I22" s="86">
        <v>2</v>
      </c>
      <c r="J22" s="56" t="s">
        <v>63</v>
      </c>
      <c r="K22" s="113"/>
      <c r="L22" s="114"/>
      <c r="M22" s="30"/>
      <c r="N22" s="54"/>
      <c r="O22" s="54"/>
      <c r="P22" s="54"/>
      <c r="Q22" s="54"/>
      <c r="R22" s="54"/>
      <c r="S22" s="54"/>
      <c r="T22" s="54"/>
      <c r="U22" s="54"/>
      <c r="V22" s="54"/>
      <c r="W22" s="54"/>
      <c r="X22" s="54"/>
      <c r="Y22" s="54"/>
      <c r="Z22" s="54"/>
      <c r="AA22" s="54"/>
    </row>
    <row r="23" spans="1:27" ht="25.15" customHeight="1" x14ac:dyDescent="0.15">
      <c r="A23" s="29"/>
      <c r="B23" s="115" t="s">
        <v>65</v>
      </c>
      <c r="C23" s="116"/>
      <c r="D23" s="116"/>
      <c r="E23" s="117"/>
      <c r="F23" s="77" t="s">
        <v>60</v>
      </c>
      <c r="G23" s="87">
        <v>2.5</v>
      </c>
      <c r="H23" s="66" t="s">
        <v>43</v>
      </c>
      <c r="I23" s="78" t="s">
        <v>61</v>
      </c>
      <c r="J23" s="87">
        <v>8.8000000000000007</v>
      </c>
      <c r="K23" s="111" t="s">
        <v>43</v>
      </c>
      <c r="L23" s="112"/>
      <c r="M23" s="29"/>
      <c r="N23" s="54"/>
      <c r="O23" s="54"/>
      <c r="P23" s="54"/>
      <c r="Q23" s="54"/>
      <c r="R23" s="54"/>
      <c r="S23" s="54"/>
      <c r="T23" s="54"/>
      <c r="U23" s="54"/>
      <c r="V23" s="54"/>
      <c r="W23" s="54"/>
      <c r="X23" s="54"/>
      <c r="Y23" s="54"/>
      <c r="Z23" s="54"/>
      <c r="AA23" s="54"/>
    </row>
    <row r="24" spans="1:27" ht="25.15" customHeight="1" x14ac:dyDescent="0.15">
      <c r="A24" s="27"/>
      <c r="B24" s="67"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68"/>
      <c r="E25" s="68"/>
      <c r="F25" s="68"/>
      <c r="G25" s="69"/>
      <c r="H25" s="69"/>
      <c r="I25" s="69"/>
      <c r="J25" s="69"/>
      <c r="K25" s="69"/>
      <c r="L25" s="70"/>
      <c r="M25" s="28"/>
      <c r="N25" s="54"/>
      <c r="O25" s="54"/>
      <c r="P25" s="54"/>
      <c r="Q25" s="54"/>
      <c r="R25" s="54"/>
      <c r="S25" s="54"/>
      <c r="T25" s="54"/>
      <c r="U25" s="54"/>
      <c r="V25" s="54"/>
      <c r="W25" s="54"/>
      <c r="X25" s="54"/>
      <c r="Y25" s="54"/>
      <c r="Z25" s="54"/>
      <c r="AA25" s="54"/>
    </row>
    <row r="26" spans="1:27" ht="18.75" customHeight="1" x14ac:dyDescent="0.15">
      <c r="A26" s="28"/>
      <c r="B26" s="105" t="s">
        <v>116</v>
      </c>
      <c r="C26" s="105"/>
      <c r="D26" s="105"/>
      <c r="E26" s="105"/>
      <c r="F26" s="105"/>
      <c r="G26" s="105"/>
      <c r="H26" s="105"/>
      <c r="I26" s="105"/>
      <c r="J26" s="105"/>
      <c r="K26" s="105"/>
      <c r="L26" s="105"/>
      <c r="M26" s="28"/>
      <c r="N26" s="54"/>
      <c r="O26" s="54"/>
      <c r="P26" s="54"/>
      <c r="Q26" s="54"/>
      <c r="R26" s="54"/>
      <c r="S26" s="54"/>
      <c r="T26" s="54"/>
      <c r="U26" s="54"/>
      <c r="V26" s="54"/>
      <c r="W26" s="54"/>
      <c r="X26" s="54"/>
      <c r="Y26" s="54"/>
      <c r="Z26" s="54"/>
      <c r="AA26" s="54"/>
    </row>
    <row r="27" spans="1:27" ht="18.75" customHeight="1" x14ac:dyDescent="0.15">
      <c r="A27" s="27"/>
      <c r="B27" s="106" t="s">
        <v>114</v>
      </c>
      <c r="C27" s="106"/>
      <c r="D27" s="106"/>
      <c r="E27" s="106"/>
      <c r="F27" s="107" t="s">
        <v>586</v>
      </c>
      <c r="G27" s="107"/>
      <c r="H27" s="107"/>
      <c r="I27" s="107"/>
      <c r="J27" s="107"/>
      <c r="K27" s="107"/>
      <c r="L27" s="107"/>
      <c r="M27" s="27"/>
      <c r="N27" s="54"/>
      <c r="O27" s="54"/>
      <c r="P27" s="54"/>
      <c r="Q27" s="54"/>
      <c r="R27" s="54"/>
      <c r="S27" s="54"/>
      <c r="T27" s="54"/>
      <c r="U27" s="54"/>
      <c r="V27" s="54"/>
      <c r="W27" s="54"/>
      <c r="X27" s="54"/>
      <c r="Y27" s="54"/>
      <c r="Z27" s="54"/>
      <c r="AA27" s="54"/>
    </row>
    <row r="28" spans="1:27" ht="18.75" customHeight="1" x14ac:dyDescent="0.15">
      <c r="A28" s="27"/>
      <c r="B28" s="103" t="s">
        <v>115</v>
      </c>
      <c r="C28" s="103"/>
      <c r="D28" s="103"/>
      <c r="E28" s="103"/>
      <c r="F28" s="104"/>
      <c r="G28" s="104"/>
      <c r="H28" s="104"/>
      <c r="I28" s="104"/>
      <c r="J28" s="104"/>
      <c r="K28" s="104"/>
      <c r="L28" s="104"/>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68"/>
      <c r="E30" s="68"/>
      <c r="F30" s="68"/>
      <c r="G30" s="69"/>
      <c r="H30" s="69"/>
      <c r="I30" s="69"/>
      <c r="J30" s="69"/>
      <c r="K30" s="69"/>
      <c r="L30" s="70"/>
      <c r="M30" s="28"/>
      <c r="N30" s="54"/>
      <c r="O30" s="54"/>
      <c r="P30" s="54"/>
      <c r="Q30" s="54"/>
      <c r="R30" s="54"/>
      <c r="S30" s="54"/>
      <c r="T30" s="54"/>
      <c r="U30" s="54"/>
      <c r="V30" s="54"/>
      <c r="W30" s="54"/>
      <c r="X30" s="54"/>
      <c r="Y30" s="54"/>
      <c r="Z30" s="54"/>
      <c r="AA30" s="54"/>
    </row>
    <row r="31" spans="1:27" ht="18.75" customHeight="1" x14ac:dyDescent="0.15">
      <c r="A31" s="108" t="s">
        <v>69</v>
      </c>
      <c r="B31" s="108"/>
      <c r="C31" s="108"/>
      <c r="D31" s="108"/>
      <c r="E31" s="108"/>
      <c r="F31" s="108"/>
      <c r="G31" s="108"/>
      <c r="H31" s="122" t="s">
        <v>70</v>
      </c>
      <c r="I31" s="122"/>
      <c r="J31" s="122"/>
      <c r="K31" s="122"/>
      <c r="L31" s="122"/>
      <c r="M31" s="25"/>
      <c r="N31" s="54"/>
      <c r="O31" s="54"/>
      <c r="P31" s="54"/>
      <c r="Q31" s="54"/>
      <c r="R31" s="54"/>
      <c r="S31" s="54"/>
      <c r="T31" s="54"/>
      <c r="U31" s="54"/>
      <c r="V31" s="54"/>
      <c r="W31" s="54"/>
      <c r="X31" s="54"/>
      <c r="Y31" s="54"/>
      <c r="Z31" s="54"/>
      <c r="AA31" s="54"/>
    </row>
    <row r="32" spans="1:27" ht="27.75" customHeight="1" x14ac:dyDescent="0.15">
      <c r="A32" s="51">
        <v>1</v>
      </c>
      <c r="B32" s="110" t="s">
        <v>591</v>
      </c>
      <c r="C32" s="110"/>
      <c r="D32" s="110"/>
      <c r="E32" s="110"/>
      <c r="F32" s="110"/>
      <c r="G32" s="110"/>
      <c r="H32" s="108"/>
      <c r="I32" s="108"/>
      <c r="J32" s="108"/>
      <c r="K32" s="108"/>
      <c r="L32" s="108"/>
      <c r="M32" s="27"/>
      <c r="N32" s="54"/>
      <c r="O32" s="54"/>
      <c r="P32" s="54"/>
      <c r="Q32" s="54"/>
      <c r="R32" s="54"/>
      <c r="S32" s="54"/>
      <c r="T32" s="54"/>
      <c r="U32" s="54"/>
      <c r="V32" s="54"/>
      <c r="W32" s="54"/>
      <c r="X32" s="54"/>
      <c r="Y32" s="54"/>
      <c r="Z32" s="54"/>
      <c r="AA32" s="54"/>
    </row>
    <row r="33" spans="1:27" ht="27.75" customHeight="1" x14ac:dyDescent="0.15">
      <c r="A33" s="51">
        <v>2</v>
      </c>
      <c r="B33" s="110" t="s">
        <v>592</v>
      </c>
      <c r="C33" s="110"/>
      <c r="D33" s="110"/>
      <c r="E33" s="110"/>
      <c r="F33" s="110"/>
      <c r="G33" s="110"/>
      <c r="H33" s="108"/>
      <c r="I33" s="108"/>
      <c r="J33" s="108"/>
      <c r="K33" s="108"/>
      <c r="L33" s="108"/>
      <c r="M33" s="27"/>
      <c r="N33" s="54"/>
      <c r="O33" s="54"/>
      <c r="P33" s="54"/>
      <c r="Q33" s="54"/>
      <c r="R33" s="54"/>
      <c r="S33" s="54"/>
      <c r="T33" s="54"/>
      <c r="U33" s="54"/>
      <c r="V33" s="54"/>
      <c r="W33" s="54"/>
      <c r="X33" s="54"/>
      <c r="Y33" s="54"/>
      <c r="Z33" s="54"/>
      <c r="AA33" s="54"/>
    </row>
    <row r="34" spans="1:27" ht="27.75" customHeight="1" x14ac:dyDescent="0.15">
      <c r="A34" s="51">
        <v>3</v>
      </c>
      <c r="B34" s="123" t="s">
        <v>593</v>
      </c>
      <c r="C34" s="124"/>
      <c r="D34" s="124"/>
      <c r="E34" s="124"/>
      <c r="F34" s="124"/>
      <c r="G34" s="124"/>
      <c r="H34" s="108"/>
      <c r="I34" s="108"/>
      <c r="J34" s="108"/>
      <c r="K34" s="108"/>
      <c r="L34" s="108"/>
      <c r="M34" s="27"/>
      <c r="N34" s="54"/>
      <c r="O34" s="54"/>
      <c r="P34" s="54"/>
      <c r="Q34" s="54"/>
      <c r="R34" s="54"/>
      <c r="S34" s="54"/>
      <c r="T34" s="54"/>
      <c r="U34" s="54"/>
      <c r="V34" s="54"/>
      <c r="W34" s="54"/>
      <c r="X34" s="54"/>
      <c r="Y34" s="54"/>
      <c r="Z34" s="54"/>
      <c r="AA34" s="54"/>
    </row>
    <row r="35" spans="1:27" ht="27.75" customHeight="1" x14ac:dyDescent="0.15">
      <c r="A35" s="51">
        <v>4</v>
      </c>
      <c r="B35" s="110" t="s">
        <v>594</v>
      </c>
      <c r="C35" s="110"/>
      <c r="D35" s="110"/>
      <c r="E35" s="110"/>
      <c r="F35" s="110"/>
      <c r="G35" s="110"/>
      <c r="H35" s="108"/>
      <c r="I35" s="108"/>
      <c r="J35" s="108"/>
      <c r="K35" s="108"/>
      <c r="L35" s="108"/>
      <c r="M35" s="29"/>
      <c r="N35" s="54"/>
      <c r="O35" s="54"/>
      <c r="P35" s="54"/>
      <c r="Q35" s="54"/>
      <c r="R35" s="54"/>
      <c r="S35" s="54"/>
      <c r="T35" s="54"/>
      <c r="U35" s="54"/>
      <c r="V35" s="54"/>
      <c r="W35" s="54"/>
      <c r="X35" s="54"/>
      <c r="Y35" s="54"/>
      <c r="Z35" s="54"/>
      <c r="AA35" s="54"/>
    </row>
    <row r="36" spans="1:27" ht="27.75" customHeight="1" x14ac:dyDescent="0.15">
      <c r="A36" s="51">
        <v>5</v>
      </c>
      <c r="B36" s="110"/>
      <c r="C36" s="110"/>
      <c r="D36" s="110"/>
      <c r="E36" s="110"/>
      <c r="F36" s="110"/>
      <c r="G36" s="110"/>
      <c r="H36" s="108"/>
      <c r="I36" s="108"/>
      <c r="J36" s="108"/>
      <c r="K36" s="108"/>
      <c r="L36" s="108"/>
      <c r="M36" s="30"/>
      <c r="N36" s="54"/>
      <c r="O36" s="54"/>
      <c r="P36" s="54"/>
      <c r="Q36" s="54"/>
      <c r="R36" s="54"/>
      <c r="S36" s="54"/>
      <c r="T36" s="54"/>
      <c r="U36" s="54"/>
      <c r="V36" s="54"/>
      <c r="W36" s="54"/>
      <c r="X36" s="54"/>
      <c r="Y36" s="54"/>
      <c r="Z36" s="54"/>
      <c r="AA36" s="54"/>
    </row>
    <row r="37" spans="1:27" ht="27.75" customHeight="1" x14ac:dyDescent="0.15">
      <c r="A37" s="51">
        <v>6</v>
      </c>
      <c r="B37" s="110"/>
      <c r="C37" s="110"/>
      <c r="D37" s="110"/>
      <c r="E37" s="110"/>
      <c r="F37" s="110"/>
      <c r="G37" s="110"/>
      <c r="H37" s="108"/>
      <c r="I37" s="108"/>
      <c r="J37" s="108"/>
      <c r="K37" s="108"/>
      <c r="L37" s="108"/>
      <c r="M37" s="27"/>
      <c r="N37" s="54"/>
      <c r="O37" s="54"/>
      <c r="P37" s="54"/>
      <c r="Q37" s="54"/>
      <c r="R37" s="54"/>
      <c r="S37" s="54"/>
      <c r="T37" s="54"/>
      <c r="U37" s="54"/>
      <c r="V37" s="54"/>
      <c r="W37" s="54"/>
      <c r="X37" s="54"/>
      <c r="Y37" s="54"/>
      <c r="Z37" s="54"/>
      <c r="AA37" s="54"/>
    </row>
    <row r="38" spans="1:27" ht="27.75" customHeight="1" x14ac:dyDescent="0.15">
      <c r="A38" s="51">
        <v>7</v>
      </c>
      <c r="B38" s="110"/>
      <c r="C38" s="110"/>
      <c r="D38" s="110"/>
      <c r="E38" s="110"/>
      <c r="F38" s="110"/>
      <c r="G38" s="110"/>
      <c r="H38" s="108"/>
      <c r="I38" s="108"/>
      <c r="J38" s="108"/>
      <c r="K38" s="108"/>
      <c r="L38" s="108"/>
      <c r="M38" s="27"/>
      <c r="N38" s="54"/>
      <c r="O38" s="54"/>
      <c r="P38" s="54"/>
      <c r="Q38" s="54"/>
      <c r="R38" s="54"/>
      <c r="S38" s="54"/>
      <c r="T38" s="54"/>
      <c r="U38" s="54"/>
      <c r="V38" s="54"/>
      <c r="W38" s="54"/>
      <c r="X38" s="54"/>
      <c r="Y38" s="54"/>
      <c r="Z38" s="54"/>
      <c r="AA38" s="54"/>
    </row>
    <row r="39" spans="1:27" ht="27.75" customHeight="1" x14ac:dyDescent="0.15">
      <c r="A39" s="51">
        <v>8</v>
      </c>
      <c r="B39" s="110"/>
      <c r="C39" s="110"/>
      <c r="D39" s="110"/>
      <c r="E39" s="110"/>
      <c r="F39" s="110"/>
      <c r="G39" s="110"/>
      <c r="H39" s="108"/>
      <c r="I39" s="108"/>
      <c r="J39" s="108"/>
      <c r="K39" s="108"/>
      <c r="L39" s="108"/>
      <c r="M39" s="52"/>
      <c r="N39" s="54"/>
      <c r="O39" s="54"/>
      <c r="P39" s="54"/>
      <c r="Q39" s="54"/>
      <c r="R39" s="54"/>
      <c r="S39" s="54"/>
      <c r="T39" s="54"/>
      <c r="U39" s="54"/>
      <c r="V39" s="54"/>
      <c r="W39" s="54"/>
      <c r="X39" s="54"/>
      <c r="Y39" s="54"/>
      <c r="Z39" s="54"/>
      <c r="AA39" s="54"/>
    </row>
    <row r="40" spans="1:27" ht="27.75" customHeight="1" x14ac:dyDescent="0.15">
      <c r="A40" s="51">
        <v>9</v>
      </c>
      <c r="B40" s="110"/>
      <c r="C40" s="110"/>
      <c r="D40" s="110"/>
      <c r="E40" s="110"/>
      <c r="F40" s="110"/>
      <c r="G40" s="110"/>
      <c r="H40" s="108"/>
      <c r="I40" s="108"/>
      <c r="J40" s="108"/>
      <c r="K40" s="108"/>
      <c r="L40" s="108"/>
      <c r="M40" s="27"/>
      <c r="N40" s="54"/>
      <c r="O40" s="54"/>
      <c r="P40" s="54"/>
      <c r="Q40" s="54"/>
      <c r="R40" s="54"/>
      <c r="S40" s="54"/>
      <c r="T40" s="54"/>
      <c r="U40" s="54"/>
      <c r="V40" s="54"/>
      <c r="W40" s="54"/>
      <c r="X40" s="54"/>
      <c r="Y40" s="54"/>
      <c r="Z40" s="54"/>
      <c r="AA40" s="54"/>
    </row>
    <row r="41" spans="1:27" ht="27.75" customHeight="1" x14ac:dyDescent="0.15">
      <c r="A41" s="51">
        <v>10</v>
      </c>
      <c r="B41" s="110"/>
      <c r="C41" s="110"/>
      <c r="D41" s="110"/>
      <c r="E41" s="110"/>
      <c r="F41" s="110"/>
      <c r="G41" s="110"/>
      <c r="H41" s="108"/>
      <c r="I41" s="108"/>
      <c r="J41" s="108"/>
      <c r="K41" s="108"/>
      <c r="L41" s="108"/>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9" t="s">
        <v>74</v>
      </c>
      <c r="C46" s="109"/>
      <c r="D46" s="109"/>
      <c r="E46" s="109"/>
      <c r="F46" s="109"/>
      <c r="G46" s="109"/>
      <c r="H46" s="109"/>
      <c r="I46" s="109"/>
      <c r="J46" s="109"/>
      <c r="K46" s="109"/>
      <c r="L46" s="109"/>
      <c r="M46" s="25"/>
      <c r="N46" s="39"/>
      <c r="O46" s="39"/>
      <c r="P46" s="39"/>
      <c r="Q46" s="39"/>
      <c r="R46" s="39"/>
      <c r="S46" s="39"/>
      <c r="T46" s="39"/>
      <c r="U46" s="39"/>
      <c r="V46" s="39"/>
      <c r="W46" s="39"/>
      <c r="X46" s="39"/>
      <c r="Y46" s="39"/>
      <c r="Z46" s="39"/>
    </row>
    <row r="47" spans="1:27" ht="7.5" customHeight="1" x14ac:dyDescent="0.15">
      <c r="A47" s="28"/>
      <c r="B47" s="71"/>
      <c r="C47" s="71"/>
      <c r="D47" s="71"/>
      <c r="E47" s="71"/>
      <c r="F47" s="71"/>
      <c r="G47" s="71"/>
      <c r="H47" s="71"/>
      <c r="I47" s="71"/>
      <c r="J47" s="71"/>
      <c r="K47" s="71"/>
      <c r="L47" s="71"/>
      <c r="M47" s="25"/>
      <c r="N47" s="39"/>
      <c r="O47" s="39"/>
      <c r="P47" s="39"/>
      <c r="Q47" s="39"/>
      <c r="R47" s="39"/>
      <c r="S47" s="39"/>
      <c r="T47" s="39"/>
      <c r="U47" s="39"/>
      <c r="V47" s="39"/>
      <c r="W47" s="39"/>
      <c r="X47" s="39"/>
      <c r="Y47" s="39"/>
      <c r="Z47" s="39"/>
    </row>
    <row r="48" spans="1:27" ht="16.899999999999999" customHeight="1" x14ac:dyDescent="0.15">
      <c r="A48" s="25"/>
      <c r="B48" s="151" t="s">
        <v>10</v>
      </c>
      <c r="C48" s="151"/>
      <c r="D48" s="151"/>
      <c r="E48" s="151"/>
      <c r="F48" s="151"/>
      <c r="G48" s="151"/>
      <c r="H48" s="151"/>
      <c r="I48" s="151"/>
      <c r="J48" s="151"/>
      <c r="K48" s="151"/>
      <c r="L48" s="151"/>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3" t="s">
        <v>9</v>
      </c>
      <c r="C50" s="173"/>
      <c r="D50" s="173"/>
      <c r="E50" s="173"/>
      <c r="F50" s="48" t="s">
        <v>6</v>
      </c>
      <c r="G50" s="152">
        <f>G17</f>
        <v>2</v>
      </c>
      <c r="H50" s="153"/>
      <c r="I50" s="26" t="s">
        <v>7</v>
      </c>
      <c r="J50" s="152">
        <f>J17</f>
        <v>2</v>
      </c>
      <c r="K50" s="153"/>
      <c r="L50" s="25"/>
      <c r="M50" s="25"/>
      <c r="N50" s="39"/>
      <c r="X50" s="39"/>
      <c r="Y50" s="39"/>
      <c r="Z50" s="39"/>
    </row>
    <row r="51" spans="1:26" ht="16.899999999999999" customHeight="1" x14ac:dyDescent="0.15">
      <c r="A51" s="25"/>
      <c r="B51" s="174" t="s">
        <v>8</v>
      </c>
      <c r="C51" s="174"/>
      <c r="D51" s="174"/>
      <c r="E51" s="174"/>
      <c r="F51" s="174"/>
      <c r="G51" s="172" t="str">
        <f>F21</f>
        <v>必須</v>
      </c>
      <c r="H51" s="172"/>
      <c r="I51" s="172"/>
      <c r="J51" s="172"/>
      <c r="K51" s="172"/>
      <c r="L51" s="25"/>
      <c r="M51" s="25"/>
      <c r="N51" s="39"/>
      <c r="X51" s="39"/>
      <c r="Y51" s="39"/>
      <c r="Z51" s="39"/>
    </row>
    <row r="52" spans="1:26" ht="16.899999999999999" customHeight="1" x14ac:dyDescent="0.15">
      <c r="A52" s="25"/>
      <c r="B52" s="174" t="s">
        <v>12</v>
      </c>
      <c r="C52" s="174"/>
      <c r="D52" s="174"/>
      <c r="E52" s="174"/>
      <c r="F52" s="174"/>
      <c r="G52" s="172">
        <f>K21</f>
        <v>30</v>
      </c>
      <c r="H52" s="172"/>
      <c r="I52" s="172"/>
      <c r="J52" s="172"/>
      <c r="K52" s="17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x14ac:dyDescent="0.15">
      <c r="A102" s="25"/>
      <c r="B102" s="25"/>
      <c r="C102" s="25"/>
      <c r="D102" s="25"/>
      <c r="E102" s="25"/>
      <c r="F102" s="25"/>
      <c r="G102" s="25"/>
      <c r="H102" s="25"/>
      <c r="I102" s="25"/>
      <c r="J102" s="25"/>
      <c r="K102" s="25"/>
      <c r="L102" s="25"/>
      <c r="M102" s="25"/>
    </row>
    <row r="103" spans="1:13" x14ac:dyDescent="0.15">
      <c r="A103" s="25"/>
      <c r="B103" s="25"/>
      <c r="C103" s="25"/>
      <c r="D103" s="25"/>
      <c r="E103" s="25"/>
      <c r="F103" s="25"/>
      <c r="G103" s="25"/>
      <c r="H103" s="25"/>
      <c r="I103" s="25"/>
      <c r="J103" s="25"/>
      <c r="K103" s="25"/>
      <c r="L103" s="25"/>
      <c r="M103" s="25"/>
    </row>
    <row r="104" spans="1:13" x14ac:dyDescent="0.15">
      <c r="A104" s="25"/>
      <c r="M104" s="25"/>
    </row>
    <row r="105" spans="1:13" x14ac:dyDescent="0.15">
      <c r="A105" s="25"/>
      <c r="M105"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9370078740157483" right="0.39370078740157483" top="0.59055118110236227" bottom="0.39370078740157483" header="0.39370078740157483" footer="0.39370078740157483"/>
  <pageSetup paperSize="9" scale="84" fitToHeight="0" orientation="portrait" r:id="rId1"/>
  <headerFooter>
    <oddHeader>&amp;R&amp;9&amp;K00-039&amp;F</oddHeader>
  </headerFooter>
  <rowBreaks count="1" manualBreakCount="1">
    <brk id="45" max="16383"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75"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G32" sqref="G32"/>
    </sheetView>
  </sheetViews>
  <sheetFormatPr defaultRowHeight="13.5" x14ac:dyDescent="0.15"/>
  <cols>
    <col min="6" max="6" width="17.25" bestFit="1" customWidth="1"/>
    <col min="7" max="7" width="31.75" bestFit="1" customWidth="1"/>
  </cols>
  <sheetData>
    <row r="1" spans="1:39" s="72" customFormat="1" ht="48.75" customHeight="1" x14ac:dyDescent="0.15">
      <c r="A1" s="73" t="s">
        <v>0</v>
      </c>
      <c r="B1" s="73" t="s">
        <v>75</v>
      </c>
      <c r="C1" s="73" t="s">
        <v>77</v>
      </c>
      <c r="D1" s="73" t="s">
        <v>78</v>
      </c>
      <c r="E1" s="73" t="s">
        <v>3</v>
      </c>
      <c r="F1" s="73" t="s">
        <v>79</v>
      </c>
      <c r="G1" s="73" t="s">
        <v>80</v>
      </c>
      <c r="H1" s="73" t="s">
        <v>81</v>
      </c>
      <c r="I1" s="73" t="s">
        <v>82</v>
      </c>
      <c r="J1" s="73" t="s">
        <v>83</v>
      </c>
      <c r="K1" s="73" t="s">
        <v>84</v>
      </c>
      <c r="L1" s="73" t="s">
        <v>85</v>
      </c>
      <c r="M1" s="73" t="s">
        <v>86</v>
      </c>
      <c r="N1" s="73" t="s">
        <v>87</v>
      </c>
      <c r="O1" s="73" t="s">
        <v>88</v>
      </c>
      <c r="P1" s="73" t="s">
        <v>89</v>
      </c>
      <c r="Q1" s="73" t="s">
        <v>90</v>
      </c>
      <c r="R1" s="73" t="s">
        <v>91</v>
      </c>
      <c r="S1" s="73" t="s">
        <v>92</v>
      </c>
      <c r="T1" s="73" t="s">
        <v>93</v>
      </c>
      <c r="U1" s="73" t="s">
        <v>94</v>
      </c>
      <c r="V1" s="73" t="s">
        <v>95</v>
      </c>
      <c r="W1" s="73" t="s">
        <v>96</v>
      </c>
      <c r="X1" s="73" t="s">
        <v>76</v>
      </c>
      <c r="Y1" s="73" t="s">
        <v>97</v>
      </c>
      <c r="Z1" s="73" t="s">
        <v>98</v>
      </c>
      <c r="AA1" s="73" t="s">
        <v>99</v>
      </c>
      <c r="AB1" s="73" t="s">
        <v>117</v>
      </c>
      <c r="AC1" s="73" t="s">
        <v>118</v>
      </c>
      <c r="AD1" s="73" t="s">
        <v>100</v>
      </c>
      <c r="AE1" s="73" t="s">
        <v>101</v>
      </c>
      <c r="AF1" s="73" t="s">
        <v>102</v>
      </c>
      <c r="AG1" s="73" t="s">
        <v>103</v>
      </c>
      <c r="AH1" s="73" t="s">
        <v>104</v>
      </c>
      <c r="AI1" s="73" t="s">
        <v>105</v>
      </c>
      <c r="AJ1" s="73" t="s">
        <v>106</v>
      </c>
      <c r="AK1" s="73" t="s">
        <v>107</v>
      </c>
      <c r="AL1" s="73" t="s">
        <v>108</v>
      </c>
      <c r="AM1" s="73" t="s">
        <v>109</v>
      </c>
    </row>
    <row r="2" spans="1:39" ht="13.5" customHeight="1" x14ac:dyDescent="0.15">
      <c r="A2" s="74" t="str">
        <f>①ヒアリングシートについて!C2</f>
        <v>I116</v>
      </c>
      <c r="B2" s="74" t="str">
        <f>①ヒアリングシートについて!F2</f>
        <v>音楽</v>
      </c>
      <c r="C2" s="74" t="str">
        <f>①ヒアリングシートについて!H2</f>
        <v>オーケストラ等</v>
      </c>
      <c r="D2" s="74" t="str">
        <f>①ヒアリングシートについて!J2</f>
        <v>A区分</v>
      </c>
      <c r="E2" s="74" t="str">
        <f>①ヒアリングシートについて!L2</f>
        <v>I</v>
      </c>
      <c r="F2" s="74" t="str">
        <f>①ヒアリングシートについて!C3</f>
        <v>公益財団法人 九州交響楽団</v>
      </c>
      <c r="G2" s="74" t="str">
        <f>①ヒアリングシートについて!I3</f>
        <v>公益財団法人九州交響楽団</v>
      </c>
      <c r="H2" s="74" t="str">
        <f>①ヒアリングシートについて!F13</f>
        <v>2F以上応相談</v>
      </c>
      <c r="I2" s="74">
        <f>①ヒアリングシートについて!K13</f>
        <v>0</v>
      </c>
      <c r="J2" s="74">
        <f>①ヒアリングシートについて!G14</f>
        <v>18</v>
      </c>
      <c r="K2" s="74">
        <f>①ヒアリングシートについて!J14</f>
        <v>9</v>
      </c>
      <c r="L2" s="74" t="str">
        <f>①ヒアリングシートについて!G15</f>
        <v>制限なし</v>
      </c>
      <c r="M2" s="74" t="str">
        <f>①ヒアリングシートについて!G16</f>
        <v>可</v>
      </c>
      <c r="N2" s="74" t="str">
        <f>①ヒアリングシートについて!K16</f>
        <v>不可</v>
      </c>
      <c r="O2" s="74">
        <f>①ヒアリングシートについて!G17</f>
        <v>2</v>
      </c>
      <c r="P2" s="74">
        <f>①ヒアリングシートについて!J17</f>
        <v>2</v>
      </c>
      <c r="Q2" s="74" t="str">
        <f>①ヒアリングシートについて!F18</f>
        <v>不要</v>
      </c>
      <c r="R2" s="74" t="str">
        <f>①ヒアリングシートについて!K18</f>
        <v>なくても良い</v>
      </c>
      <c r="S2" s="74" t="str">
        <f>①ヒアリングシートについて!F19</f>
        <v>使わない</v>
      </c>
      <c r="T2" s="74">
        <f>①ヒアリングシートについて!K19</f>
        <v>0</v>
      </c>
      <c r="U2" s="74">
        <f>①ヒアリングシートについて!K20</f>
        <v>0</v>
      </c>
      <c r="V2" s="74" t="str">
        <f>①ヒアリングシートについて!F21</f>
        <v>必須</v>
      </c>
      <c r="W2" s="74">
        <f>①ヒアリングシートについて!K21</f>
        <v>30</v>
      </c>
      <c r="X2" s="74" t="str">
        <f>①ヒアリングシートについて!F22</f>
        <v>大型トラック</v>
      </c>
      <c r="Y2" s="74">
        <f>①ヒアリングシートについて!I22</f>
        <v>2</v>
      </c>
      <c r="Z2" s="74">
        <f>①ヒアリングシートについて!G23</f>
        <v>2.5</v>
      </c>
      <c r="AA2" s="74">
        <f>①ヒアリングシートについて!J23</f>
        <v>8.8000000000000007</v>
      </c>
      <c r="AB2" s="74" t="str">
        <f>①ヒアリングシートについて!F27</f>
        <v>不要</v>
      </c>
      <c r="AC2" s="74">
        <f>①ヒアリングシートについて!F28</f>
        <v>0</v>
      </c>
      <c r="AD2" s="74" t="str">
        <f>①ヒアリングシートについて!B32</f>
        <v>舞台スペースに陽が差し込む場合はカーテンを閉める事があります。</v>
      </c>
      <c r="AE2" s="74" t="str">
        <f>①ヒアリングシートについて!B33</f>
        <v>ステージとステージ前（間口18ｍ×奥行9ｍ）に舞台を設置します。</v>
      </c>
      <c r="AF2" s="74" t="str">
        <f>①ヒアリングシートについて!B34</f>
        <v>学校や体育館周辺の道路や楽器搬入経路の状況により、
4ｔトラック+2ｔトラックを2ｔトラック×3台に変更する場合があります。</v>
      </c>
      <c r="AG2" s="74" t="str">
        <f>①ヒアリングシートについて!B35</f>
        <v>会場図面記載の要件を満たしていない場合も対応策を講じます。</v>
      </c>
      <c r="AH2" s="74">
        <f>①ヒアリングシートについて!B36</f>
        <v>0</v>
      </c>
      <c r="AI2" s="74">
        <f>①ヒアリングシートについて!B37</f>
        <v>0</v>
      </c>
      <c r="AJ2" s="74">
        <f>①ヒアリングシートについて!B38</f>
        <v>0</v>
      </c>
      <c r="AK2" s="74">
        <f>①ヒアリングシートについて!B39</f>
        <v>0</v>
      </c>
      <c r="AL2" s="74">
        <f>①ヒアリングシートについて!B40</f>
        <v>0</v>
      </c>
      <c r="AM2" s="74">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2023-11-02T03:23:25Z</cp:lastPrinted>
  <dcterms:created xsi:type="dcterms:W3CDTF">2017-09-27T00:12:11Z</dcterms:created>
  <dcterms:modified xsi:type="dcterms:W3CDTF">2023-11-06T03:09:39Z</dcterms:modified>
</cp:coreProperties>
</file>