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<sst xmlns="http://schemas.openxmlformats.org/spreadsheetml/2006/main" count="1362" uniqueCount="605">
  <si>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</si>
  <si>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</si>
  <si>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</si>
  <si>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</si>
  <si>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</si>
  <si>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</si>
  <si>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</si>
  <si>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</si>
  <si>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</si>
  <si>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</si>
  <si>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</si>
  <si>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</si>
  <si>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</si>
  <si>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</si>
  <si>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</si>
  <si>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</si>
  <si>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</si>
  <si>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</si>
  <si>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</si>
  <si>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</si>
  <si>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</si>
  <si>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</si>
  <si>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</si>
  <si>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</si>
  <si>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</si>
  <si>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</si>
  <si>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</si>
  <si>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</si>
  <si>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</si>
  <si>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</si>
  <si>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</si>
  <si>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</si>
  <si>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</si>
  <si>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</si>
  <si>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</si>
  <si>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</si>
  <si>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</si>
  <si>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</si>
  <si>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</si>
  <si>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</si>
  <si>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</si>
  <si>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</si>
  <si>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</si>
  <si>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</si>
  <si>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</si>
  <si>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</si>
  <si>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</si>
  <si>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</si>
  <si>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</si>
  <si>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</si>
  <si>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</si>
  <si>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</si>
  <si>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</si>
  <si>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</si>
  <si>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</si>
  <si>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</si>
  <si>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</si>
  <si>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</si>
  <si>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</si>
  <si>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</si>
  <si>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</si>
  <si>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</si>
  <si>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</si>
  <si>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</si>
  <si>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</si>
  <si>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</si>
  <si>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</si>
  <si>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</si>
  <si>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</si>
  <si>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</si>
  <si>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</si>
  <si>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</si>
  <si>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</si>
  <si>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</si>
  <si>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</si>
  <si>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</si>
  <si>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</si>
  <si>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</si>
  <si>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</si>
  <si>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</si>
  <si>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</si>
  <si>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</si>
  <si>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</si>
  <si>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</si>
  <si>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</si>
  <si>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</si>
  <si>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</si>
  <si>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</si>
  <si>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</si>
  <si>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</si>
  <si>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</si>
  <si>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</si>
  <si>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</si>
  <si>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</si>
  <si>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</si>
  <si>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</si>
  <si>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</si>
  <si>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</si>
  <si>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</si>
  <si>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</si>
  <si>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</si>
  <si>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</si>
  <si>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</si>
  <si>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</si>
  <si>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</si>
  <si>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</si>
  <si>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</si>
  <si>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</si>
  <si>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</si>
  <si>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</si>
  <si>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</si>
  <si>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</si>
  <si>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</si>
  <si>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</si>
  <si>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</si>
  <si>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</si>
  <si>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</si>
  <si>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</si>
  <si>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</si>
  <si>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</si>
  <si>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</si>
  <si>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</si>
  <si>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</si>
  <si>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</si>
  <si>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</si>
  <si>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</si>
  <si>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</si>
  <si>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</si>
  <si>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</si>
  <si>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</si>
  <si>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</si>
  <si>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</si>
  <si>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</si>
  <si>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</si>
  <si>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</si>
  <si>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</si>
  <si>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</si>
  <si>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</si>
  <si>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</si>
  <si>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</si>
  <si>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</si>
  <si>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</si>
  <si>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</si>
  <si>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</si>
  <si>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</si>
  <si>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</si>
  <si>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</si>
  <si>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</si>
  <si>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</si>
  <si>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</si>
  <si>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</si>
  <si>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</si>
  <si>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</si>
  <si>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</si>
  <si>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</si>
  <si>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</si>
  <si>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</si>
  <si>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</si>
  <si>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</si>
  <si>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</si>
  <si>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</si>
  <si>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</si>
  <si>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</si>
  <si>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</si>
  <si>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</si>
  <si>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</si>
  <si>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</si>
  <si>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</si>
  <si>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</si>
  <si>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</si>
  <si>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</si>
  <si>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</si>
  <si>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</si>
  <si>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</si>
  <si>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</si>
  <si>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</si>
  <si>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</si>
  <si>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</si>
  <si>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</si>
  <si>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</si>
  <si>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</si>
  <si>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</si>
  <si>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</si>
  <si>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</si>
  <si>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</si>
  <si>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</si>
  <si>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</si>
  <si>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</si>
  <si>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</si>
  <si>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</si>
  <si>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</si>
  <si>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</si>
  <si>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</si>
  <si>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</si>
  <si>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</si>
  <si>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</si>
  <si>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</si>
  <si>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</si>
  <si>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</si>
  <si>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</si>
  <si>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</si>
  <si>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</si>
  <si>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</si>
  <si>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</si>
  <si>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</si>
  <si>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</si>
  <si>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</si>
  <si>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</si>
  <si>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</si>
  <si>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</si>
  <si>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</si>
  <si>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</si>
  <si>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</si>
  <si>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</si>
  <si>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</si>
  <si>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</si>
  <si>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</si>
  <si>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</si>
  <si>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</si>
  <si>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</si>
  <si>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</si>
  <si>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</si>
  <si>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</si>
  <si>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</si>
  <si>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</si>
  <si>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</si>
  <si>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</si>
  <si>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</si>
  <si>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</si>
  <si>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</si>
  <si>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</si>
  <si>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</si>
  <si>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</si>
  <si>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</si>
  <si>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</si>
  <si>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</si>
  <si>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</si>
  <si>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</si>
  <si>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</si>
  <si>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</si>
  <si>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</si>
  <si>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</si>
  <si>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</si>
  <si>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</si>
  <si>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</si>
  <si>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</si>
  <si>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</si>
  <si>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</si>
  <si>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</si>
  <si>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</si>
  <si>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</si>
  <si>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</si>
  <si>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</si>
  <si>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</si>
  <si>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</si>
  <si>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</si>
  <si>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</si>
  <si>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</si>
  <si>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</si>
  <si>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</si>
  <si>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</si>
  <si>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</si>
  <si>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</si>
  <si>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</si>
  <si>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</si>
  <si>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</si>
  <si>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</si>
  <si>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</si>
  <si>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</si>
  <si>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</si>
  <si>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</si>
  <si>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</si>
  <si>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</si>
  <si>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</si>
  <si>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</si>
  <si>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</si>
  <si>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</si>
  <si>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</si>
  <si>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</si>
  <si>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</si>
  <si>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</si>
  <si>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</si>
  <si>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</si>
  <si>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</si>
  <si>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</si>
  <si>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</si>
  <si>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</si>
  <si>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</si>
  <si>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</si>
  <si>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</si>
  <si>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</si>
  <si>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</si>
  <si>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</si>
  <si>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</si>
  <si>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</si>
  <si>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</si>
  <si>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</si>
  <si>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</si>
  <si>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</si>
  <si>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</si>
  <si>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</si>
  <si>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</si>
  <si>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</si>
  <si>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</si>
  <si>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</si>
  <si>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</si>
  <si>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</si>
  <si>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</si>
  <si>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</si>
  <si>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</si>
  <si>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</si>
  <si>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</si>
  <si>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</si>
  <si>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</si>
  <si>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</si>
  <si>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</si>
  <si>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</si>
  <si>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</si>
  <si>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</si>
  <si>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</si>
  <si>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</si>
  <si>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</si>
  <si>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</si>
  <si>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</si>
  <si>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</si>
  <si>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</si>
  <si>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</si>
  <si>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</si>
  <si>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</si>
  <si>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</si>
  <si>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</si>
  <si>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</si>
  <si>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</si>
  <si>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</si>
  <si>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</si>
  <si>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</si>
  <si>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</si>
  <si>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</si>
  <si>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</si>
  <si>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</si>
  <si>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</si>
  <si>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</si>
  <si>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</si>
  <si>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</si>
  <si>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</si>
  <si>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</si>
  <si>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</si>
  <si>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</si>
  <si>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</si>
  <si>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</si>
  <si>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</si>
  <si>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</si>
  <si>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</si>
  <si>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</si>
  <si>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</si>
  <si>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</si>
  <si>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</si>
  <si>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</si>
  <si>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</si>
  <si>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</si>
  <si>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</si>
  <si>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</si>
  <si>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</si>
  <si>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</si>
  <si>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</si>
  <si>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</si>
  <si>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</si>
  <si>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</si>
  <si>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</si>
  <si>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</si>
  <si>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</si>
  <si>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</si>
  <si>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</si>
  <si>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</si>
  <si>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</si>
  <si>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</si>
  <si>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</si>
  <si>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</si>
  <si>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</si>
  <si>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</si>
  <si>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</si>
  <si>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</si>
  <si>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</si>
  <si>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</si>
  <si>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</si>
  <si>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</si>
  <si>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</si>
  <si>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</si>
  <si>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</si>
  <si>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</si>
  <si>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</si>
  <si>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</si>
  <si>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</si>
  <si>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</si>
  <si>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</si>
  <si>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</si>
  <si>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</si>
  <si>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</si>
  <si>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</si>
  <si>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</si>
  <si>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</si>
  <si>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</si>
  <si>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</si>
  <si>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</si>
  <si>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</si>
  <si>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</si>
  <si>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</si>
  <si>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</si>
  <si>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</si>
  <si>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</si>
  <si>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</si>
  <si>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</si>
  <si>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</si>
  <si>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</si>
  <si>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</si>
  <si>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</si>
  <si>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</si>
  <si>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</si>
  <si>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</si>
  <si>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</si>
  <si>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</si>
  <si>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</si>
  <si>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</si>
  <si>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</si>
  <si>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</si>
  <si>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</si>
  <si>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</si>
  <si>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</si>
  <si>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</si>
  <si>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</si>
  <si>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</si>
  <si>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</si>
  <si>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</si>
  <si>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</si>
  <si>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</si>
  <si>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</si>
  <si>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</si>
  <si>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</si>
  <si>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</si>
  <si>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</si>
  <si>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</si>
  <si>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</si>
  <si>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</si>
  <si>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</si>
  <si>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</si>
  <si>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</si>
  <si>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</si>
  <si>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</si>
  <si>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</si>
  <si>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</si>
  <si>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</si>
  <si>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</si>
  <si>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</si>
  <si>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</si>
  <si>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</si>
  <si>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</si>
  <si>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</si>
  <si>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</si>
  <si>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</si>
  <si>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</si>
  <si>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</si>
  <si>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</si>
  <si>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</si>
  <si>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</si>
  <si>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</si>
  <si>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</si>
  <si>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</si>
  <si>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</si>
  <si>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</si>
  <si>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</si>
  <si>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</si>
  <si>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</si>
  <si>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</si>
  <si>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</si>
  <si>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</si>
  <si>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</si>
  <si>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</si>
  <si>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</si>
  <si>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</si>
  <si>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</si>
  <si>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</si>
  <si>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</si>
  <si>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</si>
  <si>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</si>
  <si>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</si>
  <si>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</si>
  <si>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</si>
  <si>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</si>
  <si>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</si>
  <si>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</si>
  <si>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</si>
  <si>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</si>
  <si>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</si>
  <si>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</si>
  <si>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</si>
  <si>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</si>
  <si>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</si>
  <si>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</si>
  <si>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</si>
  <si>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</si>
  <si>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</si>
  <si>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</si>
  <si>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</si>
  <si>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</si>
  <si>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</si>
  <si>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</si>
  <si>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</si>
  <si>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</si>
  <si>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</si>
  <si>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</si>
  <si>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</si>
  <si>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</si>
  <si>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</si>
  <si>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</si>
  <si>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</si>
  <si>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</si>
  <si>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</si>
  <si>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</si>
  <si>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</si>
  <si>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</si>
  <si>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</si>
  <si>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</si>
  <si>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</si>
  <si>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</si>
  <si>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</si>
  <si>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</si>
  <si>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</si>
  <si>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</si>
  <si>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</si>
  <si>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</si>
  <si>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</si>
  <si>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</si>
  <si>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</si>
  <si>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</si>
  <si>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</si>
  <si>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</si>
  <si>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</si>
  <si>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</si>
  <si>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</si>
  <si>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</si>
  <si>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</si>
  <si>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</si>
  <si>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</si>
  <si>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</si>
  <si>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</si>
  <si>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</si>
  <si>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</si>
  <si>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</si>
  <si>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</si>
  <si>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</si>
  <si>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</si>
  <si>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</si>
  <si>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</si>
  <si>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</si>
  <si>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</si>
  <si>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</si>
  <si>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</si>
  <si>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</si>
  <si>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</si>
  <si>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</si>
  <si>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</si>
  <si>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</si>
  <si>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</si>
  <si>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</si>
  <si>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</si>
  <si>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</si>
  <si>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</si>
  <si>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</si>
  <si>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</si>
  <si>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</si>
  <si>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</si>
  <si>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</si>
  <si>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</si>
  <si>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</si>
  <si>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</si>
  <si>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</si>
  <si>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</si>
  <si>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</si>
  <si>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</si>
  <si>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</si>
  <si>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</si>
  <si>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</si>
  <si>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</si>
  <si>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7,2</t>
    <phoneticPr fontId="1"/>
  </si>
  <si>
    <t>4,5</t>
    <phoneticPr fontId="1"/>
  </si>
  <si>
    <t>1,8</t>
    <phoneticPr fontId="1"/>
  </si>
  <si>
    <t>不要</t>
  </si>
  <si>
    <t>なくても良い</t>
  </si>
  <si>
    <t>使わない</t>
  </si>
  <si>
    <t>応相談</t>
  </si>
  <si>
    <t>中型トラック</t>
  </si>
  <si>
    <t>2,3</t>
    <phoneticPr fontId="1"/>
  </si>
  <si>
    <t>4,7</t>
    <phoneticPr fontId="1"/>
  </si>
  <si>
    <t>　　　　　　　　パネル</t>
    <phoneticPr fontId="1"/>
  </si>
  <si>
    <t>　　　　　　　　　　　</t>
    <phoneticPr fontId="1"/>
  </si>
  <si>
    <t>　　　　　パネル</t>
    <phoneticPr fontId="1"/>
  </si>
  <si>
    <t>　パネル</t>
    <phoneticPr fontId="1"/>
  </si>
  <si>
    <t>　　仮説舞台　　1.8ｍ　　</t>
    <rPh sb="2" eb="4">
      <t>カセツ</t>
    </rPh>
    <rPh sb="4" eb="6">
      <t>ブタイ</t>
    </rPh>
    <phoneticPr fontId="1"/>
  </si>
  <si>
    <t xml:space="preserve">          2.7ｍ</t>
    <phoneticPr fontId="1"/>
  </si>
  <si>
    <t>3.6ｍ</t>
    <phoneticPr fontId="1"/>
  </si>
  <si>
    <t>仮説舞台</t>
    <rPh sb="0" eb="2">
      <t>カセツ</t>
    </rPh>
    <rPh sb="2" eb="4">
      <t>ブタイ</t>
    </rPh>
    <phoneticPr fontId="1"/>
  </si>
  <si>
    <t>　〇幟</t>
    <rPh sb="2" eb="3">
      <t>ノボリ</t>
    </rPh>
    <phoneticPr fontId="1"/>
  </si>
  <si>
    <t>　　　　　　〇幟</t>
    <rPh sb="7" eb="8">
      <t>ノボリ</t>
    </rPh>
    <phoneticPr fontId="1"/>
  </si>
  <si>
    <t>〇幟</t>
    <rPh sb="1" eb="2">
      <t>ノボリ</t>
    </rPh>
    <phoneticPr fontId="1"/>
  </si>
  <si>
    <t>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</si>
</sst>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0" borderId="0" xfId="0" applyFont="1">
      <alignmen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391611</xdr:colOff>
      <xdr:row>53</xdr:row>
      <xdr:rowOff>2624</xdr:rowOff>
    </xdr:from>
    <xdr:to>
      <xdr:col>11</xdr:col>
      <xdr:colOff>657404</xdr:colOff>
      <xdr:row>93</xdr:row>
      <xdr:rowOff>301411</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52201" y="14236209"/>
          <a:ext cx="6861406" cy="9859730"/>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0</xdr:row>
      <xdr:rowOff>-2533674</xdr:rowOff>
    </xdr:from>
    <xdr:to>
      <xdr:col>10</xdr:col>
      <xdr:colOff>219075</xdr:colOff>
      <xdr:row>0</xdr:row>
      <xdr:rowOff>-2533674</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482686" y="-2533674"/>
          <a:ext cx="4336370"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603849</xdr:colOff>
      <xdr:row>62</xdr:row>
      <xdr:rowOff>165340</xdr:rowOff>
    </xdr:from>
    <xdr:to>
      <xdr:col>7</xdr:col>
      <xdr:colOff>639792</xdr:colOff>
      <xdr:row>68</xdr:row>
      <xdr:rowOff>7188</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3200759" y="16438713"/>
          <a:ext cx="1527594" cy="1297555"/>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３</a:t>
            </a:r>
            <a:r>
              <a:rPr kumimoji="1" lang="en-US" altLang="ja-JP" sz="1100" b="1"/>
              <a:t>m</a:t>
            </a:r>
            <a:r>
              <a:rPr kumimoji="1" lang="ja-JP" altLang="en-US" sz="1100" b="1"/>
              <a:t>～４</a:t>
            </a:r>
            <a:r>
              <a:rPr kumimoji="1" lang="en-US" altLang="ja-JP" sz="1100" b="1"/>
              <a:t>m</a:t>
            </a:r>
            <a:endParaRPr kumimoji="1" lang="ja-JP" altLang="en-US" sz="1100" b="1"/>
          </a:p>
        </xdr:txBody>
      </xdr:sp>
    </xdr:grpSp>
    <xdr:clientData/>
  </xdr:twoCellAnchor>
  <xdr:twoCellAnchor>
    <xdr:from>
      <xdr:col>3</xdr:col>
      <xdr:colOff>416944</xdr:colOff>
      <xdr:row>68</xdr:row>
      <xdr:rowOff>14377</xdr:rowOff>
    </xdr:from>
    <xdr:to>
      <xdr:col>10</xdr:col>
      <xdr:colOff>285750</xdr:colOff>
      <xdr:row>90</xdr:row>
      <xdr:rowOff>115019</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95887" y="17662585"/>
          <a:ext cx="4289844" cy="500332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6</xdr:col>
      <xdr:colOff>79076</xdr:colOff>
      <xdr:row>55</xdr:row>
      <xdr:rowOff>222849</xdr:rowOff>
    </xdr:from>
    <xdr:to>
      <xdr:col>7</xdr:col>
      <xdr:colOff>381000</xdr:colOff>
      <xdr:row>56</xdr:row>
      <xdr:rowOff>0</xdr:rowOff>
    </xdr:to>
    <xdr:cxnSp macro="">
      <xdr:nvCxnSpPr>
        <xdr:cNvPr id="22" name="直線コネクタ 21">
          <a:extLst>
            <a:ext uri="{FF2B5EF4-FFF2-40B4-BE49-F238E27FC236}">
              <a16:creationId xmlns:a16="http://schemas.microsoft.com/office/drawing/2014/main" id="{D2F08731-AE2B-7744-5968-D647F91B8685}"/>
            </a:ext>
          </a:extLst>
        </xdr:cNvPr>
        <xdr:cNvCxnSpPr/>
      </xdr:nvCxnSpPr>
      <xdr:spPr>
        <a:xfrm>
          <a:off x="3170208" y="14930887"/>
          <a:ext cx="905773" cy="71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309114</xdr:colOff>
      <xdr:row>57</xdr:row>
      <xdr:rowOff>50321</xdr:rowOff>
    </xdr:from>
    <xdr:to>
      <xdr:col>5</xdr:col>
      <xdr:colOff>381000</xdr:colOff>
      <xdr:row>58</xdr:row>
      <xdr:rowOff>136585</xdr:rowOff>
    </xdr:to>
    <xdr:cxnSp macro="">
      <xdr:nvCxnSpPr>
        <xdr:cNvPr id="37" name="直線コネクタ 36">
          <a:extLst>
            <a:ext uri="{FF2B5EF4-FFF2-40B4-BE49-F238E27FC236}">
              <a16:creationId xmlns:a16="http://schemas.microsoft.com/office/drawing/2014/main" id="{55827D12-117C-8F15-0E2B-103978CCAFA7}"/>
            </a:ext>
          </a:extLst>
        </xdr:cNvPr>
        <xdr:cNvCxnSpPr/>
      </xdr:nvCxnSpPr>
      <xdr:spPr>
        <a:xfrm flipV="1">
          <a:off x="2070340" y="15218434"/>
          <a:ext cx="654169" cy="316302"/>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201283</xdr:colOff>
      <xdr:row>57</xdr:row>
      <xdr:rowOff>71887</xdr:rowOff>
    </xdr:from>
    <xdr:to>
      <xdr:col>9</xdr:col>
      <xdr:colOff>352245</xdr:colOff>
      <xdr:row>58</xdr:row>
      <xdr:rowOff>93453</xdr:rowOff>
    </xdr:to>
    <xdr:cxnSp macro="">
      <xdr:nvCxnSpPr>
        <xdr:cNvPr id="41" name="直線コネクタ 40">
          <a:extLst>
            <a:ext uri="{FF2B5EF4-FFF2-40B4-BE49-F238E27FC236}">
              <a16:creationId xmlns:a16="http://schemas.microsoft.com/office/drawing/2014/main" id="{310F7D5D-64BA-FC1E-EAC8-4687B8E7D3F4}"/>
            </a:ext>
          </a:extLst>
        </xdr:cNvPr>
        <xdr:cNvCxnSpPr/>
      </xdr:nvCxnSpPr>
      <xdr:spPr>
        <a:xfrm>
          <a:off x="4557623" y="15240000"/>
          <a:ext cx="733245" cy="25160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186905</xdr:colOff>
      <xdr:row>62</xdr:row>
      <xdr:rowOff>150962</xdr:rowOff>
    </xdr:from>
    <xdr:to>
      <xdr:col>9</xdr:col>
      <xdr:colOff>194094</xdr:colOff>
      <xdr:row>64</xdr:row>
      <xdr:rowOff>129397</xdr:rowOff>
    </xdr:to>
    <xdr:cxnSp macro="">
      <xdr:nvCxnSpPr>
        <xdr:cNvPr id="46" name="直線コネクタ 45">
          <a:extLst>
            <a:ext uri="{FF2B5EF4-FFF2-40B4-BE49-F238E27FC236}">
              <a16:creationId xmlns:a16="http://schemas.microsoft.com/office/drawing/2014/main" id="{7214BB98-7EB1-0D84-A446-77F1159B772F}"/>
            </a:ext>
          </a:extLst>
        </xdr:cNvPr>
        <xdr:cNvCxnSpPr/>
      </xdr:nvCxnSpPr>
      <xdr:spPr>
        <a:xfrm>
          <a:off x="5125528" y="16462075"/>
          <a:ext cx="7189" cy="42413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258793</xdr:colOff>
      <xdr:row>61</xdr:row>
      <xdr:rowOff>215661</xdr:rowOff>
    </xdr:from>
    <xdr:to>
      <xdr:col>10</xdr:col>
      <xdr:colOff>265981</xdr:colOff>
      <xdr:row>64</xdr:row>
      <xdr:rowOff>115019</xdr:rowOff>
    </xdr:to>
    <xdr:cxnSp macro="">
      <xdr:nvCxnSpPr>
        <xdr:cNvPr id="54" name="直線コネクタ 53">
          <a:extLst>
            <a:ext uri="{FF2B5EF4-FFF2-40B4-BE49-F238E27FC236}">
              <a16:creationId xmlns:a16="http://schemas.microsoft.com/office/drawing/2014/main" id="{00739D1A-DABA-3914-A630-6DE4F2F5FA12}"/>
            </a:ext>
          </a:extLst>
        </xdr:cNvPr>
        <xdr:cNvCxnSpPr/>
      </xdr:nvCxnSpPr>
      <xdr:spPr>
        <a:xfrm>
          <a:off x="5858774" y="16303925"/>
          <a:ext cx="7188" cy="56790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381000</xdr:colOff>
      <xdr:row>62</xdr:row>
      <xdr:rowOff>7189</xdr:rowOff>
    </xdr:from>
    <xdr:to>
      <xdr:col>10</xdr:col>
      <xdr:colOff>402566</xdr:colOff>
      <xdr:row>64</xdr:row>
      <xdr:rowOff>129397</xdr:rowOff>
    </xdr:to>
    <xdr:cxnSp macro="">
      <xdr:nvCxnSpPr>
        <xdr:cNvPr id="67" name="直線矢印コネクタ 66">
          <a:extLst>
            <a:ext uri="{FF2B5EF4-FFF2-40B4-BE49-F238E27FC236}">
              <a16:creationId xmlns:a16="http://schemas.microsoft.com/office/drawing/2014/main" id="{2CF743E9-EDB1-79B1-2AFF-F8DE991CDEAC}"/>
            </a:ext>
          </a:extLst>
        </xdr:cNvPr>
        <xdr:cNvCxnSpPr/>
      </xdr:nvCxnSpPr>
      <xdr:spPr>
        <a:xfrm>
          <a:off x="5980981" y="16318302"/>
          <a:ext cx="21566" cy="567906"/>
        </a:xfrm>
        <a:prstGeom prst="straightConnector1">
          <a:avLst/>
        </a:prstGeom>
        <a:ln>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186905</xdr:colOff>
      <xdr:row>64</xdr:row>
      <xdr:rowOff>115019</xdr:rowOff>
    </xdr:from>
    <xdr:to>
      <xdr:col>10</xdr:col>
      <xdr:colOff>258793</xdr:colOff>
      <xdr:row>64</xdr:row>
      <xdr:rowOff>122208</xdr:rowOff>
    </xdr:to>
    <xdr:cxnSp macro="">
      <xdr:nvCxnSpPr>
        <xdr:cNvPr id="70" name="直線コネクタ 69">
          <a:extLst>
            <a:ext uri="{FF2B5EF4-FFF2-40B4-BE49-F238E27FC236}">
              <a16:creationId xmlns:a16="http://schemas.microsoft.com/office/drawing/2014/main" id="{8624E0BF-9258-FADB-F550-A2C2086DC016}"/>
            </a:ext>
          </a:extLst>
        </xdr:cNvPr>
        <xdr:cNvCxnSpPr/>
      </xdr:nvCxnSpPr>
      <xdr:spPr>
        <a:xfrm flipV="1">
          <a:off x="5125528" y="16871830"/>
          <a:ext cx="733246" cy="718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57510</xdr:colOff>
      <xdr:row>61</xdr:row>
      <xdr:rowOff>215660</xdr:rowOff>
    </xdr:from>
    <xdr:to>
      <xdr:col>3</xdr:col>
      <xdr:colOff>35944</xdr:colOff>
      <xdr:row>64</xdr:row>
      <xdr:rowOff>50321</xdr:rowOff>
    </xdr:to>
    <xdr:cxnSp macro="">
      <xdr:nvCxnSpPr>
        <xdr:cNvPr id="72" name="直線コネクタ 71">
          <a:extLst>
            <a:ext uri="{FF2B5EF4-FFF2-40B4-BE49-F238E27FC236}">
              <a16:creationId xmlns:a16="http://schemas.microsoft.com/office/drawing/2014/main" id="{1980E7BE-D363-3FE6-3355-DE39500B371C}"/>
            </a:ext>
          </a:extLst>
        </xdr:cNvPr>
        <xdr:cNvCxnSpPr/>
      </xdr:nvCxnSpPr>
      <xdr:spPr>
        <a:xfrm flipH="1">
          <a:off x="905774" y="16303924"/>
          <a:ext cx="309113" cy="50320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64698</xdr:colOff>
      <xdr:row>64</xdr:row>
      <xdr:rowOff>35944</xdr:rowOff>
    </xdr:from>
    <xdr:to>
      <xdr:col>3</xdr:col>
      <xdr:colOff>294736</xdr:colOff>
      <xdr:row>65</xdr:row>
      <xdr:rowOff>107831</xdr:rowOff>
    </xdr:to>
    <xdr:cxnSp macro="">
      <xdr:nvCxnSpPr>
        <xdr:cNvPr id="74" name="直線コネクタ 73">
          <a:extLst>
            <a:ext uri="{FF2B5EF4-FFF2-40B4-BE49-F238E27FC236}">
              <a16:creationId xmlns:a16="http://schemas.microsoft.com/office/drawing/2014/main" id="{067E020B-5E46-DBEA-FFE1-AF4852CB9B16}"/>
            </a:ext>
          </a:extLst>
        </xdr:cNvPr>
        <xdr:cNvCxnSpPr/>
      </xdr:nvCxnSpPr>
      <xdr:spPr>
        <a:xfrm>
          <a:off x="912962" y="16792755"/>
          <a:ext cx="560717" cy="294736"/>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287547</xdr:colOff>
      <xdr:row>62</xdr:row>
      <xdr:rowOff>158151</xdr:rowOff>
    </xdr:from>
    <xdr:to>
      <xdr:col>4</xdr:col>
      <xdr:colOff>35944</xdr:colOff>
      <xdr:row>65</xdr:row>
      <xdr:rowOff>143774</xdr:rowOff>
    </xdr:to>
    <xdr:cxnSp macro="">
      <xdr:nvCxnSpPr>
        <xdr:cNvPr id="76" name="直線コネクタ 75">
          <a:extLst>
            <a:ext uri="{FF2B5EF4-FFF2-40B4-BE49-F238E27FC236}">
              <a16:creationId xmlns:a16="http://schemas.microsoft.com/office/drawing/2014/main" id="{B736AC48-F198-DF89-61BD-0C384D0FCF6E}"/>
            </a:ext>
          </a:extLst>
        </xdr:cNvPr>
        <xdr:cNvCxnSpPr/>
      </xdr:nvCxnSpPr>
      <xdr:spPr>
        <a:xfrm flipH="1">
          <a:off x="1466490" y="16469264"/>
          <a:ext cx="330680" cy="65417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488830</xdr:colOff>
      <xdr:row>70</xdr:row>
      <xdr:rowOff>136584</xdr:rowOff>
    </xdr:from>
    <xdr:to>
      <xdr:col>3</xdr:col>
      <xdr:colOff>330680</xdr:colOff>
      <xdr:row>73</xdr:row>
      <xdr:rowOff>71886</xdr:rowOff>
    </xdr:to>
    <xdr:sp macro="" textlink="">
      <xdr:nvSpPr>
        <xdr:cNvPr id="82" name="正方形/長方形 81">
          <a:extLst>
            <a:ext uri="{FF2B5EF4-FFF2-40B4-BE49-F238E27FC236}">
              <a16:creationId xmlns:a16="http://schemas.microsoft.com/office/drawing/2014/main" id="{300A63C8-6DF1-9EA3-B9D8-47BB8FF485DC}"/>
            </a:ext>
          </a:extLst>
        </xdr:cNvPr>
        <xdr:cNvSpPr/>
      </xdr:nvSpPr>
      <xdr:spPr>
        <a:xfrm>
          <a:off x="718868" y="18230490"/>
          <a:ext cx="790755" cy="603849"/>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en-US" altLang="ja-JP" sz="11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照明機材</a:t>
          </a:r>
        </a:p>
      </xdr:txBody>
    </xdr:sp>
    <xdr:clientData/>
  </xdr:twoCellAnchor>
  <xdr:twoCellAnchor>
    <xdr:from>
      <xdr:col>10</xdr:col>
      <xdr:colOff>366623</xdr:colOff>
      <xdr:row>70</xdr:row>
      <xdr:rowOff>136585</xdr:rowOff>
    </xdr:from>
    <xdr:to>
      <xdr:col>11</xdr:col>
      <xdr:colOff>567906</xdr:colOff>
      <xdr:row>73</xdr:row>
      <xdr:rowOff>28755</xdr:rowOff>
    </xdr:to>
    <xdr:sp macro="" textlink="">
      <xdr:nvSpPr>
        <xdr:cNvPr id="83" name="正方形/長方形 82">
          <a:extLst>
            <a:ext uri="{FF2B5EF4-FFF2-40B4-BE49-F238E27FC236}">
              <a16:creationId xmlns:a16="http://schemas.microsoft.com/office/drawing/2014/main" id="{29335CD2-39D5-09C5-76E8-C64CF3B10C15}"/>
            </a:ext>
          </a:extLst>
        </xdr:cNvPr>
        <xdr:cNvSpPr/>
      </xdr:nvSpPr>
      <xdr:spPr>
        <a:xfrm>
          <a:off x="5966604" y="18230491"/>
          <a:ext cx="783566" cy="560717"/>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en-US" altLang="ja-JP" sz="11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照明機材</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27" sqref="F27:L27"/>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8" t="s">
        <v>110</v>
      </c>
      <c r="C1" s="108"/>
      <c r="D1" s="108"/>
      <c r="E1" s="108"/>
      <c r="F1" s="108"/>
      <c r="G1" s="108"/>
      <c r="H1" s="108"/>
      <c r="I1" s="108"/>
      <c r="J1" s="108"/>
      <c r="K1" s="108"/>
      <c r="L1" s="108"/>
      <c r="M1" s="31"/>
      <c r="N1" s="54"/>
      <c r="O1" s="54"/>
      <c r="P1" s="54"/>
      <c r="Q1" s="54"/>
      <c r="R1" s="54"/>
      <c r="S1" s="54"/>
      <c r="T1" s="54"/>
      <c r="U1" s="54"/>
      <c r="V1" s="54"/>
      <c r="W1" s="54"/>
      <c r="X1" s="54"/>
      <c r="Y1" s="54"/>
      <c r="Z1" s="54"/>
    </row>
    <row r="2" spans="1:27" ht="19.899999999999999" customHeight="1" x14ac:dyDescent="0.15">
      <c r="A2" s="34"/>
      <c r="B2" s="32" t="s">
        <v>0</v>
      </c>
      <c r="C2" s="111" t="s">
        <v>205</v>
      </c>
      <c r="D2" s="112"/>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G</v>
      </c>
      <c r="M2" s="34"/>
      <c r="N2" s="54"/>
      <c r="O2" s="54"/>
      <c r="P2" s="54"/>
      <c r="Q2" s="54"/>
      <c r="R2" s="54"/>
      <c r="S2" s="54"/>
      <c r="T2" s="54"/>
      <c r="U2" s="54"/>
      <c r="V2" s="54"/>
      <c r="W2" s="54"/>
      <c r="X2" s="54"/>
      <c r="Y2" s="54"/>
      <c r="Z2" s="54"/>
      <c r="AA2" s="54"/>
    </row>
    <row r="3" spans="1:27" ht="19.899999999999999" customHeight="1" x14ac:dyDescent="0.15">
      <c r="A3" s="34"/>
      <c r="B3" s="33" t="s">
        <v>1</v>
      </c>
      <c r="C3" s="109" t="str">
        <f>VLOOKUP($C$2,'R6_制作団体一覧'!A:H,8,FALSE)</f>
        <v>一般社団法人　劇団コーロ</v>
      </c>
      <c r="D3" s="109"/>
      <c r="E3" s="109"/>
      <c r="F3" s="109"/>
      <c r="G3" s="109"/>
      <c r="H3" s="33" t="s">
        <v>4</v>
      </c>
      <c r="I3" s="110" t="str">
        <f>VLOOKUP($C$2,'R6_制作団体一覧'!A:H,7,FALSE)</f>
        <v>一般社団法人劇団コーロ</v>
      </c>
      <c r="J3" s="110"/>
      <c r="K3" s="110"/>
      <c r="L3" s="110"/>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3" t="s">
        <v>578</v>
      </c>
      <c r="C6" s="113"/>
      <c r="D6" s="113"/>
      <c r="E6" s="113"/>
      <c r="F6" s="113"/>
      <c r="G6" s="113"/>
      <c r="H6" s="113"/>
      <c r="I6" s="113"/>
      <c r="J6" s="113"/>
      <c r="K6" s="113"/>
      <c r="L6" s="113"/>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4" t="s">
        <v>72</v>
      </c>
      <c r="C12" s="114"/>
      <c r="D12" s="114"/>
      <c r="E12" s="114"/>
      <c r="F12" s="114"/>
      <c r="G12" s="114"/>
      <c r="H12" s="114"/>
      <c r="I12" s="114"/>
      <c r="J12" s="114"/>
      <c r="K12" s="114"/>
      <c r="L12" s="114"/>
      <c r="M12" s="46"/>
      <c r="N12" s="54"/>
      <c r="O12" s="54"/>
      <c r="P12" s="54"/>
      <c r="Q12" s="54"/>
      <c r="R12" s="54"/>
      <c r="S12" s="54"/>
      <c r="T12" s="54"/>
      <c r="U12" s="54"/>
      <c r="V12" s="54"/>
      <c r="W12" s="54"/>
      <c r="X12" s="54"/>
      <c r="Y12" s="54"/>
      <c r="Z12" s="54"/>
      <c r="AA12" s="54"/>
    </row>
    <row r="13" spans="1:27" ht="20.25" customHeight="1" x14ac:dyDescent="0.15">
      <c r="A13" s="46"/>
      <c r="B13" s="115" t="s">
        <v>41</v>
      </c>
      <c r="C13" s="116"/>
      <c r="D13" s="116"/>
      <c r="E13" s="116"/>
      <c r="F13" s="121" t="s">
        <v>582</v>
      </c>
      <c r="G13" s="122"/>
      <c r="H13" s="134" t="s">
        <v>51</v>
      </c>
      <c r="I13" s="135"/>
      <c r="J13" s="135"/>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23" t="s">
        <v>42</v>
      </c>
      <c r="C14" s="124"/>
      <c r="D14" s="124"/>
      <c r="E14" s="125"/>
      <c r="F14" s="60" t="s">
        <v>44</v>
      </c>
      <c r="G14" s="61" t="s">
        <v>583</v>
      </c>
      <c r="H14" s="62" t="s">
        <v>43</v>
      </c>
      <c r="I14" s="63" t="s">
        <v>45</v>
      </c>
      <c r="J14" s="64" t="s">
        <v>584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6"/>
      <c r="C15" s="127"/>
      <c r="D15" s="127"/>
      <c r="E15" s="128"/>
      <c r="F15" s="66" t="s">
        <v>46</v>
      </c>
      <c r="G15" s="67" t="s">
        <v>584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7" t="s">
        <v>47</v>
      </c>
      <c r="C16" s="118"/>
      <c r="D16" s="118"/>
      <c r="E16" s="119"/>
      <c r="F16" s="71" t="s">
        <v>48</v>
      </c>
      <c r="G16" s="129"/>
      <c r="H16" s="129"/>
      <c r="I16" s="130" t="s">
        <v>49</v>
      </c>
      <c r="J16" s="131"/>
      <c r="K16" s="132"/>
      <c r="L16" s="133"/>
      <c r="M16" s="41"/>
      <c r="N16" s="54"/>
      <c r="O16" s="54"/>
      <c r="P16" s="54"/>
      <c r="Q16" s="54"/>
      <c r="R16" s="54"/>
      <c r="S16" s="54"/>
      <c r="T16" s="54"/>
      <c r="U16" s="54"/>
      <c r="V16" s="54"/>
      <c r="W16" s="54"/>
      <c r="X16" s="54"/>
      <c r="Y16" s="54"/>
      <c r="Z16" s="54"/>
      <c r="AA16" s="54"/>
    </row>
    <row r="17" spans="1:27" ht="22.9" customHeight="1" x14ac:dyDescent="0.15">
      <c r="A17" s="41"/>
      <c r="B17" s="115" t="s">
        <v>56</v>
      </c>
      <c r="C17" s="116"/>
      <c r="D17" s="116"/>
      <c r="E17" s="116"/>
      <c r="F17" s="60" t="s">
        <v>57</v>
      </c>
      <c r="G17" s="61" t="s">
        <v>585</v>
      </c>
      <c r="H17" s="62" t="s">
        <v>43</v>
      </c>
      <c r="I17" s="60" t="s">
        <v>46</v>
      </c>
      <c r="J17" s="61" t="s">
        <v>585</v>
      </c>
      <c r="K17" s="136" t="s">
        <v>43</v>
      </c>
      <c r="L17" s="137"/>
      <c r="M17" s="41"/>
      <c r="N17" s="54"/>
      <c r="O17" s="54"/>
      <c r="P17" s="54"/>
      <c r="Q17" s="54"/>
      <c r="R17" s="54"/>
      <c r="S17" s="54"/>
      <c r="T17" s="54"/>
      <c r="U17" s="54"/>
      <c r="V17" s="54"/>
      <c r="W17" s="54"/>
      <c r="X17" s="54"/>
      <c r="Y17" s="54"/>
      <c r="Z17" s="54"/>
      <c r="AA17" s="54"/>
    </row>
    <row r="18" spans="1:27" ht="22.9" customHeight="1" x14ac:dyDescent="0.15">
      <c r="A18" s="27"/>
      <c r="B18" s="115" t="s">
        <v>50</v>
      </c>
      <c r="C18" s="116"/>
      <c r="D18" s="116"/>
      <c r="E18" s="120"/>
      <c r="F18" s="154" t="s">
        <v>586</v>
      </c>
      <c r="G18" s="154"/>
      <c r="H18" s="138" t="s">
        <v>55</v>
      </c>
      <c r="I18" s="139"/>
      <c r="J18" s="139"/>
      <c r="K18" s="141" t="s">
        <v>587</v>
      </c>
      <c r="L18" s="142"/>
      <c r="M18" s="27"/>
      <c r="N18" s="54"/>
      <c r="O18" s="54"/>
      <c r="P18" s="54"/>
      <c r="Q18" s="54"/>
      <c r="R18" s="54"/>
      <c r="S18" s="54"/>
      <c r="T18" s="54"/>
      <c r="U18" s="54"/>
      <c r="V18" s="54"/>
      <c r="W18" s="54"/>
      <c r="X18" s="54"/>
      <c r="Y18" s="54"/>
      <c r="Z18" s="54"/>
      <c r="AA18" s="54"/>
    </row>
    <row r="19" spans="1:27" ht="23.45" customHeight="1" x14ac:dyDescent="0.15">
      <c r="A19" s="27"/>
      <c r="B19" s="117" t="s">
        <v>54</v>
      </c>
      <c r="C19" s="118"/>
      <c r="D19" s="118"/>
      <c r="E19" s="119"/>
      <c r="F19" s="150" t="s">
        <v>588</v>
      </c>
      <c r="G19" s="151"/>
      <c r="H19" s="145" t="s">
        <v>53</v>
      </c>
      <c r="I19" s="146"/>
      <c r="J19" s="146"/>
      <c r="K19" s="154"/>
      <c r="L19" s="155"/>
      <c r="M19" s="49"/>
      <c r="N19" s="54"/>
      <c r="O19" s="54"/>
      <c r="P19" s="54"/>
      <c r="Q19" s="54"/>
      <c r="R19" s="54"/>
      <c r="S19" s="54"/>
      <c r="T19" s="54"/>
      <c r="U19" s="54"/>
      <c r="V19" s="54"/>
      <c r="W19" s="54"/>
      <c r="X19" s="54"/>
      <c r="Y19" s="54"/>
      <c r="Z19" s="54"/>
      <c r="AA19" s="54"/>
    </row>
    <row r="20" spans="1:27" ht="23.45" customHeight="1" x14ac:dyDescent="0.15">
      <c r="A20" s="27"/>
      <c r="B20" s="147"/>
      <c r="C20" s="148"/>
      <c r="D20" s="148"/>
      <c r="E20" s="149"/>
      <c r="F20" s="152"/>
      <c r="G20" s="153"/>
      <c r="H20" s="145" t="s">
        <v>68</v>
      </c>
      <c r="I20" s="146"/>
      <c r="J20" s="146"/>
      <c r="K20" s="141" t="s">
        <v>586</v>
      </c>
      <c r="L20" s="142"/>
      <c r="M20" s="27"/>
      <c r="N20" s="54"/>
      <c r="O20" s="54"/>
      <c r="P20" s="54"/>
      <c r="Q20" s="54"/>
      <c r="R20" s="54"/>
      <c r="S20" s="54"/>
      <c r="T20" s="54"/>
      <c r="U20" s="54"/>
      <c r="V20" s="54"/>
      <c r="W20" s="54"/>
      <c r="X20" s="54"/>
      <c r="Y20" s="54"/>
      <c r="Z20" s="54"/>
      <c r="AA20" s="54"/>
    </row>
    <row r="21" spans="1:27" ht="31.5" customHeight="1" x14ac:dyDescent="0.15">
      <c r="A21" s="27"/>
      <c r="B21" s="138" t="s">
        <v>58</v>
      </c>
      <c r="C21" s="139"/>
      <c r="D21" s="139"/>
      <c r="E21" s="140"/>
      <c r="F21" s="141" t="s">
        <v>589</v>
      </c>
      <c r="G21" s="142"/>
      <c r="H21" s="143" t="s">
        <v>59</v>
      </c>
      <c r="I21" s="144"/>
      <c r="J21" s="144"/>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8" t="s">
        <v>64</v>
      </c>
      <c r="C22" s="139"/>
      <c r="D22" s="139"/>
      <c r="E22" s="140"/>
      <c r="F22" s="165" t="s">
        <v>590</v>
      </c>
      <c r="G22" s="166"/>
      <c r="H22" s="55" t="s">
        <v>62</v>
      </c>
      <c r="I22" s="56">
        <v>1</v>
      </c>
      <c r="J22" s="57" t="s">
        <v>63</v>
      </c>
      <c r="K22" s="139"/>
      <c r="L22" s="161"/>
      <c r="M22" s="30"/>
      <c r="N22" s="54"/>
      <c r="O22" s="54"/>
      <c r="P22" s="54"/>
      <c r="Q22" s="54"/>
      <c r="R22" s="54"/>
      <c r="S22" s="54"/>
      <c r="T22" s="54"/>
      <c r="U22" s="54"/>
      <c r="V22" s="54"/>
      <c r="W22" s="54"/>
      <c r="X22" s="54"/>
      <c r="Y22" s="54"/>
      <c r="Z22" s="54"/>
      <c r="AA22" s="54"/>
    </row>
    <row r="23" spans="1:27" ht="25.15" customHeight="1" x14ac:dyDescent="0.15">
      <c r="A23" s="29"/>
      <c r="B23" s="162" t="s">
        <v>65</v>
      </c>
      <c r="C23" s="163"/>
      <c r="D23" s="163"/>
      <c r="E23" s="164"/>
      <c r="F23" s="72" t="s">
        <v>60</v>
      </c>
      <c r="G23" s="73" t="s">
        <v>591</v>
      </c>
      <c r="H23" s="74" t="s">
        <v>43</v>
      </c>
      <c r="I23" s="75" t="s">
        <v>61</v>
      </c>
      <c r="J23" s="73" t="s">
        <v>592</v>
      </c>
      <c r="K23" s="159" t="s">
        <v>43</v>
      </c>
      <c r="L23" s="16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9" t="s">
        <v>116</v>
      </c>
      <c r="C26" s="169"/>
      <c r="D26" s="169"/>
      <c r="E26" s="169"/>
      <c r="F26" s="169"/>
      <c r="G26" s="169"/>
      <c r="H26" s="169"/>
      <c r="I26" s="169"/>
      <c r="J26" s="169"/>
      <c r="K26" s="169"/>
      <c r="L26" s="169"/>
      <c r="M26" s="28"/>
      <c r="N26" s="54"/>
      <c r="O26" s="54"/>
      <c r="P26" s="54"/>
      <c r="Q26" s="54"/>
      <c r="R26" s="54"/>
      <c r="S26" s="54"/>
      <c r="T26" s="54"/>
      <c r="U26" s="54"/>
      <c r="V26" s="54"/>
      <c r="W26" s="54"/>
      <c r="X26" s="54"/>
      <c r="Y26" s="54"/>
      <c r="Z26" s="54"/>
      <c r="AA26" s="54"/>
    </row>
    <row r="27" spans="1:27" ht="18.75" customHeight="1" x14ac:dyDescent="0.15">
      <c r="A27" s="27"/>
      <c r="B27" s="170" t="s">
        <v>114</v>
      </c>
      <c r="C27" s="170"/>
      <c r="D27" s="170"/>
      <c r="E27" s="170"/>
      <c r="F27" s="171" t="s">
        <v>604</v>
      </c>
      <c r="G27" s="171"/>
      <c r="H27" s="171"/>
      <c r="I27" s="171"/>
      <c r="J27" s="171"/>
      <c r="K27" s="171"/>
      <c r="L27" s="171"/>
      <c r="M27" s="27"/>
      <c r="N27" s="54"/>
      <c r="O27" s="54"/>
      <c r="P27" s="54"/>
      <c r="Q27" s="54"/>
      <c r="R27" s="54"/>
      <c r="S27" s="54"/>
      <c r="T27" s="54"/>
      <c r="U27" s="54"/>
      <c r="V27" s="54"/>
      <c r="W27" s="54"/>
      <c r="X27" s="54"/>
      <c r="Y27" s="54"/>
      <c r="Z27" s="54"/>
      <c r="AA27" s="54"/>
    </row>
    <row r="28" spans="1:27" ht="18.75" customHeight="1" x14ac:dyDescent="0.15">
      <c r="A28" s="27"/>
      <c r="B28" s="167" t="s">
        <v>115</v>
      </c>
      <c r="C28" s="167"/>
      <c r="D28" s="167"/>
      <c r="E28" s="167"/>
      <c r="F28" s="168"/>
      <c r="G28" s="168"/>
      <c r="H28" s="168"/>
      <c r="I28" s="168"/>
      <c r="J28" s="168"/>
      <c r="K28" s="168"/>
      <c r="L28" s="168"/>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8" t="s">
        <v>69</v>
      </c>
      <c r="B31" s="158"/>
      <c r="C31" s="158"/>
      <c r="D31" s="158"/>
      <c r="E31" s="158"/>
      <c r="F31" s="158"/>
      <c r="G31" s="158"/>
      <c r="H31" s="157" t="s">
        <v>70</v>
      </c>
      <c r="I31" s="157"/>
      <c r="J31" s="157"/>
      <c r="K31" s="157"/>
      <c r="L31" s="157"/>
      <c r="M31" s="25"/>
      <c r="N31" s="54"/>
      <c r="O31" s="54"/>
      <c r="P31" s="54"/>
      <c r="Q31" s="54"/>
      <c r="R31" s="54"/>
      <c r="S31" s="54"/>
      <c r="T31" s="54"/>
      <c r="U31" s="54"/>
      <c r="V31" s="54"/>
      <c r="W31" s="54"/>
      <c r="X31" s="54"/>
      <c r="Y31" s="54"/>
      <c r="Z31" s="54"/>
      <c r="AA31" s="54"/>
    </row>
    <row r="32" spans="1:27" ht="27.75" customHeight="1" x14ac:dyDescent="0.15">
      <c r="A32" s="51">
        <v>1</v>
      </c>
      <c r="B32" s="156"/>
      <c r="C32" s="156"/>
      <c r="D32" s="156"/>
      <c r="E32" s="156"/>
      <c r="F32" s="156"/>
      <c r="G32" s="156"/>
      <c r="H32" s="158"/>
      <c r="I32" s="158"/>
      <c r="J32" s="158"/>
      <c r="K32" s="158"/>
      <c r="L32" s="158"/>
      <c r="M32" s="27"/>
      <c r="N32" s="54"/>
      <c r="O32" s="54"/>
      <c r="P32" s="54"/>
      <c r="Q32" s="54"/>
      <c r="R32" s="54"/>
      <c r="S32" s="54"/>
      <c r="T32" s="54"/>
      <c r="U32" s="54"/>
      <c r="V32" s="54"/>
      <c r="W32" s="54"/>
      <c r="X32" s="54"/>
      <c r="Y32" s="54"/>
      <c r="Z32" s="54"/>
      <c r="AA32" s="54"/>
    </row>
    <row r="33" spans="1:27" ht="27.75" customHeight="1" x14ac:dyDescent="0.15">
      <c r="A33" s="51">
        <v>2</v>
      </c>
      <c r="B33" s="156"/>
      <c r="C33" s="156"/>
      <c r="D33" s="156"/>
      <c r="E33" s="156"/>
      <c r="F33" s="156"/>
      <c r="G33" s="156"/>
      <c r="H33" s="158"/>
      <c r="I33" s="158"/>
      <c r="J33" s="158"/>
      <c r="K33" s="158"/>
      <c r="L33" s="158"/>
      <c r="M33" s="27"/>
      <c r="N33" s="54"/>
      <c r="O33" s="54"/>
      <c r="P33" s="54"/>
      <c r="Q33" s="54"/>
      <c r="R33" s="54"/>
      <c r="S33" s="54"/>
      <c r="T33" s="54"/>
      <c r="U33" s="54"/>
      <c r="V33" s="54"/>
      <c r="W33" s="54"/>
      <c r="X33" s="54"/>
      <c r="Y33" s="54"/>
      <c r="Z33" s="54"/>
      <c r="AA33" s="54"/>
    </row>
    <row r="34" spans="1:27" ht="27.75" customHeight="1" x14ac:dyDescent="0.15">
      <c r="A34" s="51">
        <v>3</v>
      </c>
      <c r="B34" s="156"/>
      <c r="C34" s="156"/>
      <c r="D34" s="156"/>
      <c r="E34" s="156"/>
      <c r="F34" s="156"/>
      <c r="G34" s="156"/>
      <c r="H34" s="158"/>
      <c r="I34" s="158"/>
      <c r="J34" s="158"/>
      <c r="K34" s="158"/>
      <c r="L34" s="158"/>
      <c r="M34" s="27"/>
      <c r="N34" s="54"/>
      <c r="O34" s="54"/>
      <c r="P34" s="54"/>
      <c r="Q34" s="54"/>
      <c r="R34" s="54"/>
      <c r="S34" s="54"/>
      <c r="T34" s="54"/>
      <c r="U34" s="54"/>
      <c r="V34" s="54"/>
      <c r="W34" s="54"/>
      <c r="X34" s="54"/>
      <c r="Y34" s="54"/>
      <c r="Z34" s="54"/>
      <c r="AA34" s="54"/>
    </row>
    <row r="35" spans="1:27" ht="27.75" customHeight="1" x14ac:dyDescent="0.15">
      <c r="A35" s="51">
        <v>4</v>
      </c>
      <c r="B35" s="156"/>
      <c r="C35" s="156"/>
      <c r="D35" s="156"/>
      <c r="E35" s="156"/>
      <c r="F35" s="156"/>
      <c r="G35" s="156"/>
      <c r="H35" s="158"/>
      <c r="I35" s="158"/>
      <c r="J35" s="158"/>
      <c r="K35" s="158"/>
      <c r="L35" s="158"/>
      <c r="M35" s="29"/>
      <c r="N35" s="54"/>
      <c r="O35" s="54"/>
      <c r="P35" s="54"/>
      <c r="Q35" s="54"/>
      <c r="R35" s="54"/>
      <c r="S35" s="54"/>
      <c r="T35" s="54"/>
      <c r="U35" s="54"/>
      <c r="V35" s="54"/>
      <c r="W35" s="54"/>
      <c r="X35" s="54"/>
      <c r="Y35" s="54"/>
      <c r="Z35" s="54"/>
      <c r="AA35" s="54"/>
    </row>
    <row r="36" spans="1:27" ht="27.75" customHeight="1" x14ac:dyDescent="0.15">
      <c r="A36" s="51">
        <v>5</v>
      </c>
      <c r="B36" s="156"/>
      <c r="C36" s="156"/>
      <c r="D36" s="156"/>
      <c r="E36" s="156"/>
      <c r="F36" s="156"/>
      <c r="G36" s="156"/>
      <c r="H36" s="158"/>
      <c r="I36" s="158"/>
      <c r="J36" s="158"/>
      <c r="K36" s="158"/>
      <c r="L36" s="158"/>
      <c r="M36" s="30"/>
      <c r="N36" s="54"/>
      <c r="O36" s="54"/>
      <c r="P36" s="54"/>
      <c r="Q36" s="54"/>
      <c r="R36" s="54"/>
      <c r="S36" s="54"/>
      <c r="T36" s="54"/>
      <c r="U36" s="54"/>
      <c r="V36" s="54"/>
      <c r="W36" s="54"/>
      <c r="X36" s="54"/>
      <c r="Y36" s="54"/>
      <c r="Z36" s="54"/>
      <c r="AA36" s="54"/>
    </row>
    <row r="37" spans="1:27" ht="27.75" customHeight="1" x14ac:dyDescent="0.15">
      <c r="A37" s="51">
        <v>6</v>
      </c>
      <c r="B37" s="156"/>
      <c r="C37" s="156"/>
      <c r="D37" s="156"/>
      <c r="E37" s="156"/>
      <c r="F37" s="156"/>
      <c r="G37" s="156"/>
      <c r="H37" s="158"/>
      <c r="I37" s="158"/>
      <c r="J37" s="158"/>
      <c r="K37" s="158"/>
      <c r="L37" s="158"/>
      <c r="M37" s="27"/>
      <c r="N37" s="54"/>
      <c r="O37" s="54"/>
      <c r="P37" s="54"/>
      <c r="Q37" s="54"/>
      <c r="R37" s="54"/>
      <c r="S37" s="54"/>
      <c r="T37" s="54"/>
      <c r="U37" s="54"/>
      <c r="V37" s="54"/>
      <c r="W37" s="54"/>
      <c r="X37" s="54"/>
      <c r="Y37" s="54"/>
      <c r="Z37" s="54"/>
      <c r="AA37" s="54"/>
    </row>
    <row r="38" spans="1:27" ht="27.75" customHeight="1" x14ac:dyDescent="0.15">
      <c r="A38" s="51">
        <v>7</v>
      </c>
      <c r="B38" s="156"/>
      <c r="C38" s="156"/>
      <c r="D38" s="156"/>
      <c r="E38" s="156"/>
      <c r="F38" s="156"/>
      <c r="G38" s="156"/>
      <c r="H38" s="158"/>
      <c r="I38" s="158"/>
      <c r="J38" s="158"/>
      <c r="K38" s="158"/>
      <c r="L38" s="158"/>
      <c r="M38" s="27"/>
      <c r="N38" s="54"/>
      <c r="O38" s="54"/>
      <c r="P38" s="54"/>
      <c r="Q38" s="54"/>
      <c r="R38" s="54"/>
      <c r="S38" s="54"/>
      <c r="T38" s="54"/>
      <c r="U38" s="54"/>
      <c r="V38" s="54"/>
      <c r="W38" s="54"/>
      <c r="X38" s="54"/>
      <c r="Y38" s="54"/>
      <c r="Z38" s="54"/>
      <c r="AA38" s="54"/>
    </row>
    <row r="39" spans="1:27" ht="27.75" customHeight="1" x14ac:dyDescent="0.15">
      <c r="A39" s="51">
        <v>8</v>
      </c>
      <c r="B39" s="156"/>
      <c r="C39" s="156"/>
      <c r="D39" s="156"/>
      <c r="E39" s="156"/>
      <c r="F39" s="156"/>
      <c r="G39" s="156"/>
      <c r="H39" s="158"/>
      <c r="I39" s="158"/>
      <c r="J39" s="158"/>
      <c r="K39" s="158"/>
      <c r="L39" s="158"/>
      <c r="M39" s="52"/>
      <c r="N39" s="54"/>
      <c r="O39" s="54"/>
      <c r="P39" s="54"/>
      <c r="Q39" s="54"/>
      <c r="R39" s="54"/>
      <c r="S39" s="54"/>
      <c r="T39" s="54"/>
      <c r="U39" s="54"/>
      <c r="V39" s="54"/>
      <c r="W39" s="54"/>
      <c r="X39" s="54"/>
      <c r="Y39" s="54"/>
      <c r="Z39" s="54"/>
      <c r="AA39" s="54"/>
    </row>
    <row r="40" spans="1:27" ht="27.75" customHeight="1" x14ac:dyDescent="0.15">
      <c r="A40" s="51">
        <v>9</v>
      </c>
      <c r="B40" s="156"/>
      <c r="C40" s="156"/>
      <c r="D40" s="156"/>
      <c r="E40" s="156"/>
      <c r="F40" s="156"/>
      <c r="G40" s="156"/>
      <c r="H40" s="158"/>
      <c r="I40" s="158"/>
      <c r="J40" s="158"/>
      <c r="K40" s="158"/>
      <c r="L40" s="158"/>
      <c r="M40" s="27"/>
      <c r="N40" s="54"/>
      <c r="O40" s="54"/>
      <c r="P40" s="54"/>
      <c r="Q40" s="54"/>
      <c r="R40" s="54"/>
      <c r="S40" s="54"/>
      <c r="T40" s="54"/>
      <c r="U40" s="54"/>
      <c r="V40" s="54"/>
      <c r="W40" s="54"/>
      <c r="X40" s="54"/>
      <c r="Y40" s="54"/>
      <c r="Z40" s="54"/>
      <c r="AA40" s="54"/>
    </row>
    <row r="41" spans="1:27" ht="27.75" customHeight="1" x14ac:dyDescent="0.15">
      <c r="A41" s="51">
        <v>10</v>
      </c>
      <c r="B41" s="156"/>
      <c r="C41" s="156"/>
      <c r="D41" s="156"/>
      <c r="E41" s="156"/>
      <c r="F41" s="156"/>
      <c r="G41" s="156"/>
      <c r="H41" s="158"/>
      <c r="I41" s="158"/>
      <c r="J41" s="158"/>
      <c r="K41" s="158"/>
      <c r="L41" s="158"/>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4" t="s">
        <v>74</v>
      </c>
      <c r="C46" s="114"/>
      <c r="D46" s="114"/>
      <c r="E46" s="114"/>
      <c r="F46" s="114"/>
      <c r="G46" s="114"/>
      <c r="H46" s="114"/>
      <c r="I46" s="114"/>
      <c r="J46" s="114"/>
      <c r="K46" s="114"/>
      <c r="L46" s="114"/>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5" t="s">
        <v>10</v>
      </c>
      <c r="C48" s="105"/>
      <c r="D48" s="105"/>
      <c r="E48" s="105"/>
      <c r="F48" s="105"/>
      <c r="G48" s="105"/>
      <c r="H48" s="105"/>
      <c r="I48" s="105"/>
      <c r="J48" s="105"/>
      <c r="K48" s="105"/>
      <c r="L48" s="105"/>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3" t="s">
        <v>9</v>
      </c>
      <c r="C50" s="103"/>
      <c r="D50" s="103"/>
      <c r="E50" s="103"/>
      <c r="F50" s="48" t="s">
        <v>6</v>
      </c>
      <c r="G50" s="106" t="str">
        <f>G17</f>
        <v>1,8</v>
      </c>
      <c r="H50" s="107"/>
      <c r="I50" s="26" t="s">
        <v>7</v>
      </c>
      <c r="J50" s="106" t="str">
        <f>J17</f>
        <v>1,8</v>
      </c>
      <c r="K50" s="107"/>
      <c r="L50" s="25"/>
      <c r="M50" s="25"/>
      <c r="N50" s="39"/>
      <c r="X50" s="39"/>
      <c r="Y50" s="39"/>
      <c r="Z50" s="39"/>
    </row>
    <row r="51" spans="1:26" ht="16.899999999999999" customHeight="1" x14ac:dyDescent="0.15">
      <c r="A51" s="25"/>
      <c r="B51" s="104" t="s">
        <v>8</v>
      </c>
      <c r="C51" s="104"/>
      <c r="D51" s="104"/>
      <c r="E51" s="104"/>
      <c r="F51" s="104"/>
      <c r="G51" s="102" t="str">
        <f>F21</f>
        <v>応相談</v>
      </c>
      <c r="H51" s="102"/>
      <c r="I51" s="102"/>
      <c r="J51" s="102"/>
      <c r="K51" s="102"/>
      <c r="L51" s="25"/>
      <c r="M51" s="25"/>
      <c r="N51" s="39"/>
      <c r="X51" s="39"/>
      <c r="Y51" s="39"/>
      <c r="Z51" s="39"/>
    </row>
    <row r="52" spans="1:26" ht="16.899999999999999" customHeight="1" x14ac:dyDescent="0.15">
      <c r="A52" s="25"/>
      <c r="B52" s="104" t="s">
        <v>12</v>
      </c>
      <c r="C52" s="104"/>
      <c r="D52" s="104"/>
      <c r="E52" s="104"/>
      <c r="F52" s="104"/>
      <c r="G52" s="102">
        <f>K21</f>
        <v>10</v>
      </c>
      <c r="H52" s="102"/>
      <c r="I52" s="102"/>
      <c r="J52" s="102"/>
      <c r="K52" s="10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t="s">
        <v>594</v>
      </c>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101" t="s">
        <v>593</v>
      </c>
      <c r="G57" s="101"/>
      <c r="H57" s="101"/>
      <c r="I57" s="101"/>
      <c r="J57" s="25"/>
      <c r="K57" s="25"/>
      <c r="L57" s="25"/>
      <c r="M57" s="25"/>
    </row>
    <row r="58" spans="1:26" ht="18" customHeight="1" x14ac:dyDescent="0.15">
      <c r="A58" s="25"/>
      <c r="B58" s="25"/>
      <c r="C58" s="25"/>
      <c r="D58" s="25"/>
      <c r="E58" s="101" t="s">
        <v>595</v>
      </c>
      <c r="F58" s="101"/>
      <c r="G58" s="25"/>
      <c r="H58" s="25"/>
      <c r="I58" s="101" t="s">
        <v>596</v>
      </c>
      <c r="J58" s="101"/>
      <c r="K58" s="25"/>
      <c r="L58" s="25"/>
      <c r="M58" s="25"/>
    </row>
    <row r="59" spans="1:26" ht="18" customHeight="1" x14ac:dyDescent="0.15">
      <c r="A59" s="25"/>
      <c r="B59" s="25"/>
      <c r="C59" s="25"/>
      <c r="D59" s="25"/>
      <c r="E59" s="101"/>
      <c r="F59" s="101"/>
      <c r="G59" s="25"/>
      <c r="H59" s="25"/>
      <c r="I59" s="101"/>
      <c r="J59" s="101"/>
      <c r="K59" s="25"/>
      <c r="L59" s="25"/>
      <c r="M59" s="25"/>
    </row>
    <row r="60" spans="1:26" ht="18" customHeight="1" x14ac:dyDescent="0.15">
      <c r="A60" s="25"/>
      <c r="B60" s="25"/>
      <c r="C60" s="25"/>
      <c r="D60" s="25"/>
      <c r="E60" s="101"/>
      <c r="F60" s="101"/>
      <c r="G60" s="25"/>
      <c r="H60" s="25"/>
      <c r="I60" s="101"/>
      <c r="J60" s="101"/>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101" t="s">
        <v>598</v>
      </c>
      <c r="C63" s="101"/>
      <c r="D63" s="25"/>
      <c r="E63" s="25"/>
      <c r="F63" s="25"/>
      <c r="G63" s="25"/>
      <c r="H63" s="25"/>
      <c r="I63" s="25"/>
      <c r="J63" s="101" t="s">
        <v>597</v>
      </c>
      <c r="K63" s="101"/>
      <c r="L63" s="101"/>
      <c r="M63" s="25"/>
    </row>
    <row r="64" spans="1:26" x14ac:dyDescent="0.15">
      <c r="A64" s="25"/>
      <c r="B64" s="101"/>
      <c r="C64" s="101"/>
      <c r="D64" s="25" t="s">
        <v>600</v>
      </c>
      <c r="E64" s="25" t="s">
        <v>599</v>
      </c>
      <c r="F64" s="25"/>
      <c r="G64" s="25"/>
      <c r="H64" s="25"/>
      <c r="I64" s="25"/>
      <c r="J64" s="101"/>
      <c r="K64" s="101"/>
      <c r="L64" s="101"/>
      <c r="M64" s="25"/>
    </row>
    <row r="65" spans="1:13" x14ac:dyDescent="0.15">
      <c r="A65" s="25"/>
      <c r="B65" s="25"/>
      <c r="C65" s="25"/>
      <c r="D65" s="25"/>
      <c r="E65" s="25"/>
      <c r="F65" s="25"/>
      <c r="G65" s="25"/>
      <c r="H65" s="25"/>
      <c r="I65" s="25"/>
      <c r="J65" s="101"/>
      <c r="K65" s="101"/>
      <c r="L65" s="101"/>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101" t="s">
        <v>601</v>
      </c>
      <c r="D79" s="101"/>
      <c r="E79" s="25"/>
      <c r="F79" s="25"/>
      <c r="G79" s="25"/>
      <c r="H79" s="25"/>
      <c r="I79" s="25"/>
      <c r="J79" s="25"/>
      <c r="K79" s="25"/>
      <c r="L79" s="25" t="s">
        <v>603</v>
      </c>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101" t="s">
        <v>602</v>
      </c>
      <c r="C86" s="101"/>
      <c r="D86" s="101"/>
      <c r="E86" s="25"/>
      <c r="F86" s="25"/>
      <c r="G86" s="25"/>
      <c r="H86" s="25"/>
      <c r="I86" s="25"/>
      <c r="J86" s="25"/>
      <c r="K86" s="25"/>
      <c r="L86" s="25" t="s">
        <v>603</v>
      </c>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7">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 ref="B86:D86"/>
    <mergeCell ref="J63:L65"/>
    <mergeCell ref="B63:C64"/>
    <mergeCell ref="C79:D79"/>
    <mergeCell ref="F57:I57"/>
    <mergeCell ref="E58:F60"/>
    <mergeCell ref="I58:J60"/>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G095</v>
      </c>
      <c r="B2" s="83" t="str">
        <f>①ヒアリングシートについて!F2</f>
        <v>演劇</v>
      </c>
      <c r="C2" s="83" t="str">
        <f>①ヒアリングシートについて!H2</f>
        <v>児童劇</v>
      </c>
      <c r="D2" s="83" t="str">
        <f>①ヒアリングシートについて!J2</f>
        <v>A区分</v>
      </c>
      <c r="E2" s="83" t="str">
        <f>①ヒアリングシートについて!L2</f>
        <v>G</v>
      </c>
      <c r="F2" s="83" t="str">
        <f>①ヒアリングシートについて!C3</f>
        <v>一般社団法人　劇団コーロ</v>
      </c>
      <c r="G2" s="83" t="str">
        <f>①ヒアリングシートについて!I3</f>
        <v>一般社団法人劇団コーロ</v>
      </c>
      <c r="H2" s="83" t="str">
        <f>①ヒアリングシートについて!F13</f>
        <v>2F以上応相談</v>
      </c>
      <c r="I2" s="83">
        <f>①ヒアリングシートについて!K13</f>
        <v>60</v>
      </c>
      <c r="J2" s="83" t="str">
        <f>①ヒアリングシートについて!G14</f>
        <v>7,2</v>
      </c>
      <c r="K2" s="83" t="str">
        <f>①ヒアリングシートについて!J14</f>
        <v>4,5</v>
      </c>
      <c r="L2" s="83" t="str">
        <f>①ヒアリングシートについて!G15</f>
        <v>4,5</v>
      </c>
      <c r="M2" s="83">
        <f>①ヒアリングシートについて!G16</f>
        <v>0</v>
      </c>
      <c r="N2" s="83">
        <f>①ヒアリングシートについて!K16</f>
        <v>0</v>
      </c>
      <c r="O2" s="83" t="str">
        <f>①ヒアリングシートについて!G17</f>
        <v>1,8</v>
      </c>
      <c r="P2" s="83" t="str">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f>①ヒアリングシートについて!K21</f>
        <v>10</v>
      </c>
      <c r="X2" s="83" t="str">
        <f>①ヒアリングシートについて!F22</f>
        <v>中型トラック</v>
      </c>
      <c r="Y2" s="83">
        <f>①ヒアリングシートについて!I22</f>
        <v>1</v>
      </c>
      <c r="Z2" s="83" t="str">
        <f>①ヒアリングシートについて!G23</f>
        <v>2,3</v>
      </c>
      <c r="AA2" s="83" t="str">
        <f>①ヒアリングシートについて!J23</f>
        <v>4,7</v>
      </c>
      <c r="AB2" s="83" t="str">
        <f>①ヒアリングシートについて!F27</f>
        <v>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2023-11-07T03:27:40Z</dcterms:modified>
</cp:coreProperties>
</file>