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18825" windowHeight="1197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<sst xmlns="http://schemas.openxmlformats.org/spreadsheetml/2006/main" count="1347" uniqueCount="594">
  <si>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</si>
  <si>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</si>
  <si>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</si>
  <si>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</si>
  <si>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</si>
  <si>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</si>
  <si>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</si>
  <si>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</si>
  <si>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</si>
  <si>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</si>
  <si>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</si>
  <si>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</si>
  <si>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</si>
  <si>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</si>
  <si>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</si>
  <si>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</si>
  <si>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</si>
  <si>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</si>
  <si>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</si>
  <si>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</si>
  <si>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</si>
  <si>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</si>
  <si>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</si>
  <si>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</si>
  <si>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</si>
  <si>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</si>
  <si>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</si>
  <si>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</si>
  <si>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</si>
  <si>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</si>
  <si>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</si>
  <si>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</si>
  <si>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</si>
  <si>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</si>
  <si>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</si>
  <si>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</si>
  <si>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</si>
  <si>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</si>
  <si>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</si>
  <si>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</si>
  <si>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</si>
  <si>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</si>
  <si>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</si>
  <si>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</si>
  <si>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</si>
  <si>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</si>
  <si>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</si>
  <si>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</si>
  <si>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</si>
  <si>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</si>
  <si>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</si>
  <si>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</si>
  <si>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</si>
  <si>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</si>
  <si>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</si>
  <si>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</si>
  <si>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</si>
  <si>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</si>
  <si>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</si>
  <si>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</si>
  <si>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</si>
  <si>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</si>
  <si>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</si>
  <si>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</si>
  <si>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</si>
  <si>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</si>
  <si>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</si>
  <si>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</si>
  <si>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</si>
  <si>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</si>
  <si>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</si>
  <si>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</si>
  <si>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</si>
  <si>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</si>
  <si>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</si>
  <si>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</si>
  <si>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</si>
  <si>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</si>
  <si>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</si>
  <si>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</si>
  <si>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</si>
  <si>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</si>
  <si>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</si>
  <si>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</si>
  <si>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</si>
  <si>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</si>
  <si>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</si>
  <si>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</si>
  <si>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</si>
  <si>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</si>
  <si>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</si>
  <si>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</si>
  <si>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</si>
  <si>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</si>
  <si>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</si>
  <si>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</si>
  <si>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</si>
  <si>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</si>
  <si>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</si>
  <si>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</si>
  <si>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</si>
  <si>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</si>
  <si>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</si>
  <si>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</si>
  <si>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</si>
  <si>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</si>
  <si>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</si>
  <si>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</si>
  <si>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</si>
  <si>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</si>
  <si>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</si>
  <si>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</si>
  <si>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</si>
  <si>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</si>
  <si>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</si>
  <si>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</si>
  <si>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</si>
  <si>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</si>
  <si>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</si>
  <si>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</si>
  <si>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</si>
  <si>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</si>
  <si>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</si>
  <si>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</si>
  <si>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</si>
  <si>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</si>
  <si>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</si>
  <si>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</si>
  <si>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</si>
  <si>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</si>
  <si>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</si>
  <si>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</si>
  <si>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</si>
  <si>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</si>
  <si>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</si>
  <si>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</si>
  <si>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</si>
  <si>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</si>
  <si>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</si>
  <si>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</si>
  <si>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</si>
  <si>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</si>
  <si>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</si>
  <si>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</si>
  <si>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</si>
  <si>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</si>
  <si>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</si>
  <si>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</si>
  <si>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</si>
  <si>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</si>
  <si>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</si>
  <si>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</si>
  <si>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</si>
  <si>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</si>
  <si>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</si>
  <si>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</si>
  <si>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</si>
  <si>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</si>
  <si>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</si>
  <si>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</si>
  <si>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</si>
  <si>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</si>
  <si>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</si>
  <si>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</si>
  <si>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</si>
  <si>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</si>
  <si>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</si>
  <si>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</si>
  <si>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</si>
  <si>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</si>
  <si>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</si>
  <si>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</si>
  <si>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</si>
  <si>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</si>
  <si>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</si>
  <si>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</si>
  <si>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</si>
  <si>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</si>
  <si>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</si>
  <si>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</si>
  <si>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</si>
  <si>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</si>
  <si>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</si>
  <si>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</si>
  <si>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</si>
  <si>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</si>
  <si>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</si>
  <si>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</si>
  <si>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</si>
  <si>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</si>
  <si>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</si>
  <si>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</si>
  <si>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</si>
  <si>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</si>
  <si>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</si>
  <si>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</si>
  <si>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</si>
  <si>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</si>
  <si>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</si>
  <si>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</si>
  <si>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</si>
  <si>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</si>
  <si>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</si>
  <si>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</si>
  <si>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</si>
  <si>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</si>
  <si>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</si>
  <si>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</si>
  <si>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</si>
  <si>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</si>
  <si>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</si>
  <si>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</si>
  <si>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</si>
  <si>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</si>
  <si>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</si>
  <si>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</si>
  <si>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</si>
  <si>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</si>
  <si>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</si>
  <si>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</si>
  <si>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</si>
  <si>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</si>
  <si>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</si>
  <si>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</si>
  <si>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</si>
  <si>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</si>
  <si>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</si>
  <si>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</si>
  <si>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</si>
  <si>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</si>
  <si>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</si>
  <si>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</si>
  <si>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</si>
  <si>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</si>
  <si>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</si>
  <si>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</si>
  <si>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</si>
  <si>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</si>
  <si>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</si>
  <si>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</si>
  <si>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</si>
  <si>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</si>
  <si>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</si>
  <si>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</si>
  <si>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</si>
  <si>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</si>
  <si>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</si>
  <si>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</si>
  <si>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</si>
  <si>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</si>
  <si>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</si>
  <si>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</si>
  <si>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</si>
  <si>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</si>
  <si>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</si>
  <si>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</si>
  <si>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</si>
  <si>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</si>
  <si>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</si>
  <si>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</si>
  <si>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</si>
  <si>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</si>
  <si>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</si>
  <si>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</si>
  <si>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</si>
  <si>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</si>
  <si>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</si>
  <si>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</si>
  <si>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</si>
  <si>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</si>
  <si>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</si>
  <si>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</si>
  <si>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</si>
  <si>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</si>
  <si>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</si>
  <si>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</si>
  <si>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</si>
  <si>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</si>
  <si>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</si>
  <si>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</si>
  <si>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</si>
  <si>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</si>
  <si>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</si>
  <si>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</si>
  <si>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</si>
  <si>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</si>
  <si>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</si>
  <si>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</si>
  <si>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</si>
  <si>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</si>
  <si>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</si>
  <si>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</si>
  <si>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</si>
  <si>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</si>
  <si>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</si>
  <si>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</si>
  <si>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</si>
  <si>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</si>
  <si>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</si>
  <si>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</si>
  <si>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</si>
  <si>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</si>
  <si>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</si>
  <si>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</si>
  <si>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</si>
  <si>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</si>
  <si>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</si>
  <si>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</si>
  <si>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</si>
  <si>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</si>
  <si>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</si>
  <si>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</si>
  <si>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</si>
  <si>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</si>
  <si>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</si>
  <si>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</si>
  <si>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</si>
  <si>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</si>
  <si>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</si>
  <si>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</si>
  <si>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</si>
  <si>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</si>
  <si>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</si>
  <si>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</si>
  <si>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</si>
  <si>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</si>
  <si>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</si>
  <si>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</si>
  <si>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</si>
  <si>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</si>
  <si>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</si>
  <si>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</si>
  <si>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</si>
  <si>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</si>
  <si>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</si>
  <si>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</si>
  <si>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</si>
  <si>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</si>
  <si>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</si>
  <si>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</si>
  <si>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</si>
  <si>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</si>
  <si>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</si>
  <si>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</si>
  <si>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</si>
  <si>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</si>
  <si>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</si>
  <si>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</si>
  <si>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</si>
  <si>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</si>
  <si>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</si>
  <si>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</si>
  <si>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</si>
  <si>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</si>
  <si>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</si>
  <si>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</si>
  <si>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</si>
  <si>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</si>
  <si>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</si>
  <si>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</si>
  <si>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</si>
  <si>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</si>
  <si>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</si>
  <si>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</si>
  <si>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</si>
  <si>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</si>
  <si>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</si>
  <si>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</si>
  <si>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</si>
  <si>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</si>
  <si>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</si>
  <si>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</si>
  <si>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</si>
  <si>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</si>
  <si>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</si>
  <si>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</si>
  <si>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</si>
  <si>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</si>
  <si>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</si>
  <si>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</si>
  <si>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</si>
  <si>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</si>
  <si>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</si>
  <si>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</si>
  <si>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</si>
  <si>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</si>
  <si>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</si>
  <si>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</si>
  <si>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</si>
  <si>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</si>
  <si>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</si>
  <si>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</si>
  <si>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</si>
  <si>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</si>
  <si>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</si>
  <si>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</si>
  <si>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</si>
  <si>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</si>
  <si>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</si>
  <si>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</si>
  <si>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</si>
  <si>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</si>
  <si>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</si>
  <si>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</si>
  <si>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</si>
  <si>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</si>
  <si>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</si>
  <si>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</si>
  <si>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</si>
  <si>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</si>
  <si>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</si>
  <si>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</si>
  <si>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</si>
  <si>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</si>
  <si>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</si>
  <si>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</si>
  <si>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</si>
  <si>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</si>
  <si>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</si>
  <si>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</si>
  <si>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</si>
  <si>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</si>
  <si>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</si>
  <si>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</si>
  <si>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</si>
  <si>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</si>
  <si>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</si>
  <si>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</si>
  <si>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</si>
  <si>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</si>
  <si>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</si>
  <si>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</si>
  <si>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</si>
  <si>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</si>
  <si>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</si>
  <si>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</si>
  <si>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</si>
  <si>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</si>
  <si>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</si>
  <si>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</si>
  <si>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</si>
  <si>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</si>
  <si>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</si>
  <si>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</si>
  <si>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</si>
  <si>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</si>
  <si>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</si>
  <si>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</si>
  <si>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</si>
  <si>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</si>
  <si>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</si>
  <si>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</si>
  <si>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</si>
  <si>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</si>
  <si>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</si>
  <si>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</si>
  <si>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</si>
  <si>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</si>
  <si>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</si>
  <si>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</si>
  <si>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</si>
  <si>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</si>
  <si>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</si>
  <si>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</si>
  <si>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</si>
  <si>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</si>
  <si>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</si>
  <si>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</si>
  <si>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</si>
  <si>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</si>
  <si>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</si>
  <si>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</si>
  <si>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</si>
  <si>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</si>
  <si>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</si>
  <si>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</si>
  <si>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</si>
  <si>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</si>
  <si>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</si>
  <si>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</si>
  <si>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</si>
  <si>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</si>
  <si>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</si>
  <si>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</si>
  <si>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</si>
  <si>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</si>
  <si>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</si>
  <si>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</si>
  <si>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</si>
  <si>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</si>
  <si>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</si>
  <si>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</si>
  <si>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</si>
  <si>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</si>
  <si>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</si>
  <si>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</si>
  <si>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</si>
  <si>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</si>
  <si>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</si>
  <si>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</si>
  <si>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</si>
  <si>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</si>
  <si>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</si>
  <si>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</si>
  <si>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</si>
  <si>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</si>
  <si>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</si>
  <si>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</si>
  <si>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</si>
  <si>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</si>
  <si>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</si>
  <si>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</si>
  <si>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</si>
  <si>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</si>
  <si>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</si>
  <si>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</si>
  <si>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</si>
  <si>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</si>
  <si>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</si>
  <si>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</si>
  <si>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</si>
  <si>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</si>
  <si>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</si>
  <si>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</si>
  <si>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</si>
  <si>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</si>
  <si>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</si>
  <si>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</si>
  <si>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</si>
  <si>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</si>
  <si>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</si>
  <si>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</si>
  <si>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</si>
  <si>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</si>
  <si>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</si>
  <si>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</si>
  <si>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</si>
  <si>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</si>
  <si>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</si>
  <si>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</si>
  <si>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</si>
  <si>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</si>
  <si>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</si>
  <si>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</si>
  <si>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</si>
  <si>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</si>
  <si>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</si>
  <si>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</si>
  <si>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</si>
  <si>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</si>
  <si>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</si>
  <si>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</si>
  <si>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</si>
  <si>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</si>
  <si>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</si>
  <si>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</si>
  <si>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</si>
  <si>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</si>
  <si>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</si>
  <si>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</si>
  <si>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</si>
  <si>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</si>
  <si>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</si>
  <si>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</si>
  <si>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</si>
  <si>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</si>
  <si>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</si>
  <si>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</si>
  <si>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</si>
  <si>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</si>
  <si>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</si>
  <si>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</si>
  <si>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</si>
  <si>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</si>
  <si>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</si>
  <si>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</si>
  <si>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</si>
  <si>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</si>
  <si>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</si>
  <si>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</si>
  <si>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</si>
  <si>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</si>
  <si>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</si>
  <si>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可</t>
  </si>
  <si>
    <t>不可</t>
  </si>
  <si>
    <t>7割程度必要</t>
  </si>
  <si>
    <t>必ず必要</t>
  </si>
  <si>
    <t>必ず使う</t>
  </si>
  <si>
    <t>あり</t>
  </si>
  <si>
    <t>応相談</t>
  </si>
  <si>
    <t>中型トラック</t>
  </si>
  <si>
    <t>要</t>
  </si>
  <si>
    <t>図面の提出は体育館の形状や構造が特殊な場合のみで構いません</t>
    <rPh sb="0" eb="2">
      <t>ズメン</t>
    </rPh>
    <rPh sb="3" eb="5">
      <t>テイシュツ</t>
    </rPh>
    <rPh sb="6" eb="9">
      <t>タイイクカン</t>
    </rPh>
    <rPh sb="10" eb="12">
      <t>ケイジョウ</t>
    </rPh>
    <rPh sb="13" eb="15">
      <t>コウゾウ</t>
    </rPh>
    <rPh sb="16" eb="18">
      <t>トクシュ</t>
    </rPh>
    <rPh sb="19" eb="21">
      <t>バアイ</t>
    </rPh>
    <rPh sb="24" eb="25">
      <t>カマ</t>
    </rPh>
    <phoneticPr fontId="1"/>
  </si>
  <si>
    <t>電源容量が100Aに満たない場合も対応可能です。
その場合、容量が何Ａか教えて下さい。</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</si>
</sst>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00393"/>
          <a:ext cx="6861406" cy="9863325"/>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55424"/>
          <a:ext cx="732197"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42172"/>
          <a:ext cx="732196"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42172"/>
          <a:ext cx="783376"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42172"/>
          <a:ext cx="732197"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42172"/>
          <a:ext cx="590365"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21605"/>
          <a:ext cx="4631731"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96815"/>
          <a:ext cx="4631731"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90593"/>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67804"/>
          <a:ext cx="4631731" cy="226131"/>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76203"/>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79515"/>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30896"/>
          <a:ext cx="3710913" cy="1249033"/>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1</xdr:col>
      <xdr:colOff>654851</xdr:colOff>
      <xdr:row>57</xdr:row>
      <xdr:rowOff>35725</xdr:rowOff>
    </xdr:from>
    <xdr:to>
      <xdr:col>11</xdr:col>
      <xdr:colOff>421304</xdr:colOff>
      <xdr:row>65</xdr:row>
      <xdr:rowOff>161</xdr:rowOff>
    </xdr:to>
    <xdr:grpSp>
      <xdr:nvGrpSpPr>
        <xdr:cNvPr id="4" name="グループ化 3">
          <a:extLst>
            <a:ext uri="{FF2B5EF4-FFF2-40B4-BE49-F238E27FC236}">
              <a16:creationId xmlns:a16="http://schemas.microsoft.com/office/drawing/2014/main" id="{C36EFF01-8169-42A4-8008-D8A6E511475F}"/>
            </a:ext>
          </a:extLst>
        </xdr:cNvPr>
        <xdr:cNvGrpSpPr/>
      </xdr:nvGrpSpPr>
      <xdr:grpSpPr>
        <a:xfrm>
          <a:off x="915441" y="15185867"/>
          <a:ext cx="6362066" cy="1833492"/>
          <a:chOff x="907570" y="14305472"/>
          <a:chExt cx="6357752" cy="1812286"/>
        </a:xfrm>
      </xdr:grpSpPr>
      <xdr:cxnSp macro="">
        <xdr:nvCxnSpPr>
          <xdr:cNvPr id="5" name="直線コネクタ 4">
            <a:extLst>
              <a:ext uri="{FF2B5EF4-FFF2-40B4-BE49-F238E27FC236}">
                <a16:creationId xmlns:a16="http://schemas.microsoft.com/office/drawing/2014/main" id="{5632E071-345F-C0C6-D86C-7E5A715675CD}"/>
              </a:ext>
            </a:extLst>
          </xdr:cNvPr>
          <xdr:cNvCxnSpPr/>
        </xdr:nvCxnSpPr>
        <xdr:spPr>
          <a:xfrm>
            <a:off x="2066168" y="15769307"/>
            <a:ext cx="3882464" cy="858"/>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nvGrpSpPr>
          <xdr:cNvPr id="8" name="グループ化 7">
            <a:extLst>
              <a:ext uri="{FF2B5EF4-FFF2-40B4-BE49-F238E27FC236}">
                <a16:creationId xmlns:a16="http://schemas.microsoft.com/office/drawing/2014/main" id="{28362AF2-59B6-CE24-AB0F-29FAFCDACD90}"/>
              </a:ext>
            </a:extLst>
          </xdr:cNvPr>
          <xdr:cNvGrpSpPr/>
        </xdr:nvGrpSpPr>
        <xdr:grpSpPr>
          <a:xfrm>
            <a:off x="907570" y="15323928"/>
            <a:ext cx="1252255" cy="793830"/>
            <a:chOff x="8365825" y="14044882"/>
            <a:chExt cx="1258366" cy="780351"/>
          </a:xfrm>
        </xdr:grpSpPr>
        <xdr:cxnSp macro="">
          <xdr:nvCxnSpPr>
            <xdr:cNvPr id="18" name="直線矢印コネクタ 17">
              <a:extLst>
                <a:ext uri="{FF2B5EF4-FFF2-40B4-BE49-F238E27FC236}">
                  <a16:creationId xmlns:a16="http://schemas.microsoft.com/office/drawing/2014/main" id="{3A0A9D22-3408-9AAB-7EE3-F5CD05279923}"/>
                </a:ext>
              </a:extLst>
            </xdr:cNvPr>
            <xdr:cNvCxnSpPr/>
          </xdr:nvCxnSpPr>
          <xdr:spPr>
            <a:xfrm>
              <a:off x="8754972" y="14193543"/>
              <a:ext cx="0" cy="63169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20" name="直線矢印コネクタ 19">
              <a:extLst>
                <a:ext uri="{FF2B5EF4-FFF2-40B4-BE49-F238E27FC236}">
                  <a16:creationId xmlns:a16="http://schemas.microsoft.com/office/drawing/2014/main" id="{9FBCFAF6-D215-7AD8-20D2-879D77F21D3E}"/>
                </a:ext>
              </a:extLst>
            </xdr:cNvPr>
            <xdr:cNvCxnSpPr/>
          </xdr:nvCxnSpPr>
          <xdr:spPr>
            <a:xfrm>
              <a:off x="8595776" y="14176757"/>
              <a:ext cx="1028415"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22" name="テキスト ボックス 21">
              <a:extLst>
                <a:ext uri="{FF2B5EF4-FFF2-40B4-BE49-F238E27FC236}">
                  <a16:creationId xmlns:a16="http://schemas.microsoft.com/office/drawing/2014/main" id="{6E264342-49AF-0ED5-7A2F-78750C6EB21B}"/>
                </a:ext>
              </a:extLst>
            </xdr:cNvPr>
            <xdr:cNvSpPr txBox="1"/>
          </xdr:nvSpPr>
          <xdr:spPr>
            <a:xfrm>
              <a:off x="8365825" y="14044882"/>
              <a:ext cx="785813" cy="286828"/>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通り抜け</a:t>
              </a:r>
            </a:p>
          </xdr:txBody>
        </xdr:sp>
      </xdr:grpSp>
      <xdr:grpSp>
        <xdr:nvGrpSpPr>
          <xdr:cNvPr id="9" name="グループ化 8">
            <a:extLst>
              <a:ext uri="{FF2B5EF4-FFF2-40B4-BE49-F238E27FC236}">
                <a16:creationId xmlns:a16="http://schemas.microsoft.com/office/drawing/2014/main" id="{DED292EA-9C87-132B-F3E3-6C4114CAAC2F}"/>
              </a:ext>
            </a:extLst>
          </xdr:cNvPr>
          <xdr:cNvGrpSpPr/>
        </xdr:nvGrpSpPr>
        <xdr:grpSpPr>
          <a:xfrm>
            <a:off x="5900287" y="15333453"/>
            <a:ext cx="1365035" cy="745973"/>
            <a:chOff x="13388916" y="14053868"/>
            <a:chExt cx="1362339" cy="732494"/>
          </a:xfrm>
        </xdr:grpSpPr>
        <xdr:cxnSp macro="">
          <xdr:nvCxnSpPr>
            <xdr:cNvPr id="13" name="直線矢印コネクタ 12">
              <a:extLst>
                <a:ext uri="{FF2B5EF4-FFF2-40B4-BE49-F238E27FC236}">
                  <a16:creationId xmlns:a16="http://schemas.microsoft.com/office/drawing/2014/main" id="{50F9B205-DDE6-CCD9-333F-D9D5029E6189}"/>
                </a:ext>
              </a:extLst>
            </xdr:cNvPr>
            <xdr:cNvCxnSpPr/>
          </xdr:nvCxnSpPr>
          <xdr:spPr>
            <a:xfrm>
              <a:off x="14342680" y="14153213"/>
              <a:ext cx="0" cy="633149"/>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cxnSp macro="">
          <xdr:nvCxnSpPr>
            <xdr:cNvPr id="14" name="直線矢印コネクタ 13">
              <a:extLst>
                <a:ext uri="{FF2B5EF4-FFF2-40B4-BE49-F238E27FC236}">
                  <a16:creationId xmlns:a16="http://schemas.microsoft.com/office/drawing/2014/main" id="{8A26827F-FC8C-F462-6B19-970586A94476}"/>
                </a:ext>
              </a:extLst>
            </xdr:cNvPr>
            <xdr:cNvCxnSpPr/>
          </xdr:nvCxnSpPr>
          <xdr:spPr>
            <a:xfrm>
              <a:off x="13388916" y="14161217"/>
              <a:ext cx="1037887"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5" name="テキスト ボックス 14">
              <a:extLst>
                <a:ext uri="{FF2B5EF4-FFF2-40B4-BE49-F238E27FC236}">
                  <a16:creationId xmlns:a16="http://schemas.microsoft.com/office/drawing/2014/main" id="{9B847D7A-3629-4B5A-52B6-BACDCBE91166}"/>
                </a:ext>
              </a:extLst>
            </xdr:cNvPr>
            <xdr:cNvSpPr txBox="1"/>
          </xdr:nvSpPr>
          <xdr:spPr>
            <a:xfrm>
              <a:off x="13869866" y="14053868"/>
              <a:ext cx="881389" cy="28749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t>　通り抜け</a:t>
              </a:r>
            </a:p>
          </xdr:txBody>
        </xdr:sp>
      </xdr:grpSp>
      <xdr:sp macro="" textlink="">
        <xdr:nvSpPr>
          <xdr:cNvPr id="11" name="テキスト ボックス 10">
            <a:extLst>
              <a:ext uri="{FF2B5EF4-FFF2-40B4-BE49-F238E27FC236}">
                <a16:creationId xmlns:a16="http://schemas.microsoft.com/office/drawing/2014/main" id="{75EB9A0D-BC5D-C4F5-4F6F-3C1A88BD080A}"/>
              </a:ext>
            </a:extLst>
          </xdr:cNvPr>
          <xdr:cNvSpPr txBox="1"/>
        </xdr:nvSpPr>
        <xdr:spPr>
          <a:xfrm>
            <a:off x="2206384" y="14305472"/>
            <a:ext cx="3615218" cy="134793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400" b="1">
                <a:solidFill>
                  <a:schemeClr val="bg2">
                    <a:lumMod val="25000"/>
                  </a:schemeClr>
                </a:solidFill>
              </a:rPr>
              <a:t>ｽﾃｰｼﾞ上は楽屋（控室）として利用します</a:t>
            </a:r>
          </a:p>
        </xdr:txBody>
      </xdr:sp>
      <xdr:sp macro="" textlink="">
        <xdr:nvSpPr>
          <xdr:cNvPr id="12" name="テキスト ボックス 11">
            <a:extLst>
              <a:ext uri="{FF2B5EF4-FFF2-40B4-BE49-F238E27FC236}">
                <a16:creationId xmlns:a16="http://schemas.microsoft.com/office/drawing/2014/main" id="{FA00AD20-F626-C977-994E-0699D9F2B9AC}"/>
              </a:ext>
            </a:extLst>
          </xdr:cNvPr>
          <xdr:cNvSpPr txBox="1"/>
        </xdr:nvSpPr>
        <xdr:spPr>
          <a:xfrm>
            <a:off x="3783043" y="15529556"/>
            <a:ext cx="585670" cy="27655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400"/>
              <a:t>緞帳</a:t>
            </a:r>
          </a:p>
        </xdr:txBody>
      </xdr:sp>
    </xdr:grpSp>
    <xdr:clientData/>
  </xdr:twoCellAnchor>
  <xdr:twoCellAnchor>
    <xdr:from>
      <xdr:col>7</xdr:col>
      <xdr:colOff>500071</xdr:colOff>
      <xdr:row>94</xdr:row>
      <xdr:rowOff>190501</xdr:rowOff>
    </xdr:from>
    <xdr:to>
      <xdr:col>11</xdr:col>
      <xdr:colOff>633421</xdr:colOff>
      <xdr:row>98</xdr:row>
      <xdr:rowOff>157164</xdr:rowOff>
    </xdr:to>
    <xdr:sp macro="" textlink="">
      <xdr:nvSpPr>
        <xdr:cNvPr id="76" name="テキスト ボックス 75">
          <a:extLst>
            <a:ext uri="{FF2B5EF4-FFF2-40B4-BE49-F238E27FC236}">
              <a16:creationId xmlns:a16="http://schemas.microsoft.com/office/drawing/2014/main" id="{E47675AF-517B-4559-952C-81F46CED0F7B}"/>
            </a:ext>
          </a:extLst>
        </xdr:cNvPr>
        <xdr:cNvSpPr txBox="1"/>
      </xdr:nvSpPr>
      <xdr:spPr>
        <a:xfrm>
          <a:off x="4595821" y="24372095"/>
          <a:ext cx="2895600" cy="776288"/>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t>搬入口は体育館のどの入口からも可能。トラックが一番停めやすい（搬入しやすい）入口から搬入します。</a:t>
          </a:r>
        </a:p>
      </xdr:txBody>
    </xdr:sp>
    <xdr:clientData/>
  </xdr:twoCellAnchor>
  <xdr:twoCellAnchor>
    <xdr:from>
      <xdr:col>1</xdr:col>
      <xdr:colOff>381001</xdr:colOff>
      <xdr:row>64</xdr:row>
      <xdr:rowOff>214320</xdr:rowOff>
    </xdr:from>
    <xdr:to>
      <xdr:col>11</xdr:col>
      <xdr:colOff>447688</xdr:colOff>
      <xdr:row>92</xdr:row>
      <xdr:rowOff>180799</xdr:rowOff>
    </xdr:to>
    <xdr:grpSp>
      <xdr:nvGrpSpPr>
        <xdr:cNvPr id="79" name="グループ化 78">
          <a:extLst>
            <a:ext uri="{FF2B5EF4-FFF2-40B4-BE49-F238E27FC236}">
              <a16:creationId xmlns:a16="http://schemas.microsoft.com/office/drawing/2014/main" id="{5C4D3638-6F00-01B6-6034-D69404FF608A}"/>
            </a:ext>
          </a:extLst>
        </xdr:cNvPr>
        <xdr:cNvGrpSpPr/>
      </xdr:nvGrpSpPr>
      <xdr:grpSpPr>
        <a:xfrm>
          <a:off x="641591" y="16990900"/>
          <a:ext cx="6662300" cy="6759781"/>
          <a:chOff x="642939" y="17037851"/>
          <a:chExt cx="6662749" cy="6633979"/>
        </a:xfrm>
      </xdr:grpSpPr>
      <xdr:grpSp>
        <xdr:nvGrpSpPr>
          <xdr:cNvPr id="23" name="グループ化 22">
            <a:extLst>
              <a:ext uri="{FF2B5EF4-FFF2-40B4-BE49-F238E27FC236}">
                <a16:creationId xmlns:a16="http://schemas.microsoft.com/office/drawing/2014/main" id="{9A6D7FD0-8E0E-4E59-9362-1492FEE85FBA}"/>
              </a:ext>
            </a:extLst>
          </xdr:cNvPr>
          <xdr:cNvGrpSpPr/>
        </xdr:nvGrpSpPr>
        <xdr:grpSpPr>
          <a:xfrm>
            <a:off x="785826" y="17037851"/>
            <a:ext cx="6519862" cy="6633979"/>
            <a:chOff x="814388" y="16292513"/>
            <a:chExt cx="6519862" cy="6633979"/>
          </a:xfrm>
        </xdr:grpSpPr>
        <xdr:sp macro="" textlink="">
          <xdr:nvSpPr>
            <xdr:cNvPr id="32" name="正方形/長方形 31">
              <a:extLst>
                <a:ext uri="{FF2B5EF4-FFF2-40B4-BE49-F238E27FC236}">
                  <a16:creationId xmlns:a16="http://schemas.microsoft.com/office/drawing/2014/main" id="{047AF34C-095B-38D2-6458-E3D37C959B8B}"/>
                </a:ext>
              </a:extLst>
            </xdr:cNvPr>
            <xdr:cNvSpPr/>
          </xdr:nvSpPr>
          <xdr:spPr>
            <a:xfrm>
              <a:off x="839337" y="17054513"/>
              <a:ext cx="3018289" cy="511492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grpSp>
          <xdr:nvGrpSpPr>
            <xdr:cNvPr id="34" name="グループ化 33">
              <a:extLst>
                <a:ext uri="{FF2B5EF4-FFF2-40B4-BE49-F238E27FC236}">
                  <a16:creationId xmlns:a16="http://schemas.microsoft.com/office/drawing/2014/main" id="{06B61D9C-2231-9A49-4D18-BABA0607E748}"/>
                </a:ext>
              </a:extLst>
            </xdr:cNvPr>
            <xdr:cNvGrpSpPr/>
          </xdr:nvGrpSpPr>
          <xdr:grpSpPr>
            <a:xfrm>
              <a:off x="841906" y="17479504"/>
              <a:ext cx="3006194" cy="275717"/>
              <a:chOff x="1076477" y="14929293"/>
              <a:chExt cx="4160761" cy="323259"/>
            </a:xfrm>
          </xdr:grpSpPr>
          <xdr:cxnSp macro="">
            <xdr:nvCxnSpPr>
              <xdr:cNvPr id="52" name="直線矢印コネクタ 51">
                <a:extLst>
                  <a:ext uri="{FF2B5EF4-FFF2-40B4-BE49-F238E27FC236}">
                    <a16:creationId xmlns:a16="http://schemas.microsoft.com/office/drawing/2014/main" id="{3327EF49-0639-70BD-0A0E-29D190111BAB}"/>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3" name="テキスト ボックス 52">
                <a:extLst>
                  <a:ext uri="{FF2B5EF4-FFF2-40B4-BE49-F238E27FC236}">
                    <a16:creationId xmlns:a16="http://schemas.microsoft.com/office/drawing/2014/main" id="{8722D87F-C28D-2C81-78C1-6721B2F37046}"/>
                  </a:ext>
                </a:extLst>
              </xdr:cNvPr>
              <xdr:cNvSpPr txBox="1"/>
            </xdr:nvSpPr>
            <xdr:spPr>
              <a:xfrm>
                <a:off x="2701864" y="14929293"/>
                <a:ext cx="1056316" cy="32325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９．０ ｍ</a:t>
                </a:r>
              </a:p>
            </xdr:txBody>
          </xdr:sp>
        </xdr:grpSp>
        <xdr:grpSp>
          <xdr:nvGrpSpPr>
            <xdr:cNvPr id="37" name="グループ化 36">
              <a:extLst>
                <a:ext uri="{FF2B5EF4-FFF2-40B4-BE49-F238E27FC236}">
                  <a16:creationId xmlns:a16="http://schemas.microsoft.com/office/drawing/2014/main" id="{11335F5B-392D-CE2E-086A-1D7A3CBCDACC}"/>
                </a:ext>
              </a:extLst>
            </xdr:cNvPr>
            <xdr:cNvGrpSpPr/>
          </xdr:nvGrpSpPr>
          <xdr:grpSpPr>
            <a:xfrm>
              <a:off x="965350" y="17086414"/>
              <a:ext cx="744387" cy="5092549"/>
              <a:chOff x="5313095" y="13014477"/>
              <a:chExt cx="692854" cy="1439333"/>
            </a:xfrm>
          </xdr:grpSpPr>
          <xdr:cxnSp macro="">
            <xdr:nvCxnSpPr>
              <xdr:cNvPr id="50" name="直線矢印コネクタ 49">
                <a:extLst>
                  <a:ext uri="{FF2B5EF4-FFF2-40B4-BE49-F238E27FC236}">
                    <a16:creationId xmlns:a16="http://schemas.microsoft.com/office/drawing/2014/main" id="{10F3B176-3EC6-05B6-D52B-91FC2B56412C}"/>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33638230-1220-1AA6-9EF3-4D2D6AD92DD0}"/>
                  </a:ext>
                </a:extLst>
              </xdr:cNvPr>
              <xdr:cNvSpPr txBox="1"/>
            </xdr:nvSpPr>
            <xdr:spPr>
              <a:xfrm>
                <a:off x="5313095" y="13471875"/>
                <a:ext cx="692854" cy="93542"/>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１２．０ ｍ</a:t>
                </a:r>
              </a:p>
            </xdr:txBody>
          </xdr:sp>
        </xdr:grpSp>
        <xdr:sp macro="" textlink="">
          <xdr:nvSpPr>
            <xdr:cNvPr id="38" name="正方形/長方形 37">
              <a:extLst>
                <a:ext uri="{FF2B5EF4-FFF2-40B4-BE49-F238E27FC236}">
                  <a16:creationId xmlns:a16="http://schemas.microsoft.com/office/drawing/2014/main" id="{8EC56C09-21BA-3923-B488-93957F92B674}"/>
                </a:ext>
              </a:extLst>
            </xdr:cNvPr>
            <xdr:cNvSpPr/>
          </xdr:nvSpPr>
          <xdr:spPr>
            <a:xfrm>
              <a:off x="4191000" y="16730663"/>
              <a:ext cx="3143250" cy="569595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sp macro="" textlink="">
          <xdr:nvSpPr>
            <xdr:cNvPr id="41" name="テキスト ボックス 40">
              <a:extLst>
                <a:ext uri="{FF2B5EF4-FFF2-40B4-BE49-F238E27FC236}">
                  <a16:creationId xmlns:a16="http://schemas.microsoft.com/office/drawing/2014/main" id="{77962418-5586-4FE9-FAD3-4BFCBF0D6AE0}"/>
                </a:ext>
              </a:extLst>
            </xdr:cNvPr>
            <xdr:cNvSpPr txBox="1"/>
          </xdr:nvSpPr>
          <xdr:spPr>
            <a:xfrm>
              <a:off x="2654367" y="21474113"/>
              <a:ext cx="1041333" cy="642912"/>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　　　　　　設置位置</a:t>
              </a:r>
            </a:p>
          </xdr:txBody>
        </xdr:sp>
        <xdr:sp macro="" textlink="">
          <xdr:nvSpPr>
            <xdr:cNvPr id="45" name="テキスト ボックス 44">
              <a:extLst>
                <a:ext uri="{FF2B5EF4-FFF2-40B4-BE49-F238E27FC236}">
                  <a16:creationId xmlns:a16="http://schemas.microsoft.com/office/drawing/2014/main" id="{28DB4CBB-528A-12EF-0BA7-670A713CFA26}"/>
                </a:ext>
              </a:extLst>
            </xdr:cNvPr>
            <xdr:cNvSpPr txBox="1"/>
          </xdr:nvSpPr>
          <xdr:spPr>
            <a:xfrm>
              <a:off x="2419350" y="22363667"/>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sp macro="" textlink="">
          <xdr:nvSpPr>
            <xdr:cNvPr id="46" name="テキスト ボックス 45">
              <a:extLst>
                <a:ext uri="{FF2B5EF4-FFF2-40B4-BE49-F238E27FC236}">
                  <a16:creationId xmlns:a16="http://schemas.microsoft.com/office/drawing/2014/main" id="{D1748D79-DD53-094A-BECB-D6F704259B10}"/>
                </a:ext>
              </a:extLst>
            </xdr:cNvPr>
            <xdr:cNvSpPr txBox="1"/>
          </xdr:nvSpPr>
          <xdr:spPr>
            <a:xfrm>
              <a:off x="2438400" y="16621334"/>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xnSp macro="">
          <xdr:nvCxnSpPr>
            <xdr:cNvPr id="47" name="直線コネクタ 46">
              <a:extLst>
                <a:ext uri="{FF2B5EF4-FFF2-40B4-BE49-F238E27FC236}">
                  <a16:creationId xmlns:a16="http://schemas.microsoft.com/office/drawing/2014/main" id="{7C74F3FC-FFDE-83DA-3478-2F3F3333EBC5}"/>
                </a:ext>
              </a:extLst>
            </xdr:cNvPr>
            <xdr:cNvCxnSpPr/>
          </xdr:nvCxnSpPr>
          <xdr:spPr>
            <a:xfrm>
              <a:off x="2295525" y="22198013"/>
              <a:ext cx="226983" cy="72847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48" name="直線コネクタ 47">
              <a:extLst>
                <a:ext uri="{FF2B5EF4-FFF2-40B4-BE49-F238E27FC236}">
                  <a16:creationId xmlns:a16="http://schemas.microsoft.com/office/drawing/2014/main" id="{94A87D96-C151-8D90-1193-D2D18C3772B0}"/>
                </a:ext>
              </a:extLst>
            </xdr:cNvPr>
            <xdr:cNvCxnSpPr/>
          </xdr:nvCxnSpPr>
          <xdr:spPr>
            <a:xfrm flipH="1">
              <a:off x="2295525" y="16292513"/>
              <a:ext cx="365579" cy="716515"/>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xnSp macro="">
          <xdr:nvCxnSpPr>
            <xdr:cNvPr id="49" name="直線コネクタ 48">
              <a:extLst>
                <a:ext uri="{FF2B5EF4-FFF2-40B4-BE49-F238E27FC236}">
                  <a16:creationId xmlns:a16="http://schemas.microsoft.com/office/drawing/2014/main" id="{9A7F9424-EB26-4726-66CA-D9BD3170DC59}"/>
                </a:ext>
              </a:extLst>
            </xdr:cNvPr>
            <xdr:cNvCxnSpPr/>
          </xdr:nvCxnSpPr>
          <xdr:spPr>
            <a:xfrm>
              <a:off x="814388" y="16883063"/>
              <a:ext cx="9525" cy="5429250"/>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grpSp>
      <xdr:sp macro="" textlink="">
        <xdr:nvSpPr>
          <xdr:cNvPr id="78" name="テキスト ボックス 77">
            <a:extLst>
              <a:ext uri="{FF2B5EF4-FFF2-40B4-BE49-F238E27FC236}">
                <a16:creationId xmlns:a16="http://schemas.microsoft.com/office/drawing/2014/main" id="{231F1C39-7D27-456C-B3F3-0CF915745B9C}"/>
              </a:ext>
            </a:extLst>
          </xdr:cNvPr>
          <xdr:cNvSpPr txBox="1"/>
        </xdr:nvSpPr>
        <xdr:spPr>
          <a:xfrm>
            <a:off x="642939" y="23050504"/>
            <a:ext cx="550338" cy="32731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400"/>
              <a:t>黒幕</a:t>
            </a:r>
          </a:p>
        </xdr:txBody>
      </xdr:sp>
    </xdr:grpSp>
    <xdr:clientData/>
  </xdr:twoCellAnchor>
  <xdr:twoCellAnchor>
    <xdr:from>
      <xdr:col>6</xdr:col>
      <xdr:colOff>488161</xdr:colOff>
      <xdr:row>90</xdr:row>
      <xdr:rowOff>59531</xdr:rowOff>
    </xdr:from>
    <xdr:to>
      <xdr:col>11</xdr:col>
      <xdr:colOff>552680</xdr:colOff>
      <xdr:row>93</xdr:row>
      <xdr:rowOff>145256</xdr:rowOff>
    </xdr:to>
    <xdr:sp macro="" textlink="">
      <xdr:nvSpPr>
        <xdr:cNvPr id="73" name="テキスト ボックス 72">
          <a:extLst>
            <a:ext uri="{FF2B5EF4-FFF2-40B4-BE49-F238E27FC236}">
              <a16:creationId xmlns:a16="http://schemas.microsoft.com/office/drawing/2014/main" id="{3E8738E6-F794-442A-A9A9-92A9AF66B0C5}"/>
            </a:ext>
          </a:extLst>
        </xdr:cNvPr>
        <xdr:cNvSpPr txBox="1"/>
      </xdr:nvSpPr>
      <xdr:spPr>
        <a:xfrm>
          <a:off x="3917161" y="23074312"/>
          <a:ext cx="3493519" cy="800100"/>
        </a:xfrm>
        <a:prstGeom prst="rect">
          <a:avLst/>
        </a:prstGeom>
        <a:solidFill>
          <a:schemeClr val="bg1"/>
        </a:solidFill>
        <a:ln w="19050">
          <a:solidFill>
            <a:srgbClr val="C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noAutofit/>
        </a:bodyPr>
        <a:lstStyle/>
        <a:p>
          <a:r>
            <a:rPr lang="ja-JP" altLang="en-US" sz="1100" b="0" i="0" u="none" strike="noStrike" baseline="0">
              <a:solidFill>
                <a:schemeClr val="tx1"/>
              </a:solidFill>
              <a:latin typeface="+mn-lt"/>
              <a:ea typeface="+mn-ea"/>
              <a:cs typeface="+mn-cs"/>
            </a:rPr>
            <a:t> </a:t>
          </a:r>
          <a:r>
            <a:rPr lang="ja-JP" altLang="en-US" sz="1200" b="1" i="0" u="none" strike="noStrike" baseline="0">
              <a:solidFill>
                <a:schemeClr val="tx1"/>
              </a:solidFill>
              <a:latin typeface="+mn-lt"/>
              <a:ea typeface="+mn-ea"/>
              <a:cs typeface="+mn-cs"/>
            </a:rPr>
            <a:t>舞台と鑑賞位置は、体育館への児童の入口や分電盤の位置によって、左右逆となる場合がございます。個別にご相談させて下さい。</a:t>
          </a:r>
          <a:endParaRPr kumimoji="1" lang="ja-JP" altLang="en-US" sz="1400" b="1"/>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2" sqref="A2:XFD2"/>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F96" sqref="F96"/>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193</v>
      </c>
      <c r="D2" s="155"/>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オペラシアターこんにゃく座</v>
      </c>
      <c r="D3" s="152"/>
      <c r="E3" s="152"/>
      <c r="F3" s="152"/>
      <c r="G3" s="152"/>
      <c r="H3" s="33" t="s">
        <v>4</v>
      </c>
      <c r="I3" s="153" t="str">
        <f>VLOOKUP($C$2,'R6_制作団体一覧'!A:H,7,FALSE)</f>
        <v>有限会社オペラシアターこんにゃく座</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100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12</v>
      </c>
      <c r="H14" s="62" t="s">
        <v>43</v>
      </c>
      <c r="I14" s="63" t="s">
        <v>45</v>
      </c>
      <c r="J14" s="64">
        <v>9</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5.4</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2.9" customHeight="1" x14ac:dyDescent="0.15">
      <c r="A17" s="41"/>
      <c r="B17" s="128" t="s">
        <v>56</v>
      </c>
      <c r="C17" s="129"/>
      <c r="D17" s="129"/>
      <c r="E17" s="129"/>
      <c r="F17" s="60" t="s">
        <v>57</v>
      </c>
      <c r="G17" s="61">
        <v>1.8</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50</v>
      </c>
      <c r="C18" s="129"/>
      <c r="D18" s="129"/>
      <c r="E18" s="157"/>
      <c r="F18" s="146" t="s">
        <v>585</v>
      </c>
      <c r="G18" s="146"/>
      <c r="H18" s="116" t="s">
        <v>55</v>
      </c>
      <c r="I18" s="111"/>
      <c r="J18" s="111"/>
      <c r="K18" s="130" t="s">
        <v>586</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587</v>
      </c>
      <c r="G19" s="143"/>
      <c r="H19" s="134" t="s">
        <v>53</v>
      </c>
      <c r="I19" s="135"/>
      <c r="J19" s="135"/>
      <c r="K19" s="146" t="s">
        <v>588</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589</v>
      </c>
      <c r="G21" s="131"/>
      <c r="H21" s="132" t="s">
        <v>59</v>
      </c>
      <c r="I21" s="133"/>
      <c r="J21" s="133"/>
      <c r="K21" s="58">
        <v>20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2.2999999999999998</v>
      </c>
      <c r="H23" s="74" t="s">
        <v>43</v>
      </c>
      <c r="I23" s="75" t="s">
        <v>61</v>
      </c>
      <c r="J23" s="73">
        <v>8.4</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591</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31.5" customHeight="1" x14ac:dyDescent="0.15">
      <c r="A32" s="51">
        <v>1</v>
      </c>
      <c r="B32" s="120" t="s">
        <v>593</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4.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1.8</v>
      </c>
      <c r="H50" s="150"/>
      <c r="I50" s="26" t="s">
        <v>7</v>
      </c>
      <c r="J50" s="149">
        <f>J17</f>
        <v>2</v>
      </c>
      <c r="K50" s="150"/>
      <c r="L50" s="25"/>
      <c r="M50" s="25"/>
      <c r="N50" s="39"/>
      <c r="X50" s="39"/>
      <c r="Y50" s="39"/>
      <c r="Z50" s="39"/>
    </row>
    <row r="51" spans="1:26" ht="16.899999999999999" customHeight="1" x14ac:dyDescent="0.15">
      <c r="A51" s="25"/>
      <c r="B51" s="171" t="s">
        <v>8</v>
      </c>
      <c r="C51" s="171"/>
      <c r="D51" s="171"/>
      <c r="E51" s="171"/>
      <c r="F51" s="171"/>
      <c r="G51" s="169" t="str">
        <f>F21</f>
        <v>応相談</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20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F082</v>
      </c>
      <c r="B2" s="83" t="str">
        <f>①ヒアリングシートについて!F2</f>
        <v>演劇</v>
      </c>
      <c r="C2" s="83" t="str">
        <f>①ヒアリングシートについて!H2</f>
        <v>ミュージカル</v>
      </c>
      <c r="D2" s="83" t="str">
        <f>①ヒアリングシートについて!J2</f>
        <v>A区分</v>
      </c>
      <c r="E2" s="83" t="str">
        <f>①ヒアリングシートについて!L2</f>
        <v>F</v>
      </c>
      <c r="F2" s="83" t="str">
        <f>①ヒアリングシートについて!C3</f>
        <v>オペラシアターこんにゃく座</v>
      </c>
      <c r="G2" s="83" t="str">
        <f>①ヒアリングシートについて!I3</f>
        <v>有限会社オペラシアターこんにゃく座</v>
      </c>
      <c r="H2" s="83" t="str">
        <f>①ヒアリングシートについて!F13</f>
        <v>2F以上応相談</v>
      </c>
      <c r="I2" s="83">
        <f>①ヒアリングシートについて!K13</f>
        <v>100</v>
      </c>
      <c r="J2" s="83">
        <f>①ヒアリングシートについて!G14</f>
        <v>12</v>
      </c>
      <c r="K2" s="83">
        <f>①ヒアリングシートについて!J14</f>
        <v>9</v>
      </c>
      <c r="L2" s="83">
        <f>①ヒアリングシートについて!G15</f>
        <v>5.4</v>
      </c>
      <c r="M2" s="83" t="str">
        <f>①ヒアリングシートについて!G16</f>
        <v>可</v>
      </c>
      <c r="N2" s="83" t="str">
        <f>①ヒアリングシートについて!K16</f>
        <v>不可</v>
      </c>
      <c r="O2" s="83">
        <f>①ヒアリングシートについて!G17</f>
        <v>1.8</v>
      </c>
      <c r="P2" s="83">
        <f>①ヒアリングシートについて!J17</f>
        <v>2</v>
      </c>
      <c r="Q2" s="83" t="str">
        <f>①ヒアリングシートについて!F18</f>
        <v>7割程度必要</v>
      </c>
      <c r="R2" s="83" t="str">
        <f>①ヒアリングシートについて!K18</f>
        <v>必ず必要</v>
      </c>
      <c r="S2" s="83" t="str">
        <f>①ヒアリングシートについて!F19</f>
        <v>必ず使う</v>
      </c>
      <c r="T2" s="83" t="str">
        <f>①ヒアリングシートについて!K19</f>
        <v>あり</v>
      </c>
      <c r="U2" s="83">
        <f>①ヒアリングシートについて!K20</f>
        <v>0</v>
      </c>
      <c r="V2" s="83" t="str">
        <f>①ヒアリングシートについて!F21</f>
        <v>応相談</v>
      </c>
      <c r="W2" s="83">
        <f>①ヒアリングシートについて!K21</f>
        <v>20</v>
      </c>
      <c r="X2" s="83" t="str">
        <f>①ヒアリングシートについて!F22</f>
        <v>中型トラック</v>
      </c>
      <c r="Y2" s="83">
        <f>①ヒアリングシートについて!I22</f>
        <v>1</v>
      </c>
      <c r="Z2" s="83">
        <f>①ヒアリングシートについて!G23</f>
        <v>2.2999999999999998</v>
      </c>
      <c r="AA2" s="83">
        <f>①ヒアリングシートについて!J23</f>
        <v>8.4</v>
      </c>
      <c r="AB2" s="83" t="str">
        <f>①ヒアリングシートについて!F27</f>
        <v>要</v>
      </c>
      <c r="AC2" s="83" t="str">
        <f>①ヒアリングシートについて!F28</f>
        <v>図面の提出は体育館の形状や構造が特殊な場合のみで構いません</v>
      </c>
      <c r="AD2" s="83" t="str">
        <f>①ヒアリングシートについて!B32</f>
        <v>電源容量が100Aに満たない場合も対応可能です。
その場合、容量が何Ａか教えて下さい。</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kodomo027</cp:lastModifiedBy>
  <cp:lastPrinted>2023-11-08T03:42:59Z</cp:lastPrinted>
  <dcterms:created xsi:type="dcterms:W3CDTF">2017-09-27T00:12:11Z</dcterms:created>
  <dcterms:modified xsi:type="dcterms:W3CDTF">2023-11-08T08:16:16Z</dcterms:modified>
</cp:coreProperties>
</file>