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①ヒアリングシートについて!$A$1:$M$183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<sst xmlns="http://schemas.openxmlformats.org/spreadsheetml/2006/main" count="1350" uniqueCount="594">
  <si>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</si>
  <si>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</si>
  <si>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</si>
  <si>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</si>
  <si>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</si>
  <si>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</si>
  <si>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</si>
  <si>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</si>
  <si>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</si>
  <si>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</si>
  <si>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</si>
  <si>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</si>
  <si>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</si>
  <si>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</si>
  <si>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</si>
  <si>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</si>
  <si>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</si>
  <si>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</si>
  <si>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</si>
  <si>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</si>
  <si>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</si>
  <si>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</si>
  <si>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</si>
  <si>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</si>
  <si>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</si>
  <si>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</si>
  <si>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</si>
  <si>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</si>
  <si>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</si>
  <si>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</si>
  <si>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</si>
  <si>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</si>
  <si>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</si>
  <si>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</si>
  <si>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</si>
  <si>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</si>
  <si>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</si>
  <si>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</si>
  <si>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</si>
  <si>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</si>
  <si>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</si>
  <si>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</si>
  <si>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</si>
  <si>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</si>
  <si>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</si>
  <si>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</si>
  <si>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</si>
  <si>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</si>
  <si>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</si>
  <si>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</si>
  <si>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</si>
  <si>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</si>
  <si>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</si>
  <si>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</si>
  <si>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</si>
  <si>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</si>
  <si>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</si>
  <si>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</si>
  <si>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</si>
  <si>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</si>
  <si>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</si>
  <si>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</si>
  <si>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</si>
  <si>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</si>
  <si>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</si>
  <si>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</si>
  <si>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</si>
  <si>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</si>
  <si>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</si>
  <si>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</si>
  <si>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</si>
  <si>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</si>
  <si>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</si>
  <si>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</si>
  <si>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</si>
  <si>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</si>
  <si>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</si>
  <si>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</si>
  <si>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</si>
  <si>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</si>
  <si>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</si>
  <si>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</si>
  <si>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</si>
  <si>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</si>
  <si>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</si>
  <si>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</si>
  <si>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</si>
  <si>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</si>
  <si>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</si>
  <si>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</si>
  <si>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</si>
  <si>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</si>
  <si>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</si>
  <si>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</si>
  <si>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</si>
  <si>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</si>
  <si>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</si>
  <si>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</si>
  <si>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</si>
  <si>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</si>
  <si>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</si>
  <si>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</si>
  <si>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</si>
  <si>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</si>
  <si>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</si>
  <si>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</si>
  <si>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</si>
  <si>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</si>
  <si>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</si>
  <si>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</si>
  <si>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</si>
  <si>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</si>
  <si>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</si>
  <si>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</si>
  <si>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</si>
  <si>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</si>
  <si>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</si>
  <si>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</si>
  <si>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</si>
  <si>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</si>
  <si>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</si>
  <si>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</si>
  <si>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</si>
  <si>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</si>
  <si>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</si>
  <si>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</si>
  <si>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</si>
  <si>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</si>
  <si>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</si>
  <si>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</si>
  <si>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</si>
  <si>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</si>
  <si>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</si>
  <si>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</si>
  <si>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</si>
  <si>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</si>
  <si>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</si>
  <si>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</si>
  <si>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</si>
  <si>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</si>
  <si>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</si>
  <si>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</si>
  <si>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</si>
  <si>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</si>
  <si>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</si>
  <si>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</si>
  <si>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</si>
  <si>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</si>
  <si>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</si>
  <si>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</si>
  <si>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</si>
  <si>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</si>
  <si>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</si>
  <si>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</si>
  <si>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</si>
  <si>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</si>
  <si>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</si>
  <si>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</si>
  <si>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</si>
  <si>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</si>
  <si>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</si>
  <si>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</si>
  <si>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</si>
  <si>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</si>
  <si>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</si>
  <si>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</si>
  <si>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</si>
  <si>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</si>
  <si>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</si>
  <si>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</si>
  <si>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</si>
  <si>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</si>
  <si>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</si>
  <si>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</si>
  <si>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</si>
  <si>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</si>
  <si>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</si>
  <si>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</si>
  <si>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</si>
  <si>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</si>
  <si>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</si>
  <si>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</si>
  <si>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</si>
  <si>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</si>
  <si>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</si>
  <si>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</si>
  <si>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</si>
  <si>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</si>
  <si>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</si>
  <si>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</si>
  <si>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</si>
  <si>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</si>
  <si>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</si>
  <si>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</si>
  <si>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</si>
  <si>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</si>
  <si>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</si>
  <si>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</si>
  <si>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</si>
  <si>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</si>
  <si>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</si>
  <si>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</si>
  <si>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</si>
  <si>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</si>
  <si>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</si>
  <si>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</si>
  <si>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</si>
  <si>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</si>
  <si>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</si>
  <si>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</si>
  <si>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</si>
  <si>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</si>
  <si>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</si>
  <si>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</si>
  <si>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</si>
  <si>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</si>
  <si>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</si>
  <si>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</si>
  <si>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</si>
  <si>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</si>
  <si>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</si>
  <si>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</si>
  <si>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</si>
  <si>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</si>
  <si>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</si>
  <si>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</si>
  <si>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</si>
  <si>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</si>
  <si>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</si>
  <si>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</si>
  <si>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</si>
  <si>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</si>
  <si>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</si>
  <si>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</si>
  <si>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</si>
  <si>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</si>
  <si>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</si>
  <si>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</si>
  <si>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</si>
  <si>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</si>
  <si>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</si>
  <si>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</si>
  <si>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</si>
  <si>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</si>
  <si>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</si>
  <si>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</si>
  <si>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</si>
  <si>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</si>
  <si>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</si>
  <si>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</si>
  <si>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</si>
  <si>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</si>
  <si>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</si>
  <si>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</si>
  <si>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</si>
  <si>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</si>
  <si>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</si>
  <si>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</si>
  <si>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</si>
  <si>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</si>
  <si>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</si>
  <si>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</si>
  <si>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</si>
  <si>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</si>
  <si>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</si>
  <si>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</si>
  <si>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</si>
  <si>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</si>
  <si>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</si>
  <si>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</si>
  <si>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</si>
  <si>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</si>
  <si>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</si>
  <si>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</si>
  <si>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</si>
  <si>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</si>
  <si>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</si>
  <si>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</si>
  <si>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</si>
  <si>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</si>
  <si>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</si>
  <si>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</si>
  <si>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</si>
  <si>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</si>
  <si>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</si>
  <si>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</si>
  <si>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</si>
  <si>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</si>
  <si>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</si>
  <si>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</si>
  <si>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</si>
  <si>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</si>
  <si>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</si>
  <si>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</si>
  <si>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</si>
  <si>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</si>
  <si>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</si>
  <si>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</si>
  <si>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</si>
  <si>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</si>
  <si>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</si>
  <si>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</si>
  <si>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</si>
  <si>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</si>
  <si>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</si>
  <si>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</si>
  <si>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</si>
  <si>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</si>
  <si>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</si>
  <si>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</si>
  <si>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</si>
  <si>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</si>
  <si>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</si>
  <si>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</si>
  <si>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</si>
  <si>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</si>
  <si>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</si>
  <si>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</si>
  <si>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</si>
  <si>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</si>
  <si>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</si>
  <si>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</si>
  <si>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</si>
  <si>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</si>
  <si>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</si>
  <si>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</si>
  <si>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</si>
  <si>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</si>
  <si>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</si>
  <si>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</si>
  <si>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</si>
  <si>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</si>
  <si>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</si>
  <si>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</si>
  <si>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</si>
  <si>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</si>
  <si>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</si>
  <si>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</si>
  <si>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</si>
  <si>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</si>
  <si>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</si>
  <si>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</si>
  <si>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</si>
  <si>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</si>
  <si>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</si>
  <si>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</si>
  <si>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</si>
  <si>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</si>
  <si>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</si>
  <si>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</si>
  <si>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</si>
  <si>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</si>
  <si>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</si>
  <si>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</si>
  <si>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</si>
  <si>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</si>
  <si>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</si>
  <si>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</si>
  <si>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</si>
  <si>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</si>
  <si>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</si>
  <si>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</si>
  <si>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</si>
  <si>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</si>
  <si>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</si>
  <si>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</si>
  <si>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</si>
  <si>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</si>
  <si>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</si>
  <si>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</si>
  <si>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</si>
  <si>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</si>
  <si>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</si>
  <si>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</si>
  <si>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</si>
  <si>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</si>
  <si>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</si>
  <si>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</si>
  <si>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</si>
  <si>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</si>
  <si>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</si>
  <si>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</si>
  <si>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</si>
  <si>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</si>
  <si>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</si>
  <si>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</si>
  <si>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</si>
  <si>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</si>
  <si>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</si>
  <si>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</si>
  <si>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</si>
  <si>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</si>
  <si>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</si>
  <si>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</si>
  <si>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</si>
  <si>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</si>
  <si>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</si>
  <si>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</si>
  <si>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</si>
  <si>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</si>
  <si>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</si>
  <si>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</si>
  <si>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</si>
  <si>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</si>
  <si>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</si>
  <si>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</si>
  <si>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</si>
  <si>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</si>
  <si>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</si>
  <si>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</si>
  <si>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</si>
  <si>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</si>
  <si>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</si>
  <si>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</si>
  <si>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</si>
  <si>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</si>
  <si>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</si>
  <si>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</si>
  <si>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</si>
  <si>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</si>
  <si>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</si>
  <si>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</si>
  <si>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</si>
  <si>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</si>
  <si>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</si>
  <si>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</si>
  <si>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</si>
  <si>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</si>
  <si>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</si>
  <si>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</si>
  <si>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</si>
  <si>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</si>
  <si>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</si>
  <si>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</si>
  <si>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</si>
  <si>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</si>
  <si>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</si>
  <si>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</si>
  <si>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</si>
  <si>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</si>
  <si>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</si>
  <si>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</si>
  <si>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</si>
  <si>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</si>
  <si>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</si>
  <si>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</si>
  <si>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</si>
  <si>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</si>
  <si>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</si>
  <si>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</si>
  <si>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</si>
  <si>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</si>
  <si>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</si>
  <si>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</si>
  <si>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</si>
  <si>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</si>
  <si>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</si>
  <si>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</si>
  <si>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</si>
  <si>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</si>
  <si>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</si>
  <si>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</si>
  <si>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</si>
  <si>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</si>
  <si>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</si>
  <si>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</si>
  <si>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</si>
  <si>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</si>
  <si>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</si>
  <si>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</si>
  <si>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</si>
  <si>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</si>
  <si>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</si>
  <si>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</si>
  <si>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</si>
  <si>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</si>
  <si>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</si>
  <si>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</si>
  <si>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</si>
  <si>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</si>
  <si>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</si>
  <si>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</si>
  <si>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</si>
  <si>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</si>
  <si>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</si>
  <si>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</si>
  <si>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</si>
  <si>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</si>
  <si>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</si>
  <si>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</si>
  <si>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</si>
  <si>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</si>
  <si>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</si>
  <si>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</si>
  <si>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</si>
  <si>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</si>
  <si>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</si>
  <si>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</si>
  <si>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</si>
  <si>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</si>
  <si>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</si>
  <si>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</si>
  <si>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</si>
  <si>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</si>
  <si>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</si>
  <si>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</si>
  <si>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</si>
  <si>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</si>
  <si>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</si>
  <si>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</si>
  <si>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</si>
  <si>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</si>
  <si>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</si>
  <si>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</si>
  <si>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</si>
  <si>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</si>
  <si>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</si>
  <si>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</si>
  <si>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</si>
  <si>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</si>
  <si>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</si>
  <si>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</si>
  <si>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</si>
  <si>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</si>
  <si>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</si>
  <si>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</si>
  <si>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</si>
  <si>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</si>
  <si>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</si>
  <si>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</si>
  <si>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</si>
  <si>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</si>
  <si>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</si>
  <si>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</si>
  <si>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</si>
  <si>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</si>
  <si>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</si>
  <si>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</si>
  <si>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</si>
  <si>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</si>
  <si>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</si>
  <si>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</si>
  <si>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</si>
  <si>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</si>
  <si>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</si>
  <si>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</si>
  <si>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</si>
  <si>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</si>
  <si>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</si>
  <si>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</si>
  <si>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</si>
  <si>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</si>
  <si>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</si>
  <si>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</si>
  <si>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</si>
  <si>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</si>
  <si>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</si>
  <si>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</si>
  <si>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</si>
  <si>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</si>
  <si>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</si>
  <si>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</si>
  <si>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</si>
  <si>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</si>
  <si>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</si>
  <si>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</si>
  <si>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</si>
  <si>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</si>
  <si>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</si>
  <si>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</si>
  <si>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</si>
  <si>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</si>
  <si>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</si>
  <si>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</si>
  <si>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</si>
  <si>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</si>
  <si>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</si>
  <si>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</si>
  <si>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</si>
  <si>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</si>
  <si>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</si>
  <si>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</si>
  <si>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2F以上可(エレベーター必須)</t>
  </si>
  <si>
    <t>-</t>
    <phoneticPr fontId="1"/>
  </si>
  <si>
    <t>条件が合えば可</t>
  </si>
  <si>
    <t>完全暗転必須</t>
  </si>
  <si>
    <t>有無さえ分ればよい</t>
  </si>
  <si>
    <t>使わない</t>
  </si>
  <si>
    <t>必須</t>
  </si>
  <si>
    <t>中型トラック</t>
  </si>
  <si>
    <t>要</t>
  </si>
  <si>
    <t>条件によっては写真希望</t>
    <rPh sb="0" eb="2">
      <t>ジョウケン</t>
    </rPh>
    <rPh sb="7" eb="9">
      <t>シャシン</t>
    </rPh>
    <rPh sb="9" eb="11">
      <t>キボウ</t>
    </rPh>
    <phoneticPr fontId="1"/>
  </si>
  <si>
    <t xml:space="preserve">					</t>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</si>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</sst>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10"/>
      <color theme="1"/>
      <name val="ＭＳ Ｐゴシック"/>
      <family val="3"/>
      <charset val="128"/>
      <scheme val="minor"/>
    </font>
    <font>
      <b/>
      <sz val="12"/>
      <color theme="1"/>
      <name val="ＭＳ Ｐゴシック"/>
      <family val="3"/>
      <charset val="128"/>
      <scheme val="minor"/>
    </font>
    <font>
      <sz val="10"/>
      <color rgb="FF0000FF"/>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5">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6" fillId="0" borderId="0" xfId="0" applyFont="1">
      <alignment vertical="center"/>
    </xf>
    <xf numFmtId="0" fontId="36" fillId="0" borderId="0" xfId="0" applyFont="1" applyAlignment="1">
      <alignment horizontal="center" vertical="center"/>
    </xf>
    <xf numFmtId="0" fontId="38"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37" fillId="3" borderId="0" xfId="0" applyFont="1" applyFill="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100852</xdr:rowOff>
    </xdr:from>
    <xdr:to>
      <xdr:col>12</xdr:col>
      <xdr:colOff>190500</xdr:colOff>
      <xdr:row>30</xdr:row>
      <xdr:rowOff>133349</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39427"/>
          <a:ext cx="9822516" cy="652854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84667</xdr:colOff>
      <xdr:row>183</xdr:row>
      <xdr:rowOff>0</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183</xdr:row>
      <xdr:rowOff>0</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183</xdr:row>
      <xdr:rowOff>0</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17</xdr:col>
      <xdr:colOff>54850</xdr:colOff>
      <xdr:row>181</xdr:row>
      <xdr:rowOff>87643</xdr:rowOff>
    </xdr:from>
    <xdr:to>
      <xdr:col>25</xdr:col>
      <xdr:colOff>301486</xdr:colOff>
      <xdr:row>182</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37918068"/>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178</xdr:row>
      <xdr:rowOff>72735</xdr:rowOff>
    </xdr:from>
    <xdr:to>
      <xdr:col>25</xdr:col>
      <xdr:colOff>288234</xdr:colOff>
      <xdr:row>179</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37193277"/>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176</xdr:row>
      <xdr:rowOff>115805</xdr:rowOff>
    </xdr:from>
    <xdr:to>
      <xdr:col>25</xdr:col>
      <xdr:colOff>291547</xdr:colOff>
      <xdr:row>177</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36787055"/>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174</xdr:row>
      <xdr:rowOff>142309</xdr:rowOff>
    </xdr:from>
    <xdr:to>
      <xdr:col>25</xdr:col>
      <xdr:colOff>294861</xdr:colOff>
      <xdr:row>175</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36364267"/>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175</xdr:row>
      <xdr:rowOff>16566</xdr:rowOff>
    </xdr:from>
    <xdr:to>
      <xdr:col>14</xdr:col>
      <xdr:colOff>480390</xdr:colOff>
      <xdr:row>177</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178</xdr:row>
      <xdr:rowOff>19879</xdr:rowOff>
    </xdr:from>
    <xdr:to>
      <xdr:col>15</xdr:col>
      <xdr:colOff>3312</xdr:colOff>
      <xdr:row>181</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172</xdr:row>
      <xdr:rowOff>0</xdr:rowOff>
    </xdr:from>
    <xdr:to>
      <xdr:col>20</xdr:col>
      <xdr:colOff>265043</xdr:colOff>
      <xdr:row>173</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35772665"/>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172</xdr:row>
      <xdr:rowOff>3312</xdr:rowOff>
    </xdr:from>
    <xdr:to>
      <xdr:col>25</xdr:col>
      <xdr:colOff>284921</xdr:colOff>
      <xdr:row>173</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35775977"/>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171</xdr:row>
      <xdr:rowOff>23190</xdr:rowOff>
    </xdr:from>
    <xdr:to>
      <xdr:col>15</xdr:col>
      <xdr:colOff>298174</xdr:colOff>
      <xdr:row>174</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174</xdr:row>
      <xdr:rowOff>202347</xdr:rowOff>
    </xdr:from>
    <xdr:to>
      <xdr:col>16</xdr:col>
      <xdr:colOff>114301</xdr:colOff>
      <xdr:row>182</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174</xdr:row>
      <xdr:rowOff>197378</xdr:rowOff>
    </xdr:from>
    <xdr:to>
      <xdr:col>15</xdr:col>
      <xdr:colOff>415288</xdr:colOff>
      <xdr:row>182</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174</xdr:row>
      <xdr:rowOff>210379</xdr:rowOff>
    </xdr:from>
    <xdr:to>
      <xdr:col>15</xdr:col>
      <xdr:colOff>163997</xdr:colOff>
      <xdr:row>182</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22</xdr:col>
      <xdr:colOff>3524</xdr:colOff>
      <xdr:row>183</xdr:row>
      <xdr:rowOff>0</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183</xdr:row>
      <xdr:rowOff>0</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183</xdr:row>
      <xdr:rowOff>0</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27</xdr:col>
      <xdr:colOff>0</xdr:colOff>
      <xdr:row>183</xdr:row>
      <xdr:rowOff>0</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171</xdr:row>
      <xdr:rowOff>11206</xdr:rowOff>
    </xdr:from>
    <xdr:to>
      <xdr:col>27</xdr:col>
      <xdr:colOff>0</xdr:colOff>
      <xdr:row>178</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179</xdr:row>
      <xdr:rowOff>6723</xdr:rowOff>
    </xdr:from>
    <xdr:to>
      <xdr:col>27</xdr:col>
      <xdr:colOff>0</xdr:colOff>
      <xdr:row>183</xdr:row>
      <xdr:rowOff>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19506</xdr:colOff>
      <xdr:row>54</xdr:row>
      <xdr:rowOff>80132</xdr:rowOff>
    </xdr:from>
    <xdr:to>
      <xdr:col>9</xdr:col>
      <xdr:colOff>612321</xdr:colOff>
      <xdr:row>65</xdr:row>
      <xdr:rowOff>81642</xdr:rowOff>
    </xdr:to>
    <xdr:sp macro="" textlink="">
      <xdr:nvSpPr>
        <xdr:cNvPr id="454" name="正方形/長方形 453">
          <a:extLst>
            <a:ext uri="{FF2B5EF4-FFF2-40B4-BE49-F238E27FC236}">
              <a16:creationId xmlns:a16="http://schemas.microsoft.com/office/drawing/2014/main" id="{DF9838E5-8A1C-48BF-8FC5-FC211F518EF9}"/>
            </a:ext>
          </a:extLst>
        </xdr:cNvPr>
        <xdr:cNvSpPr/>
      </xdr:nvSpPr>
      <xdr:spPr>
        <a:xfrm>
          <a:off x="1972131" y="12967457"/>
          <a:ext cx="4117065" cy="234466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362856</xdr:colOff>
      <xdr:row>54</xdr:row>
      <xdr:rowOff>24191</xdr:rowOff>
    </xdr:from>
    <xdr:to>
      <xdr:col>11</xdr:col>
      <xdr:colOff>628649</xdr:colOff>
      <xdr:row>96</xdr:row>
      <xdr:rowOff>36286</xdr:rowOff>
    </xdr:to>
    <xdr:grpSp>
      <xdr:nvGrpSpPr>
        <xdr:cNvPr id="455" name="グループ化 454">
          <a:extLst>
            <a:ext uri="{FF2B5EF4-FFF2-40B4-BE49-F238E27FC236}">
              <a16:creationId xmlns:a16="http://schemas.microsoft.com/office/drawing/2014/main" id="{1DED586A-1B88-4783-8522-193C9AEC919C}"/>
            </a:ext>
          </a:extLst>
        </xdr:cNvPr>
        <xdr:cNvGrpSpPr/>
      </xdr:nvGrpSpPr>
      <xdr:grpSpPr>
        <a:xfrm>
          <a:off x="623446" y="14482422"/>
          <a:ext cx="6861406" cy="7901671"/>
          <a:chOff x="362857" y="10982477"/>
          <a:chExt cx="5733143" cy="7426476"/>
        </a:xfrm>
      </xdr:grpSpPr>
      <xdr:sp macro="" textlink="">
        <xdr:nvSpPr>
          <xdr:cNvPr id="456" name="テキスト ボックス 455">
            <a:extLst>
              <a:ext uri="{FF2B5EF4-FFF2-40B4-BE49-F238E27FC236}">
                <a16:creationId xmlns:a16="http://schemas.microsoft.com/office/drawing/2014/main" id="{E96ECF24-68D5-B828-DCEB-9CBDD7CB8ECB}"/>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57" name="テキスト ボックス 456">
            <a:extLst>
              <a:ext uri="{FF2B5EF4-FFF2-40B4-BE49-F238E27FC236}">
                <a16:creationId xmlns:a16="http://schemas.microsoft.com/office/drawing/2014/main" id="{3C9F5BED-A71B-2FE0-2296-D830014A16CB}"/>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458" name="テキスト ボックス 457">
            <a:extLst>
              <a:ext uri="{FF2B5EF4-FFF2-40B4-BE49-F238E27FC236}">
                <a16:creationId xmlns:a16="http://schemas.microsoft.com/office/drawing/2014/main" id="{90B956BB-069D-2209-F6E1-BCC0C83D1784}"/>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459" name="グループ化 458">
            <a:extLst>
              <a:ext uri="{FF2B5EF4-FFF2-40B4-BE49-F238E27FC236}">
                <a16:creationId xmlns:a16="http://schemas.microsoft.com/office/drawing/2014/main" id="{26689360-7CE0-E8B4-CC56-57435388764F}"/>
              </a:ext>
            </a:extLst>
          </xdr:cNvPr>
          <xdr:cNvGrpSpPr/>
        </xdr:nvGrpSpPr>
        <xdr:grpSpPr>
          <a:xfrm>
            <a:off x="362857" y="10982477"/>
            <a:ext cx="5733143" cy="7426476"/>
            <a:chOff x="362857" y="10982477"/>
            <a:chExt cx="5733143" cy="7426476"/>
          </a:xfrm>
        </xdr:grpSpPr>
        <xdr:sp macro="" textlink="">
          <xdr:nvSpPr>
            <xdr:cNvPr id="461" name="正方形/長方形 460">
              <a:extLst>
                <a:ext uri="{FF2B5EF4-FFF2-40B4-BE49-F238E27FC236}">
                  <a16:creationId xmlns:a16="http://schemas.microsoft.com/office/drawing/2014/main" id="{2547C0A0-790A-1E65-BB4E-C23EC68C3BC4}"/>
                </a:ext>
              </a:extLst>
            </xdr:cNvPr>
            <xdr:cNvSpPr/>
          </xdr:nvSpPr>
          <xdr:spPr>
            <a:xfrm>
              <a:off x="362857" y="10982477"/>
              <a:ext cx="5733143" cy="737809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62" name="直線コネクタ 461">
              <a:extLst>
                <a:ext uri="{FF2B5EF4-FFF2-40B4-BE49-F238E27FC236}">
                  <a16:creationId xmlns:a16="http://schemas.microsoft.com/office/drawing/2014/main" id="{E7691E7A-1023-5C8E-C9BF-EBE3D9B7BFCD}"/>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63" name="直線コネクタ 462">
              <a:extLst>
                <a:ext uri="{FF2B5EF4-FFF2-40B4-BE49-F238E27FC236}">
                  <a16:creationId xmlns:a16="http://schemas.microsoft.com/office/drawing/2014/main" id="{942477F7-023C-03AE-AE14-83448F9135BA}"/>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64" name="正方形/長方形 463">
              <a:extLst>
                <a:ext uri="{FF2B5EF4-FFF2-40B4-BE49-F238E27FC236}">
                  <a16:creationId xmlns:a16="http://schemas.microsoft.com/office/drawing/2014/main" id="{949F85FE-F2E2-6547-12D2-DD05A60A4F9B}"/>
                </a:ext>
              </a:extLst>
            </xdr:cNvPr>
            <xdr:cNvSpPr/>
          </xdr:nvSpPr>
          <xdr:spPr>
            <a:xfrm>
              <a:off x="2600476" y="18300095"/>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65" name="正方形/長方形 464">
              <a:extLst>
                <a:ext uri="{FF2B5EF4-FFF2-40B4-BE49-F238E27FC236}">
                  <a16:creationId xmlns:a16="http://schemas.microsoft.com/office/drawing/2014/main" id="{1D316D82-F30C-BA07-4A8C-CACE8A903D83}"/>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60" name="テキスト ボックス 459">
            <a:extLst>
              <a:ext uri="{FF2B5EF4-FFF2-40B4-BE49-F238E27FC236}">
                <a16:creationId xmlns:a16="http://schemas.microsoft.com/office/drawing/2014/main" id="{D20341A7-B2A7-4C2A-8FC5-3B94E6E7C7D1}"/>
              </a:ext>
            </a:extLst>
          </xdr:cNvPr>
          <xdr:cNvSpPr txBox="1"/>
        </xdr:nvSpPr>
        <xdr:spPr>
          <a:xfrm>
            <a:off x="2959402" y="18001765"/>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466" name="テキスト ボックス 465">
          <a:extLst>
            <a:ext uri="{FF2B5EF4-FFF2-40B4-BE49-F238E27FC236}">
              <a16:creationId xmlns:a16="http://schemas.microsoft.com/office/drawing/2014/main" id="{F0992409-93EC-4BF2-B77E-FE4E7810B3B0}"/>
            </a:ext>
          </a:extLst>
        </xdr:cNvPr>
        <xdr:cNvSpPr txBox="1"/>
      </xdr:nvSpPr>
      <xdr:spPr>
        <a:xfrm>
          <a:off x="4180417" y="154140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238127</xdr:colOff>
      <xdr:row>54</xdr:row>
      <xdr:rowOff>99030</xdr:rowOff>
    </xdr:from>
    <xdr:to>
      <xdr:col>9</xdr:col>
      <xdr:colOff>261936</xdr:colOff>
      <xdr:row>61</xdr:row>
      <xdr:rowOff>222249</xdr:rowOff>
    </xdr:to>
    <xdr:grpSp>
      <xdr:nvGrpSpPr>
        <xdr:cNvPr id="467" name="グループ化 466">
          <a:extLst>
            <a:ext uri="{FF2B5EF4-FFF2-40B4-BE49-F238E27FC236}">
              <a16:creationId xmlns:a16="http://schemas.microsoft.com/office/drawing/2014/main" id="{4E4CACDD-0409-4D67-A322-6969A2325965}"/>
            </a:ext>
          </a:extLst>
        </xdr:cNvPr>
        <xdr:cNvGrpSpPr/>
      </xdr:nvGrpSpPr>
      <xdr:grpSpPr>
        <a:xfrm>
          <a:off x="5063528" y="14557261"/>
          <a:ext cx="670790" cy="1695743"/>
          <a:chOff x="5371467" y="13014477"/>
          <a:chExt cx="621291" cy="1439333"/>
        </a:xfrm>
      </xdr:grpSpPr>
      <xdr:cxnSp macro="">
        <xdr:nvCxnSpPr>
          <xdr:cNvPr id="468" name="直線矢印コネクタ 467">
            <a:extLst>
              <a:ext uri="{FF2B5EF4-FFF2-40B4-BE49-F238E27FC236}">
                <a16:creationId xmlns:a16="http://schemas.microsoft.com/office/drawing/2014/main" id="{78283661-462F-B67A-83BF-584F3DB8806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69" name="テキスト ボックス 468">
            <a:extLst>
              <a:ext uri="{FF2B5EF4-FFF2-40B4-BE49-F238E27FC236}">
                <a16:creationId xmlns:a16="http://schemas.microsoft.com/office/drawing/2014/main" id="{5DCC0015-A4E3-330E-239D-C87F3AF22071}"/>
              </a:ext>
            </a:extLst>
          </xdr:cNvPr>
          <xdr:cNvSpPr txBox="1"/>
        </xdr:nvSpPr>
        <xdr:spPr>
          <a:xfrm>
            <a:off x="5371467" y="13697985"/>
            <a:ext cx="621291" cy="16920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4.2</a:t>
            </a:r>
            <a:r>
              <a:rPr kumimoji="1" lang="ja-JP" altLang="en-US" sz="1100" b="1"/>
              <a:t>ｍ</a:t>
            </a:r>
          </a:p>
        </xdr:txBody>
      </xdr:sp>
    </xdr:grpSp>
    <xdr:clientData/>
  </xdr:twoCellAnchor>
  <xdr:twoCellAnchor>
    <xdr:from>
      <xdr:col>4</xdr:col>
      <xdr:colOff>40821</xdr:colOff>
      <xdr:row>68</xdr:row>
      <xdr:rowOff>122464</xdr:rowOff>
    </xdr:from>
    <xdr:to>
      <xdr:col>9</xdr:col>
      <xdr:colOff>585107</xdr:colOff>
      <xdr:row>82</xdr:row>
      <xdr:rowOff>63500</xdr:rowOff>
    </xdr:to>
    <xdr:sp macro="" textlink="">
      <xdr:nvSpPr>
        <xdr:cNvPr id="470" name="正方形/長方形 469">
          <a:extLst>
            <a:ext uri="{FF2B5EF4-FFF2-40B4-BE49-F238E27FC236}">
              <a16:creationId xmlns:a16="http://schemas.microsoft.com/office/drawing/2014/main" id="{E51A7205-3173-45C2-A6C5-B4B48DF6BA71}"/>
            </a:ext>
          </a:extLst>
        </xdr:cNvPr>
        <xdr:cNvSpPr/>
      </xdr:nvSpPr>
      <xdr:spPr>
        <a:xfrm>
          <a:off x="1993446" y="15867289"/>
          <a:ext cx="4068536" cy="234133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52</xdr:row>
      <xdr:rowOff>0</xdr:rowOff>
    </xdr:from>
    <xdr:ext cx="184731" cy="264560"/>
    <xdr:sp macro="" textlink="">
      <xdr:nvSpPr>
        <xdr:cNvPr id="471" name="テキスト ボックス 470">
          <a:extLst>
            <a:ext uri="{FF2B5EF4-FFF2-40B4-BE49-F238E27FC236}">
              <a16:creationId xmlns:a16="http://schemas.microsoft.com/office/drawing/2014/main" id="{11848732-93CA-4213-ADE4-BE0ADA7A2BFA}"/>
            </a:ext>
          </a:extLst>
        </xdr:cNvPr>
        <xdr:cNvSpPr txBox="1"/>
      </xdr:nvSpPr>
      <xdr:spPr>
        <a:xfrm>
          <a:off x="0" y="1244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6</xdr:col>
      <xdr:colOff>189350</xdr:colOff>
      <xdr:row>65</xdr:row>
      <xdr:rowOff>80000</xdr:rowOff>
    </xdr:from>
    <xdr:to>
      <xdr:col>7</xdr:col>
      <xdr:colOff>264553</xdr:colOff>
      <xdr:row>68</xdr:row>
      <xdr:rowOff>119062</xdr:rowOff>
    </xdr:to>
    <xdr:grpSp>
      <xdr:nvGrpSpPr>
        <xdr:cNvPr id="472" name="グループ化 471">
          <a:extLst>
            <a:ext uri="{FF2B5EF4-FFF2-40B4-BE49-F238E27FC236}">
              <a16:creationId xmlns:a16="http://schemas.microsoft.com/office/drawing/2014/main" id="{96142FEA-DF28-4B76-82F4-0215076CE584}"/>
            </a:ext>
          </a:extLst>
        </xdr:cNvPr>
        <xdr:cNvGrpSpPr/>
      </xdr:nvGrpSpPr>
      <xdr:grpSpPr>
        <a:xfrm>
          <a:off x="3612958" y="16847594"/>
          <a:ext cx="740156" cy="551256"/>
          <a:chOff x="5336399" y="13014477"/>
          <a:chExt cx="677334" cy="1439333"/>
        </a:xfrm>
      </xdr:grpSpPr>
      <xdr:cxnSp macro="">
        <xdr:nvCxnSpPr>
          <xdr:cNvPr id="473" name="直線矢印コネクタ 472">
            <a:extLst>
              <a:ext uri="{FF2B5EF4-FFF2-40B4-BE49-F238E27FC236}">
                <a16:creationId xmlns:a16="http://schemas.microsoft.com/office/drawing/2014/main" id="{C4B26D90-45D0-86C1-3E37-6D3475DAFCA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74" name="テキスト ボックス 473">
            <a:extLst>
              <a:ext uri="{FF2B5EF4-FFF2-40B4-BE49-F238E27FC236}">
                <a16:creationId xmlns:a16="http://schemas.microsoft.com/office/drawing/2014/main" id="{A1266D7C-2AE0-46D5-166C-CA86CF4C8EDD}"/>
              </a:ext>
            </a:extLst>
          </xdr:cNvPr>
          <xdr:cNvSpPr txBox="1"/>
        </xdr:nvSpPr>
        <xdr:spPr>
          <a:xfrm>
            <a:off x="5336399" y="13519911"/>
            <a:ext cx="677334" cy="48741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b="1"/>
              <a:t>2</a:t>
            </a:r>
            <a:r>
              <a:rPr kumimoji="1" lang="ja-JP" altLang="en-US" sz="1100" b="1"/>
              <a:t>ｍ</a:t>
            </a:r>
          </a:p>
        </xdr:txBody>
      </xdr:sp>
    </xdr:grpSp>
    <xdr:clientData/>
  </xdr:twoCellAnchor>
  <xdr:twoCellAnchor>
    <xdr:from>
      <xdr:col>6</xdr:col>
      <xdr:colOff>120650</xdr:colOff>
      <xdr:row>96</xdr:row>
      <xdr:rowOff>88900</xdr:rowOff>
    </xdr:from>
    <xdr:to>
      <xdr:col>7</xdr:col>
      <xdr:colOff>352425</xdr:colOff>
      <xdr:row>105</xdr:row>
      <xdr:rowOff>117432</xdr:rowOff>
    </xdr:to>
    <xdr:sp macro="" textlink="">
      <xdr:nvSpPr>
        <xdr:cNvPr id="475" name="正方形/長方形 474">
          <a:extLst>
            <a:ext uri="{FF2B5EF4-FFF2-40B4-BE49-F238E27FC236}">
              <a16:creationId xmlns:a16="http://schemas.microsoft.com/office/drawing/2014/main" id="{0C3831B2-CE54-4864-B47C-6041570E5991}"/>
            </a:ext>
          </a:extLst>
        </xdr:cNvPr>
        <xdr:cNvSpPr/>
      </xdr:nvSpPr>
      <xdr:spPr>
        <a:xfrm>
          <a:off x="3578355" y="22440030"/>
          <a:ext cx="897221" cy="172476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52</xdr:row>
      <xdr:rowOff>0</xdr:rowOff>
    </xdr:from>
    <xdr:ext cx="184731" cy="264560"/>
    <xdr:sp macro="" textlink="">
      <xdr:nvSpPr>
        <xdr:cNvPr id="476" name="テキスト ボックス 475">
          <a:extLst>
            <a:ext uri="{FF2B5EF4-FFF2-40B4-BE49-F238E27FC236}">
              <a16:creationId xmlns:a16="http://schemas.microsoft.com/office/drawing/2014/main" id="{F68FD793-E589-4812-A0D1-F44D9675D6A3}"/>
            </a:ext>
          </a:extLst>
        </xdr:cNvPr>
        <xdr:cNvSpPr txBox="1"/>
      </xdr:nvSpPr>
      <xdr:spPr>
        <a:xfrm>
          <a:off x="0" y="1244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18743</xdr:colOff>
      <xdr:row>60</xdr:row>
      <xdr:rowOff>128712</xdr:rowOff>
    </xdr:from>
    <xdr:to>
      <xdr:col>9</xdr:col>
      <xdr:colOff>596446</xdr:colOff>
      <xdr:row>61</xdr:row>
      <xdr:rowOff>81908</xdr:rowOff>
    </xdr:to>
    <xdr:grpSp>
      <xdr:nvGrpSpPr>
        <xdr:cNvPr id="477" name="グループ化 476">
          <a:extLst>
            <a:ext uri="{FF2B5EF4-FFF2-40B4-BE49-F238E27FC236}">
              <a16:creationId xmlns:a16="http://schemas.microsoft.com/office/drawing/2014/main" id="{F18A31F6-77D2-4EF9-96CE-2CC828E28D85}"/>
            </a:ext>
          </a:extLst>
        </xdr:cNvPr>
        <xdr:cNvGrpSpPr/>
      </xdr:nvGrpSpPr>
      <xdr:grpSpPr>
        <a:xfrm>
          <a:off x="1968672" y="15934820"/>
          <a:ext cx="4100156" cy="177843"/>
          <a:chOff x="1076477" y="15015397"/>
          <a:chExt cx="4160761" cy="160820"/>
        </a:xfrm>
      </xdr:grpSpPr>
      <xdr:cxnSp macro="">
        <xdr:nvCxnSpPr>
          <xdr:cNvPr id="478" name="直線矢印コネクタ 477">
            <a:extLst>
              <a:ext uri="{FF2B5EF4-FFF2-40B4-BE49-F238E27FC236}">
                <a16:creationId xmlns:a16="http://schemas.microsoft.com/office/drawing/2014/main" id="{BD50AED5-C0C0-B5CC-D379-015DBC4C350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79" name="テキスト ボックス 478">
            <a:extLst>
              <a:ext uri="{FF2B5EF4-FFF2-40B4-BE49-F238E27FC236}">
                <a16:creationId xmlns:a16="http://schemas.microsoft.com/office/drawing/2014/main" id="{219B0176-9A01-76AE-5E62-1DC4055BA984}"/>
              </a:ext>
            </a:extLst>
          </xdr:cNvPr>
          <xdr:cNvSpPr txBox="1"/>
        </xdr:nvSpPr>
        <xdr:spPr>
          <a:xfrm>
            <a:off x="2949335" y="15015397"/>
            <a:ext cx="394705" cy="16082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100" b="1"/>
              <a:t>7</a:t>
            </a:r>
            <a:r>
              <a:rPr kumimoji="1" lang="ja-JP" altLang="en-US" sz="1100" b="1"/>
              <a:t>ｍ</a:t>
            </a:r>
          </a:p>
        </xdr:txBody>
      </xdr:sp>
    </xdr:grpSp>
    <xdr:clientData/>
  </xdr:twoCellAnchor>
  <xdr:twoCellAnchor>
    <xdr:from>
      <xdr:col>1</xdr:col>
      <xdr:colOff>569466</xdr:colOff>
      <xdr:row>54</xdr:row>
      <xdr:rowOff>95250</xdr:rowOff>
    </xdr:from>
    <xdr:to>
      <xdr:col>3</xdr:col>
      <xdr:colOff>489375</xdr:colOff>
      <xdr:row>61</xdr:row>
      <xdr:rowOff>39143</xdr:rowOff>
    </xdr:to>
    <xdr:sp macro="" textlink="">
      <xdr:nvSpPr>
        <xdr:cNvPr id="480" name="テキスト ボックス 479">
          <a:extLst>
            <a:ext uri="{FF2B5EF4-FFF2-40B4-BE49-F238E27FC236}">
              <a16:creationId xmlns:a16="http://schemas.microsoft.com/office/drawing/2014/main" id="{731566D8-89D3-423A-A076-818908F3AE8D}"/>
            </a:ext>
          </a:extLst>
        </xdr:cNvPr>
        <xdr:cNvSpPr txBox="1"/>
      </xdr:nvSpPr>
      <xdr:spPr>
        <a:xfrm>
          <a:off x="830425" y="14513229"/>
          <a:ext cx="976792" cy="158793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149038</xdr:colOff>
      <xdr:row>54</xdr:row>
      <xdr:rowOff>64807</xdr:rowOff>
    </xdr:from>
    <xdr:to>
      <xdr:col>11</xdr:col>
      <xdr:colOff>476250</xdr:colOff>
      <xdr:row>61</xdr:row>
      <xdr:rowOff>35943</xdr:rowOff>
    </xdr:to>
    <xdr:sp macro="" textlink="">
      <xdr:nvSpPr>
        <xdr:cNvPr id="481" name="テキスト ボックス 480">
          <a:extLst>
            <a:ext uri="{FF2B5EF4-FFF2-40B4-BE49-F238E27FC236}">
              <a16:creationId xmlns:a16="http://schemas.microsoft.com/office/drawing/2014/main" id="{414480A2-9F3C-47BC-87C4-F647D0DA2AF2}"/>
            </a:ext>
          </a:extLst>
        </xdr:cNvPr>
        <xdr:cNvSpPr txBox="1"/>
      </xdr:nvSpPr>
      <xdr:spPr>
        <a:xfrm>
          <a:off x="6359338" y="12952132"/>
          <a:ext cx="974912" cy="157133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177938</xdr:colOff>
      <xdr:row>67</xdr:row>
      <xdr:rowOff>26131</xdr:rowOff>
    </xdr:from>
    <xdr:to>
      <xdr:col>11</xdr:col>
      <xdr:colOff>207755</xdr:colOff>
      <xdr:row>70</xdr:row>
      <xdr:rowOff>9566</xdr:rowOff>
    </xdr:to>
    <xdr:sp macro="" textlink="">
      <xdr:nvSpPr>
        <xdr:cNvPr id="482" name="テキスト ボックス 481">
          <a:extLst>
            <a:ext uri="{FF2B5EF4-FFF2-40B4-BE49-F238E27FC236}">
              <a16:creationId xmlns:a16="http://schemas.microsoft.com/office/drawing/2014/main" id="{D9B645C2-A960-4122-AF64-269F27EBC88B}"/>
            </a:ext>
          </a:extLst>
        </xdr:cNvPr>
        <xdr:cNvSpPr txBox="1"/>
      </xdr:nvSpPr>
      <xdr:spPr>
        <a:xfrm>
          <a:off x="6388238" y="15599506"/>
          <a:ext cx="677517" cy="4977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oneCellAnchor>
    <xdr:from>
      <xdr:col>9</xdr:col>
      <xdr:colOff>98774</xdr:colOff>
      <xdr:row>158</xdr:row>
      <xdr:rowOff>64881</xdr:rowOff>
    </xdr:from>
    <xdr:ext cx="1897955" cy="492443"/>
    <xdr:sp macro="" textlink="">
      <xdr:nvSpPr>
        <xdr:cNvPr id="483" name="テキスト ボックス 482">
          <a:extLst>
            <a:ext uri="{FF2B5EF4-FFF2-40B4-BE49-F238E27FC236}">
              <a16:creationId xmlns:a16="http://schemas.microsoft.com/office/drawing/2014/main" id="{7F9AD984-65B3-4811-97D8-EE6FDA7AD45E}"/>
            </a:ext>
          </a:extLst>
        </xdr:cNvPr>
        <xdr:cNvSpPr txBox="1"/>
      </xdr:nvSpPr>
      <xdr:spPr>
        <a:xfrm>
          <a:off x="5575649" y="3142118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52</xdr:row>
      <xdr:rowOff>0</xdr:rowOff>
    </xdr:from>
    <xdr:ext cx="184731" cy="264560"/>
    <xdr:sp macro="" textlink="">
      <xdr:nvSpPr>
        <xdr:cNvPr id="484" name="テキスト ボックス 483">
          <a:extLst>
            <a:ext uri="{FF2B5EF4-FFF2-40B4-BE49-F238E27FC236}">
              <a16:creationId xmlns:a16="http://schemas.microsoft.com/office/drawing/2014/main" id="{A63FBD05-9F2F-4029-9F45-3CD479856346}"/>
            </a:ext>
          </a:extLst>
        </xdr:cNvPr>
        <xdr:cNvSpPr txBox="1"/>
      </xdr:nvSpPr>
      <xdr:spPr>
        <a:xfrm>
          <a:off x="0" y="124491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9</xdr:col>
      <xdr:colOff>148188</xdr:colOff>
      <xdr:row>96</xdr:row>
      <xdr:rowOff>38376</xdr:rowOff>
    </xdr:from>
    <xdr:ext cx="1885122" cy="492443"/>
    <xdr:sp macro="" textlink="">
      <xdr:nvSpPr>
        <xdr:cNvPr id="485" name="テキスト ボックス 484">
          <a:extLst>
            <a:ext uri="{FF2B5EF4-FFF2-40B4-BE49-F238E27FC236}">
              <a16:creationId xmlns:a16="http://schemas.microsoft.com/office/drawing/2014/main" id="{E71EA025-1768-4E3A-80D2-C3A47AED7199}"/>
            </a:ext>
          </a:extLst>
        </xdr:cNvPr>
        <xdr:cNvSpPr txBox="1"/>
      </xdr:nvSpPr>
      <xdr:spPr>
        <a:xfrm>
          <a:off x="5625063" y="2086955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54</xdr:row>
      <xdr:rowOff>11206</xdr:rowOff>
    </xdr:from>
    <xdr:to>
      <xdr:col>1</xdr:col>
      <xdr:colOff>212911</xdr:colOff>
      <xdr:row>61</xdr:row>
      <xdr:rowOff>89647</xdr:rowOff>
    </xdr:to>
    <xdr:sp macro="" textlink="">
      <xdr:nvSpPr>
        <xdr:cNvPr id="487" name="左中かっこ 486">
          <a:extLst>
            <a:ext uri="{FF2B5EF4-FFF2-40B4-BE49-F238E27FC236}">
              <a16:creationId xmlns:a16="http://schemas.microsoft.com/office/drawing/2014/main" id="{C4086371-3895-4C89-ABCE-234D01DD4BD7}"/>
            </a:ext>
          </a:extLst>
        </xdr:cNvPr>
        <xdr:cNvSpPr/>
      </xdr:nvSpPr>
      <xdr:spPr>
        <a:xfrm>
          <a:off x="246530" y="12898531"/>
          <a:ext cx="223556"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62</xdr:row>
      <xdr:rowOff>6723</xdr:rowOff>
    </xdr:from>
    <xdr:to>
      <xdr:col>1</xdr:col>
      <xdr:colOff>179294</xdr:colOff>
      <xdr:row>94</xdr:row>
      <xdr:rowOff>381000</xdr:rowOff>
    </xdr:to>
    <xdr:sp macro="" textlink="">
      <xdr:nvSpPr>
        <xdr:cNvPr id="488" name="左中かっこ 487">
          <a:extLst>
            <a:ext uri="{FF2B5EF4-FFF2-40B4-BE49-F238E27FC236}">
              <a16:creationId xmlns:a16="http://schemas.microsoft.com/office/drawing/2014/main" id="{7DD8578A-E6E1-405E-BC3D-A3BE2FED5193}"/>
            </a:ext>
          </a:extLst>
        </xdr:cNvPr>
        <xdr:cNvSpPr/>
      </xdr:nvSpPr>
      <xdr:spPr>
        <a:xfrm>
          <a:off x="242047" y="14722848"/>
          <a:ext cx="194422" cy="58606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32407</xdr:colOff>
      <xdr:row>77</xdr:row>
      <xdr:rowOff>73959</xdr:rowOff>
    </xdr:from>
    <xdr:ext cx="607859" cy="459100"/>
    <xdr:sp macro="" textlink="">
      <xdr:nvSpPr>
        <xdr:cNvPr id="489" name="テキスト ボックス 488">
          <a:extLst>
            <a:ext uri="{FF2B5EF4-FFF2-40B4-BE49-F238E27FC236}">
              <a16:creationId xmlns:a16="http://schemas.microsoft.com/office/drawing/2014/main" id="{C71940BB-9FD9-4F3C-9290-3C00C0CF3A0B}"/>
            </a:ext>
          </a:extLst>
        </xdr:cNvPr>
        <xdr:cNvSpPr txBox="1"/>
      </xdr:nvSpPr>
      <xdr:spPr>
        <a:xfrm>
          <a:off x="32407" y="1736183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2</xdr:col>
      <xdr:colOff>0</xdr:colOff>
      <xdr:row>69</xdr:row>
      <xdr:rowOff>122464</xdr:rowOff>
    </xdr:from>
    <xdr:to>
      <xdr:col>3</xdr:col>
      <xdr:colOff>315567</xdr:colOff>
      <xdr:row>82</xdr:row>
      <xdr:rowOff>108857</xdr:rowOff>
    </xdr:to>
    <xdr:sp macro="" textlink="">
      <xdr:nvSpPr>
        <xdr:cNvPr id="490" name="テキスト ボックス 489">
          <a:extLst>
            <a:ext uri="{FF2B5EF4-FFF2-40B4-BE49-F238E27FC236}">
              <a16:creationId xmlns:a16="http://schemas.microsoft.com/office/drawing/2014/main" id="{2492FB25-DB9B-4673-82F2-CDFE27D57253}"/>
            </a:ext>
          </a:extLst>
        </xdr:cNvPr>
        <xdr:cNvSpPr txBox="1"/>
      </xdr:nvSpPr>
      <xdr:spPr>
        <a:xfrm>
          <a:off x="942975" y="16038739"/>
          <a:ext cx="677517" cy="221524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2</xdr:col>
      <xdr:colOff>3342</xdr:colOff>
      <xdr:row>63</xdr:row>
      <xdr:rowOff>95250</xdr:rowOff>
    </xdr:from>
    <xdr:to>
      <xdr:col>3</xdr:col>
      <xdr:colOff>545838</xdr:colOff>
      <xdr:row>68</xdr:row>
      <xdr:rowOff>68036</xdr:rowOff>
    </xdr:to>
    <xdr:sp macro="" textlink="">
      <xdr:nvSpPr>
        <xdr:cNvPr id="491" name="テキスト ボックス 490">
          <a:extLst>
            <a:ext uri="{FF2B5EF4-FFF2-40B4-BE49-F238E27FC236}">
              <a16:creationId xmlns:a16="http://schemas.microsoft.com/office/drawing/2014/main" id="{14CB250B-C7E3-450B-80DA-CFCE2063BCAF}"/>
            </a:ext>
          </a:extLst>
        </xdr:cNvPr>
        <xdr:cNvSpPr txBox="1"/>
      </xdr:nvSpPr>
      <xdr:spPr>
        <a:xfrm>
          <a:off x="946317" y="14982825"/>
          <a:ext cx="904446" cy="83003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演奏エリア</a:t>
          </a:r>
        </a:p>
      </xdr:txBody>
    </xdr:sp>
    <xdr:clientData/>
  </xdr:twoCellAnchor>
  <xdr:twoCellAnchor>
    <xdr:from>
      <xdr:col>5</xdr:col>
      <xdr:colOff>25400</xdr:colOff>
      <xdr:row>61</xdr:row>
      <xdr:rowOff>200025</xdr:rowOff>
    </xdr:from>
    <xdr:to>
      <xdr:col>6</xdr:col>
      <xdr:colOff>228599</xdr:colOff>
      <xdr:row>65</xdr:row>
      <xdr:rowOff>78750</xdr:rowOff>
    </xdr:to>
    <xdr:grpSp>
      <xdr:nvGrpSpPr>
        <xdr:cNvPr id="492" name="グループ化 491">
          <a:extLst>
            <a:ext uri="{FF2B5EF4-FFF2-40B4-BE49-F238E27FC236}">
              <a16:creationId xmlns:a16="http://schemas.microsoft.com/office/drawing/2014/main" id="{2A350C81-9DFC-4F40-9D96-31F3D4DA6FBA}"/>
            </a:ext>
          </a:extLst>
        </xdr:cNvPr>
        <xdr:cNvGrpSpPr/>
      </xdr:nvGrpSpPr>
      <xdr:grpSpPr>
        <a:xfrm>
          <a:off x="2622310" y="16230780"/>
          <a:ext cx="1029897" cy="615564"/>
          <a:chOff x="4950895" y="13014477"/>
          <a:chExt cx="942005" cy="1439333"/>
        </a:xfrm>
      </xdr:grpSpPr>
      <xdr:cxnSp macro="">
        <xdr:nvCxnSpPr>
          <xdr:cNvPr id="493" name="直線矢印コネクタ 492">
            <a:extLst>
              <a:ext uri="{FF2B5EF4-FFF2-40B4-BE49-F238E27FC236}">
                <a16:creationId xmlns:a16="http://schemas.microsoft.com/office/drawing/2014/main" id="{423ED6A9-F235-1498-29BD-94AAACD5678A}"/>
              </a:ext>
            </a:extLst>
          </xdr:cNvPr>
          <xdr:cNvCxnSpPr/>
        </xdr:nvCxnSpPr>
        <xdr:spPr>
          <a:xfrm>
            <a:off x="5421454"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94" name="テキスト ボックス 493">
            <a:extLst>
              <a:ext uri="{FF2B5EF4-FFF2-40B4-BE49-F238E27FC236}">
                <a16:creationId xmlns:a16="http://schemas.microsoft.com/office/drawing/2014/main" id="{C5F14F80-4801-977F-41DB-D315ED36FE3C}"/>
              </a:ext>
            </a:extLst>
          </xdr:cNvPr>
          <xdr:cNvSpPr txBox="1"/>
        </xdr:nvSpPr>
        <xdr:spPr>
          <a:xfrm>
            <a:off x="4950895" y="13536693"/>
            <a:ext cx="942005" cy="47001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b="1"/>
              <a:t>仮設舞台</a:t>
            </a:r>
            <a:r>
              <a:rPr kumimoji="1" lang="en-US" altLang="ja-JP" sz="1100" b="1"/>
              <a:t>2</a:t>
            </a:r>
            <a:r>
              <a:rPr kumimoji="1" lang="ja-JP" altLang="en-US" sz="1100" b="1"/>
              <a:t>ｍ</a:t>
            </a:r>
          </a:p>
        </xdr:txBody>
      </xdr:sp>
    </xdr:grpSp>
    <xdr:clientData/>
  </xdr:twoCellAnchor>
  <xdr:twoCellAnchor>
    <xdr:from>
      <xdr:col>4</xdr:col>
      <xdr:colOff>83006</xdr:colOff>
      <xdr:row>125</xdr:row>
      <xdr:rowOff>130479</xdr:rowOff>
    </xdr:from>
    <xdr:to>
      <xdr:col>9</xdr:col>
      <xdr:colOff>675821</xdr:colOff>
      <xdr:row>137</xdr:row>
      <xdr:rowOff>104384</xdr:rowOff>
    </xdr:to>
    <xdr:sp macro="" textlink="">
      <xdr:nvSpPr>
        <xdr:cNvPr id="495" name="正方形/長方形 494">
          <a:extLst>
            <a:ext uri="{FF2B5EF4-FFF2-40B4-BE49-F238E27FC236}">
              <a16:creationId xmlns:a16="http://schemas.microsoft.com/office/drawing/2014/main" id="{27CF92F9-4E0B-4674-A5C4-9F815C275C33}"/>
            </a:ext>
          </a:extLst>
        </xdr:cNvPr>
        <xdr:cNvSpPr/>
      </xdr:nvSpPr>
      <xdr:spPr>
        <a:xfrm>
          <a:off x="2053246" y="27805171"/>
          <a:ext cx="4128808" cy="200938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362856</xdr:colOff>
      <xdr:row>116</xdr:row>
      <xdr:rowOff>24191</xdr:rowOff>
    </xdr:from>
    <xdr:to>
      <xdr:col>11</xdr:col>
      <xdr:colOff>628649</xdr:colOff>
      <xdr:row>158</xdr:row>
      <xdr:rowOff>36286</xdr:rowOff>
    </xdr:to>
    <xdr:grpSp>
      <xdr:nvGrpSpPr>
        <xdr:cNvPr id="496" name="グループ化 495">
          <a:extLst>
            <a:ext uri="{FF2B5EF4-FFF2-40B4-BE49-F238E27FC236}">
              <a16:creationId xmlns:a16="http://schemas.microsoft.com/office/drawing/2014/main" id="{1745894B-0B66-4F08-A9DF-9EF6824DBF9D}"/>
            </a:ext>
          </a:extLst>
        </xdr:cNvPr>
        <xdr:cNvGrpSpPr/>
      </xdr:nvGrpSpPr>
      <xdr:grpSpPr>
        <a:xfrm>
          <a:off x="623446" y="26074167"/>
          <a:ext cx="6861406" cy="7290633"/>
          <a:chOff x="362857" y="10982477"/>
          <a:chExt cx="5733143" cy="7426476"/>
        </a:xfrm>
      </xdr:grpSpPr>
      <xdr:sp macro="" textlink="">
        <xdr:nvSpPr>
          <xdr:cNvPr id="497" name="テキスト ボックス 496">
            <a:extLst>
              <a:ext uri="{FF2B5EF4-FFF2-40B4-BE49-F238E27FC236}">
                <a16:creationId xmlns:a16="http://schemas.microsoft.com/office/drawing/2014/main" id="{42AEAF7E-C06B-A460-0D93-91D74FC3E012}"/>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98" name="テキスト ボックス 497">
            <a:extLst>
              <a:ext uri="{FF2B5EF4-FFF2-40B4-BE49-F238E27FC236}">
                <a16:creationId xmlns:a16="http://schemas.microsoft.com/office/drawing/2014/main" id="{4E43E812-8F54-983D-DFED-FDD3294D2072}"/>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499" name="テキスト ボックス 498">
            <a:extLst>
              <a:ext uri="{FF2B5EF4-FFF2-40B4-BE49-F238E27FC236}">
                <a16:creationId xmlns:a16="http://schemas.microsoft.com/office/drawing/2014/main" id="{DAC29900-A1D9-A22A-E56A-E36D911107F9}"/>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500" name="グループ化 499">
            <a:extLst>
              <a:ext uri="{FF2B5EF4-FFF2-40B4-BE49-F238E27FC236}">
                <a16:creationId xmlns:a16="http://schemas.microsoft.com/office/drawing/2014/main" id="{9DC3061D-DEBA-692B-35DD-D58FB1CE3615}"/>
              </a:ext>
            </a:extLst>
          </xdr:cNvPr>
          <xdr:cNvGrpSpPr/>
        </xdr:nvGrpSpPr>
        <xdr:grpSpPr>
          <a:xfrm>
            <a:off x="362857" y="10982477"/>
            <a:ext cx="5733143" cy="7426476"/>
            <a:chOff x="362857" y="10982477"/>
            <a:chExt cx="5733143" cy="7426476"/>
          </a:xfrm>
        </xdr:grpSpPr>
        <xdr:sp macro="" textlink="">
          <xdr:nvSpPr>
            <xdr:cNvPr id="502" name="正方形/長方形 501">
              <a:extLst>
                <a:ext uri="{FF2B5EF4-FFF2-40B4-BE49-F238E27FC236}">
                  <a16:creationId xmlns:a16="http://schemas.microsoft.com/office/drawing/2014/main" id="{EF24648C-BAE6-D723-56CF-B33B09755DDD}"/>
                </a:ext>
              </a:extLst>
            </xdr:cNvPr>
            <xdr:cNvSpPr/>
          </xdr:nvSpPr>
          <xdr:spPr>
            <a:xfrm>
              <a:off x="362857" y="10982477"/>
              <a:ext cx="5733143" cy="737809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03" name="直線コネクタ 502">
              <a:extLst>
                <a:ext uri="{FF2B5EF4-FFF2-40B4-BE49-F238E27FC236}">
                  <a16:creationId xmlns:a16="http://schemas.microsoft.com/office/drawing/2014/main" id="{E94F4BC2-03B2-EC04-F43D-82FAD269EE19}"/>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04" name="直線コネクタ 503">
              <a:extLst>
                <a:ext uri="{FF2B5EF4-FFF2-40B4-BE49-F238E27FC236}">
                  <a16:creationId xmlns:a16="http://schemas.microsoft.com/office/drawing/2014/main" id="{9EDDC8F8-D1D6-B8CA-48CF-869D934BD4F9}"/>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05" name="正方形/長方形 504">
              <a:extLst>
                <a:ext uri="{FF2B5EF4-FFF2-40B4-BE49-F238E27FC236}">
                  <a16:creationId xmlns:a16="http://schemas.microsoft.com/office/drawing/2014/main" id="{B116FD04-A3A6-01F4-5804-B301BB196469}"/>
                </a:ext>
              </a:extLst>
            </xdr:cNvPr>
            <xdr:cNvSpPr/>
          </xdr:nvSpPr>
          <xdr:spPr>
            <a:xfrm>
              <a:off x="2600476" y="18300095"/>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6" name="正方形/長方形 505">
              <a:extLst>
                <a:ext uri="{FF2B5EF4-FFF2-40B4-BE49-F238E27FC236}">
                  <a16:creationId xmlns:a16="http://schemas.microsoft.com/office/drawing/2014/main" id="{F52D0D0C-B6E8-E282-CAFB-D3279208243B}"/>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grpSp>
    <xdr:clientData/>
  </xdr:twoCellAnchor>
  <xdr:oneCellAnchor>
    <xdr:from>
      <xdr:col>7</xdr:col>
      <xdr:colOff>84667</xdr:colOff>
      <xdr:row>128</xdr:row>
      <xdr:rowOff>12095</xdr:rowOff>
    </xdr:from>
    <xdr:ext cx="184731" cy="264560"/>
    <xdr:sp macro="" textlink="">
      <xdr:nvSpPr>
        <xdr:cNvPr id="507" name="テキスト ボックス 506">
          <a:extLst>
            <a:ext uri="{FF2B5EF4-FFF2-40B4-BE49-F238E27FC236}">
              <a16:creationId xmlns:a16="http://schemas.microsoft.com/office/drawing/2014/main" id="{A7C739EE-F495-4C4C-A525-6DE8189464B6}"/>
            </a:ext>
          </a:extLst>
        </xdr:cNvPr>
        <xdr:cNvSpPr txBox="1"/>
      </xdr:nvSpPr>
      <xdr:spPr>
        <a:xfrm>
          <a:off x="4180417" y="262248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420690</xdr:colOff>
      <xdr:row>125</xdr:row>
      <xdr:rowOff>156571</xdr:rowOff>
    </xdr:from>
    <xdr:to>
      <xdr:col>9</xdr:col>
      <xdr:colOff>436561</xdr:colOff>
      <xdr:row>137</xdr:row>
      <xdr:rowOff>117432</xdr:rowOff>
    </xdr:to>
    <xdr:grpSp>
      <xdr:nvGrpSpPr>
        <xdr:cNvPr id="508" name="グループ化 507">
          <a:extLst>
            <a:ext uri="{FF2B5EF4-FFF2-40B4-BE49-F238E27FC236}">
              <a16:creationId xmlns:a16="http://schemas.microsoft.com/office/drawing/2014/main" id="{DA028895-4A43-463C-875B-566D2834F01B}"/>
            </a:ext>
          </a:extLst>
        </xdr:cNvPr>
        <xdr:cNvGrpSpPr/>
      </xdr:nvGrpSpPr>
      <xdr:grpSpPr>
        <a:xfrm>
          <a:off x="5246091" y="27850958"/>
          <a:ext cx="662852" cy="2009634"/>
          <a:chOff x="5356848" y="12838633"/>
          <a:chExt cx="613981" cy="1615177"/>
        </a:xfrm>
      </xdr:grpSpPr>
      <xdr:cxnSp macro="">
        <xdr:nvCxnSpPr>
          <xdr:cNvPr id="509" name="直線矢印コネクタ 508">
            <a:extLst>
              <a:ext uri="{FF2B5EF4-FFF2-40B4-BE49-F238E27FC236}">
                <a16:creationId xmlns:a16="http://schemas.microsoft.com/office/drawing/2014/main" id="{7F3604D8-F887-E28A-06D9-74B88E810333}"/>
              </a:ext>
            </a:extLst>
          </xdr:cNvPr>
          <xdr:cNvCxnSpPr/>
        </xdr:nvCxnSpPr>
        <xdr:spPr>
          <a:xfrm flipH="1">
            <a:off x="5660572" y="12838633"/>
            <a:ext cx="5063" cy="1615177"/>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0" name="テキスト ボックス 509">
            <a:extLst>
              <a:ext uri="{FF2B5EF4-FFF2-40B4-BE49-F238E27FC236}">
                <a16:creationId xmlns:a16="http://schemas.microsoft.com/office/drawing/2014/main" id="{8BDF6739-AFA7-15AF-4F1E-849A33537DAF}"/>
              </a:ext>
            </a:extLst>
          </xdr:cNvPr>
          <xdr:cNvSpPr txBox="1"/>
        </xdr:nvSpPr>
        <xdr:spPr>
          <a:xfrm>
            <a:off x="5356848" y="13691545"/>
            <a:ext cx="613981" cy="16920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6.2m</a:t>
            </a:r>
            <a:endParaRPr kumimoji="1" lang="ja-JP" altLang="en-US" sz="1100" b="1"/>
          </a:p>
        </xdr:txBody>
      </xdr:sp>
    </xdr:grpSp>
    <xdr:clientData/>
  </xdr:twoCellAnchor>
  <xdr:twoCellAnchor>
    <xdr:from>
      <xdr:col>4</xdr:col>
      <xdr:colOff>96383</xdr:colOff>
      <xdr:row>140</xdr:row>
      <xdr:rowOff>156858</xdr:rowOff>
    </xdr:from>
    <xdr:to>
      <xdr:col>9</xdr:col>
      <xdr:colOff>640669</xdr:colOff>
      <xdr:row>154</xdr:row>
      <xdr:rowOff>26095</xdr:rowOff>
    </xdr:to>
    <xdr:sp macro="" textlink="">
      <xdr:nvSpPr>
        <xdr:cNvPr id="511" name="正方形/長方形 510">
          <a:extLst>
            <a:ext uri="{FF2B5EF4-FFF2-40B4-BE49-F238E27FC236}">
              <a16:creationId xmlns:a16="http://schemas.microsoft.com/office/drawing/2014/main" id="{8CA928A9-59A6-4168-A4A1-C28F08FBC5FF}"/>
            </a:ext>
          </a:extLst>
        </xdr:cNvPr>
        <xdr:cNvSpPr/>
      </xdr:nvSpPr>
      <xdr:spPr>
        <a:xfrm>
          <a:off x="2066623" y="30375899"/>
          <a:ext cx="4080279" cy="224396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365155</xdr:colOff>
      <xdr:row>137</xdr:row>
      <xdr:rowOff>117855</xdr:rowOff>
    </xdr:from>
    <xdr:to>
      <xdr:col>7</xdr:col>
      <xdr:colOff>375739</xdr:colOff>
      <xdr:row>140</xdr:row>
      <xdr:rowOff>155809</xdr:rowOff>
    </xdr:to>
    <xdr:grpSp>
      <xdr:nvGrpSpPr>
        <xdr:cNvPr id="512" name="グループ化 511">
          <a:extLst>
            <a:ext uri="{FF2B5EF4-FFF2-40B4-BE49-F238E27FC236}">
              <a16:creationId xmlns:a16="http://schemas.microsoft.com/office/drawing/2014/main" id="{80D7D0F0-7BF0-4C3B-B728-0DF7A024C4D7}"/>
            </a:ext>
          </a:extLst>
        </xdr:cNvPr>
        <xdr:cNvGrpSpPr/>
      </xdr:nvGrpSpPr>
      <xdr:grpSpPr>
        <a:xfrm>
          <a:off x="3788763" y="29861015"/>
          <a:ext cx="675537" cy="550148"/>
          <a:chOff x="5336399" y="13014477"/>
          <a:chExt cx="677334" cy="1439333"/>
        </a:xfrm>
      </xdr:grpSpPr>
      <xdr:cxnSp macro="">
        <xdr:nvCxnSpPr>
          <xdr:cNvPr id="513" name="直線矢印コネクタ 512">
            <a:extLst>
              <a:ext uri="{FF2B5EF4-FFF2-40B4-BE49-F238E27FC236}">
                <a16:creationId xmlns:a16="http://schemas.microsoft.com/office/drawing/2014/main" id="{2FC0C252-C43B-94E9-B2F9-FEB66CB4C9C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4" name="テキスト ボックス 513">
            <a:extLst>
              <a:ext uri="{FF2B5EF4-FFF2-40B4-BE49-F238E27FC236}">
                <a16:creationId xmlns:a16="http://schemas.microsoft.com/office/drawing/2014/main" id="{91162059-40AE-4E4F-780C-62EF313D8C8B}"/>
              </a:ext>
            </a:extLst>
          </xdr:cNvPr>
          <xdr:cNvSpPr txBox="1"/>
        </xdr:nvSpPr>
        <xdr:spPr>
          <a:xfrm>
            <a:off x="5336399" y="13519911"/>
            <a:ext cx="677334" cy="48741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b="1"/>
              <a:t>2m</a:t>
            </a:r>
            <a:endParaRPr kumimoji="1" lang="ja-JP" altLang="en-US" sz="1100" b="1"/>
          </a:p>
        </xdr:txBody>
      </xdr:sp>
    </xdr:grpSp>
    <xdr:clientData/>
  </xdr:twoCellAnchor>
  <xdr:twoCellAnchor>
    <xdr:from>
      <xdr:col>6</xdr:col>
      <xdr:colOff>120650</xdr:colOff>
      <xdr:row>158</xdr:row>
      <xdr:rowOff>88899</xdr:rowOff>
    </xdr:from>
    <xdr:to>
      <xdr:col>7</xdr:col>
      <xdr:colOff>352425</xdr:colOff>
      <xdr:row>168</xdr:row>
      <xdr:rowOff>65239</xdr:rowOff>
    </xdr:to>
    <xdr:sp macro="" textlink="">
      <xdr:nvSpPr>
        <xdr:cNvPr id="515" name="正方形/長方形 514">
          <a:extLst>
            <a:ext uri="{FF2B5EF4-FFF2-40B4-BE49-F238E27FC236}">
              <a16:creationId xmlns:a16="http://schemas.microsoft.com/office/drawing/2014/main" id="{3290CAF1-D87D-4AD7-A757-2F7ABBB79553}"/>
            </a:ext>
          </a:extLst>
        </xdr:cNvPr>
        <xdr:cNvSpPr/>
      </xdr:nvSpPr>
      <xdr:spPr>
        <a:xfrm>
          <a:off x="3578355" y="33361159"/>
          <a:ext cx="897221" cy="167257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4</xdr:col>
      <xdr:colOff>90180</xdr:colOff>
      <xdr:row>133</xdr:row>
      <xdr:rowOff>103790</xdr:rowOff>
    </xdr:from>
    <xdr:to>
      <xdr:col>9</xdr:col>
      <xdr:colOff>667883</xdr:colOff>
      <xdr:row>134</xdr:row>
      <xdr:rowOff>101392</xdr:rowOff>
    </xdr:to>
    <xdr:grpSp>
      <xdr:nvGrpSpPr>
        <xdr:cNvPr id="516" name="グループ化 515">
          <a:extLst>
            <a:ext uri="{FF2B5EF4-FFF2-40B4-BE49-F238E27FC236}">
              <a16:creationId xmlns:a16="http://schemas.microsoft.com/office/drawing/2014/main" id="{DDF7F712-176D-4C1E-A6A4-27CE6022F762}"/>
            </a:ext>
          </a:extLst>
        </xdr:cNvPr>
        <xdr:cNvGrpSpPr/>
      </xdr:nvGrpSpPr>
      <xdr:grpSpPr>
        <a:xfrm>
          <a:off x="2040109" y="29164026"/>
          <a:ext cx="4100156" cy="168333"/>
          <a:chOff x="1076477" y="15010174"/>
          <a:chExt cx="4160761" cy="199792"/>
        </a:xfrm>
      </xdr:grpSpPr>
      <xdr:cxnSp macro="">
        <xdr:nvCxnSpPr>
          <xdr:cNvPr id="517" name="直線矢印コネクタ 516">
            <a:extLst>
              <a:ext uri="{FF2B5EF4-FFF2-40B4-BE49-F238E27FC236}">
                <a16:creationId xmlns:a16="http://schemas.microsoft.com/office/drawing/2014/main" id="{B57AFAE8-040A-5BDF-DE27-1A31C28C709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8" name="テキスト ボックス 517">
            <a:extLst>
              <a:ext uri="{FF2B5EF4-FFF2-40B4-BE49-F238E27FC236}">
                <a16:creationId xmlns:a16="http://schemas.microsoft.com/office/drawing/2014/main" id="{402EE888-5576-83C7-E041-EAEA163835DC}"/>
              </a:ext>
            </a:extLst>
          </xdr:cNvPr>
          <xdr:cNvSpPr txBox="1"/>
        </xdr:nvSpPr>
        <xdr:spPr>
          <a:xfrm>
            <a:off x="2901213" y="15010174"/>
            <a:ext cx="514335" cy="19979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100" b="1"/>
              <a:t>7m</a:t>
            </a:r>
            <a:endParaRPr kumimoji="1" lang="ja-JP" altLang="en-US" sz="1100" b="1"/>
          </a:p>
        </xdr:txBody>
      </xdr:sp>
    </xdr:grpSp>
    <xdr:clientData/>
  </xdr:twoCellAnchor>
  <xdr:twoCellAnchor>
    <xdr:from>
      <xdr:col>1</xdr:col>
      <xdr:colOff>545654</xdr:colOff>
      <xdr:row>116</xdr:row>
      <xdr:rowOff>190500</xdr:rowOff>
    </xdr:from>
    <xdr:to>
      <xdr:col>3</xdr:col>
      <xdr:colOff>465563</xdr:colOff>
      <xdr:row>124</xdr:row>
      <xdr:rowOff>2267</xdr:rowOff>
    </xdr:to>
    <xdr:sp macro="" textlink="">
      <xdr:nvSpPr>
        <xdr:cNvPr id="519" name="テキスト ボックス 518">
          <a:extLst>
            <a:ext uri="{FF2B5EF4-FFF2-40B4-BE49-F238E27FC236}">
              <a16:creationId xmlns:a16="http://schemas.microsoft.com/office/drawing/2014/main" id="{C5410A5F-2932-4201-BB86-A5E9E7DB4F69}"/>
            </a:ext>
          </a:extLst>
        </xdr:cNvPr>
        <xdr:cNvSpPr txBox="1"/>
      </xdr:nvSpPr>
      <xdr:spPr>
        <a:xfrm>
          <a:off x="802829" y="24241125"/>
          <a:ext cx="967659" cy="128814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352563</xdr:colOff>
      <xdr:row>136</xdr:row>
      <xdr:rowOff>18194</xdr:rowOff>
    </xdr:from>
    <xdr:to>
      <xdr:col>11</xdr:col>
      <xdr:colOff>382380</xdr:colOff>
      <xdr:row>139</xdr:row>
      <xdr:rowOff>1629</xdr:rowOff>
    </xdr:to>
    <xdr:sp macro="" textlink="">
      <xdr:nvSpPr>
        <xdr:cNvPr id="520" name="テキスト ボックス 519">
          <a:extLst>
            <a:ext uri="{FF2B5EF4-FFF2-40B4-BE49-F238E27FC236}">
              <a16:creationId xmlns:a16="http://schemas.microsoft.com/office/drawing/2014/main" id="{08D73AEE-CB18-47DB-B229-EBD6D865E929}"/>
            </a:ext>
          </a:extLst>
        </xdr:cNvPr>
        <xdr:cNvSpPr txBox="1"/>
      </xdr:nvSpPr>
      <xdr:spPr>
        <a:xfrm>
          <a:off x="6562863" y="27602594"/>
          <a:ext cx="677517" cy="49778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0</xdr:col>
      <xdr:colOff>246530</xdr:colOff>
      <xdr:row>116</xdr:row>
      <xdr:rowOff>11206</xdr:rowOff>
    </xdr:from>
    <xdr:to>
      <xdr:col>1</xdr:col>
      <xdr:colOff>212911</xdr:colOff>
      <xdr:row>123</xdr:row>
      <xdr:rowOff>89647</xdr:rowOff>
    </xdr:to>
    <xdr:sp macro="" textlink="">
      <xdr:nvSpPr>
        <xdr:cNvPr id="521" name="左中かっこ 520">
          <a:extLst>
            <a:ext uri="{FF2B5EF4-FFF2-40B4-BE49-F238E27FC236}">
              <a16:creationId xmlns:a16="http://schemas.microsoft.com/office/drawing/2014/main" id="{359424ED-9FB0-49AE-8BD5-62390B2637EC}"/>
            </a:ext>
          </a:extLst>
        </xdr:cNvPr>
        <xdr:cNvSpPr/>
      </xdr:nvSpPr>
      <xdr:spPr>
        <a:xfrm>
          <a:off x="246530" y="24061831"/>
          <a:ext cx="223556" cy="1383366"/>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124</xdr:row>
      <xdr:rowOff>6723</xdr:rowOff>
    </xdr:from>
    <xdr:to>
      <xdr:col>1</xdr:col>
      <xdr:colOff>179294</xdr:colOff>
      <xdr:row>156</xdr:row>
      <xdr:rowOff>381000</xdr:rowOff>
    </xdr:to>
    <xdr:sp macro="" textlink="">
      <xdr:nvSpPr>
        <xdr:cNvPr id="522" name="左中かっこ 521">
          <a:extLst>
            <a:ext uri="{FF2B5EF4-FFF2-40B4-BE49-F238E27FC236}">
              <a16:creationId xmlns:a16="http://schemas.microsoft.com/office/drawing/2014/main" id="{12DDDB9E-5EA9-4D59-9212-E7948540784D}"/>
            </a:ext>
          </a:extLst>
        </xdr:cNvPr>
        <xdr:cNvSpPr/>
      </xdr:nvSpPr>
      <xdr:spPr>
        <a:xfrm>
          <a:off x="242047" y="25533723"/>
          <a:ext cx="194422" cy="565112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32407</xdr:colOff>
      <xdr:row>139</xdr:row>
      <xdr:rowOff>73959</xdr:rowOff>
    </xdr:from>
    <xdr:ext cx="607859" cy="459100"/>
    <xdr:sp macro="" textlink="">
      <xdr:nvSpPr>
        <xdr:cNvPr id="523" name="テキスト ボックス 522">
          <a:extLst>
            <a:ext uri="{FF2B5EF4-FFF2-40B4-BE49-F238E27FC236}">
              <a16:creationId xmlns:a16="http://schemas.microsoft.com/office/drawing/2014/main" id="{F362A2B9-0E64-4A18-8152-5630C98D7348}"/>
            </a:ext>
          </a:extLst>
        </xdr:cNvPr>
        <xdr:cNvSpPr txBox="1"/>
      </xdr:nvSpPr>
      <xdr:spPr>
        <a:xfrm>
          <a:off x="32407" y="2817270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twoCellAnchor>
    <xdr:from>
      <xdr:col>2</xdr:col>
      <xdr:colOff>246063</xdr:colOff>
      <xdr:row>140</xdr:row>
      <xdr:rowOff>130402</xdr:rowOff>
    </xdr:from>
    <xdr:to>
      <xdr:col>3</xdr:col>
      <xdr:colOff>444500</xdr:colOff>
      <xdr:row>150</xdr:row>
      <xdr:rowOff>127000</xdr:rowOff>
    </xdr:to>
    <xdr:sp macro="" textlink="">
      <xdr:nvSpPr>
        <xdr:cNvPr id="524" name="テキスト ボックス 523">
          <a:extLst>
            <a:ext uri="{FF2B5EF4-FFF2-40B4-BE49-F238E27FC236}">
              <a16:creationId xmlns:a16="http://schemas.microsoft.com/office/drawing/2014/main" id="{A04E449E-1278-40CE-B965-615743C92A88}"/>
            </a:ext>
          </a:extLst>
        </xdr:cNvPr>
        <xdr:cNvSpPr txBox="1"/>
      </xdr:nvSpPr>
      <xdr:spPr>
        <a:xfrm>
          <a:off x="1189038" y="28400602"/>
          <a:ext cx="560387" cy="171109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algn="ctr"/>
          <a:r>
            <a:rPr kumimoji="1" lang="ja-JP" altLang="en-US" sz="1100">
              <a:solidFill>
                <a:schemeClr val="bg2">
                  <a:lumMod val="25000"/>
                </a:schemeClr>
              </a:solidFill>
            </a:rPr>
            <a:t>機材</a:t>
          </a:r>
        </a:p>
      </xdr:txBody>
    </xdr:sp>
    <xdr:clientData/>
  </xdr:twoCellAnchor>
  <xdr:twoCellAnchor>
    <xdr:from>
      <xdr:col>2</xdr:col>
      <xdr:colOff>82717</xdr:colOff>
      <xdr:row>133</xdr:row>
      <xdr:rowOff>119062</xdr:rowOff>
    </xdr:from>
    <xdr:to>
      <xdr:col>3</xdr:col>
      <xdr:colOff>625213</xdr:colOff>
      <xdr:row>138</xdr:row>
      <xdr:rowOff>91848</xdr:rowOff>
    </xdr:to>
    <xdr:sp macro="" textlink="">
      <xdr:nvSpPr>
        <xdr:cNvPr id="525" name="テキスト ボックス 524">
          <a:extLst>
            <a:ext uri="{FF2B5EF4-FFF2-40B4-BE49-F238E27FC236}">
              <a16:creationId xmlns:a16="http://schemas.microsoft.com/office/drawing/2014/main" id="{CAF6073F-8279-48D4-8AC9-95CCCF8944D0}"/>
            </a:ext>
          </a:extLst>
        </xdr:cNvPr>
        <xdr:cNvSpPr txBox="1"/>
      </xdr:nvSpPr>
      <xdr:spPr>
        <a:xfrm>
          <a:off x="1025692" y="27189112"/>
          <a:ext cx="904446" cy="83003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演奏エリア</a:t>
          </a:r>
        </a:p>
      </xdr:txBody>
    </xdr:sp>
    <xdr:clientData/>
  </xdr:twoCellAnchor>
  <xdr:twoCellAnchor>
    <xdr:from>
      <xdr:col>10</xdr:col>
      <xdr:colOff>174625</xdr:colOff>
      <xdr:row>116</xdr:row>
      <xdr:rowOff>198437</xdr:rowOff>
    </xdr:from>
    <xdr:to>
      <xdr:col>11</xdr:col>
      <xdr:colOff>491409</xdr:colOff>
      <xdr:row>124</xdr:row>
      <xdr:rowOff>10204</xdr:rowOff>
    </xdr:to>
    <xdr:sp macro="" textlink="">
      <xdr:nvSpPr>
        <xdr:cNvPr id="526" name="テキスト ボックス 525">
          <a:extLst>
            <a:ext uri="{FF2B5EF4-FFF2-40B4-BE49-F238E27FC236}">
              <a16:creationId xmlns:a16="http://schemas.microsoft.com/office/drawing/2014/main" id="{A41879AF-013C-4EAB-95D0-C2A2E9B68676}"/>
            </a:ext>
          </a:extLst>
        </xdr:cNvPr>
        <xdr:cNvSpPr txBox="1"/>
      </xdr:nvSpPr>
      <xdr:spPr>
        <a:xfrm>
          <a:off x="6384925" y="24249062"/>
          <a:ext cx="964484" cy="128814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oneCellAnchor>
    <xdr:from>
      <xdr:col>0</xdr:col>
      <xdr:colOff>65240</xdr:colOff>
      <xdr:row>56</xdr:row>
      <xdr:rowOff>228977</xdr:rowOff>
    </xdr:from>
    <xdr:ext cx="607859" cy="459100"/>
    <xdr:sp macro="" textlink="">
      <xdr:nvSpPr>
        <xdr:cNvPr id="527" name="テキスト ボックス 526">
          <a:extLst>
            <a:ext uri="{FF2B5EF4-FFF2-40B4-BE49-F238E27FC236}">
              <a16:creationId xmlns:a16="http://schemas.microsoft.com/office/drawing/2014/main" id="{64E52D65-D2FD-4142-A8B8-4E09E0CB71EF}"/>
            </a:ext>
          </a:extLst>
        </xdr:cNvPr>
        <xdr:cNvSpPr txBox="1"/>
      </xdr:nvSpPr>
      <xdr:spPr>
        <a:xfrm>
          <a:off x="65240" y="15116682"/>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4" zoomScaleNormal="85" zoomScaleSheetLayoutView="100" workbookViewId="0">
      <selection activeCell="M34" sqref="M34"/>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5"/>
      <c r="J2" s="95"/>
      <c r="K2" s="95"/>
      <c r="L2" s="95"/>
    </row>
    <row r="3" spans="1:45" ht="48" customHeight="1" x14ac:dyDescent="0.15">
      <c r="B3" s="96"/>
      <c r="C3" s="96"/>
      <c r="D3" s="96"/>
      <c r="E3" s="96"/>
      <c r="F3" s="96"/>
      <c r="G3" s="96"/>
      <c r="H3" s="96"/>
      <c r="I3" s="96"/>
      <c r="J3" s="96"/>
      <c r="K3" s="96"/>
      <c r="L3" s="96"/>
      <c r="AH3" s="24"/>
    </row>
    <row r="4" spans="1:45" ht="31.5" customHeight="1" x14ac:dyDescent="0.15">
      <c r="A4" s="24"/>
      <c r="I4" s="97"/>
      <c r="J4" s="97"/>
      <c r="K4" s="97"/>
      <c r="L4" s="97"/>
    </row>
    <row r="5" spans="1:45" ht="123.75" customHeight="1" x14ac:dyDescent="0.15">
      <c r="B5" s="94"/>
      <c r="C5" s="94"/>
      <c r="D5" s="94"/>
      <c r="E5" s="94"/>
      <c r="F5" s="94"/>
      <c r="G5" s="94"/>
      <c r="H5" s="94"/>
      <c r="I5" s="94"/>
      <c r="J5" s="94"/>
      <c r="K5" s="94"/>
      <c r="L5" s="94"/>
    </row>
    <row r="6" spans="1:45" ht="22.5" x14ac:dyDescent="0.15">
      <c r="A6" s="89" t="s">
        <v>576</v>
      </c>
      <c r="B6" s="89"/>
      <c r="C6" s="89"/>
      <c r="D6" s="89"/>
      <c r="E6" s="89"/>
      <c r="F6" s="89"/>
      <c r="G6" s="89"/>
      <c r="H6" s="89"/>
      <c r="I6" s="89"/>
      <c r="J6" s="89"/>
      <c r="K6" s="89"/>
    </row>
    <row r="7" spans="1:45" ht="22.5" customHeight="1" x14ac:dyDescent="0.15">
      <c r="A7" s="90" t="s">
        <v>577</v>
      </c>
      <c r="B7" s="90"/>
      <c r="C7" s="90"/>
      <c r="D7" s="90"/>
      <c r="E7" s="91" t="s">
        <v>575</v>
      </c>
      <c r="F7" s="91"/>
      <c r="G7" s="91"/>
      <c r="H7" s="91"/>
      <c r="I7" s="91"/>
      <c r="J7" s="91"/>
      <c r="K7" s="91"/>
    </row>
    <row r="8" spans="1:45" ht="22.5" x14ac:dyDescent="0.15">
      <c r="B8" s="92"/>
      <c r="C8" s="89"/>
      <c r="D8" s="89"/>
      <c r="E8" s="89"/>
      <c r="F8" s="89"/>
      <c r="G8" s="89"/>
      <c r="H8" s="89"/>
      <c r="I8" s="89"/>
      <c r="J8" s="89"/>
      <c r="K8" s="89"/>
      <c r="L8" s="89"/>
    </row>
    <row r="9" spans="1:45" ht="43.5" customHeight="1" x14ac:dyDescent="0.15">
      <c r="B9" s="93"/>
      <c r="C9" s="93"/>
      <c r="D9" s="93"/>
      <c r="E9" s="93"/>
      <c r="F9" s="93"/>
      <c r="G9" s="93"/>
      <c r="H9" s="93"/>
      <c r="I9" s="93"/>
      <c r="J9" s="93"/>
      <c r="K9" s="93"/>
      <c r="L9" s="93"/>
    </row>
    <row r="10" spans="1:45" ht="23.25" customHeight="1" x14ac:dyDescent="0.15">
      <c r="B10" s="25"/>
      <c r="C10" s="94"/>
      <c r="D10" s="94"/>
      <c r="E10" s="94"/>
      <c r="F10" s="94"/>
      <c r="G10" s="94"/>
      <c r="H10" s="94"/>
      <c r="I10" s="94"/>
      <c r="J10" s="94"/>
      <c r="K10" s="94"/>
      <c r="L10" s="25"/>
      <c r="O10" s="22"/>
      <c r="P10" s="22"/>
      <c r="Q10" s="22"/>
      <c r="R10" s="22"/>
      <c r="S10" s="22"/>
      <c r="T10" s="22"/>
      <c r="U10" s="22"/>
      <c r="V10" s="22"/>
      <c r="W10" s="22"/>
      <c r="X10" s="22"/>
      <c r="Y10" s="22"/>
      <c r="Z10" s="22"/>
      <c r="AA10" s="22"/>
      <c r="AB10" s="22"/>
      <c r="AC10" s="22"/>
      <c r="AI10" s="89"/>
      <c r="AJ10" s="89"/>
      <c r="AK10" s="89"/>
      <c r="AL10" s="89"/>
      <c r="AM10" s="89"/>
      <c r="AN10" s="89"/>
      <c r="AO10" s="89"/>
      <c r="AP10" s="89"/>
      <c r="AQ10" s="89"/>
      <c r="AR10" s="89"/>
      <c r="AS10" s="89"/>
    </row>
    <row r="11" spans="1:45" ht="23.25" customHeight="1" x14ac:dyDescent="0.15">
      <c r="B11" s="25"/>
      <c r="C11" s="94"/>
      <c r="D11" s="94"/>
      <c r="E11" s="94"/>
      <c r="F11" s="94"/>
      <c r="G11" s="94"/>
      <c r="H11" s="94"/>
      <c r="I11" s="94"/>
      <c r="J11" s="94"/>
      <c r="K11" s="94"/>
      <c r="L11" s="25"/>
      <c r="O11" s="22"/>
      <c r="P11" s="22"/>
      <c r="Q11" s="22"/>
      <c r="R11" s="22"/>
      <c r="S11" s="22"/>
      <c r="T11" s="22"/>
      <c r="U11" s="22"/>
      <c r="V11" s="22"/>
      <c r="W11" s="22"/>
      <c r="X11" s="22"/>
      <c r="Y11" s="22"/>
      <c r="Z11" s="22"/>
      <c r="AA11" s="22"/>
      <c r="AB11" s="22"/>
      <c r="AC11" s="22"/>
      <c r="AI11" s="90"/>
      <c r="AJ11" s="90"/>
      <c r="AK11" s="90"/>
      <c r="AL11" s="91"/>
      <c r="AM11" s="91"/>
      <c r="AN11" s="91"/>
      <c r="AO11" s="91"/>
      <c r="AP11" s="91"/>
      <c r="AQ11" s="91"/>
      <c r="AR11" s="91"/>
      <c r="AS11" s="85"/>
    </row>
    <row r="12" spans="1:45" x14ac:dyDescent="0.15">
      <c r="B12" s="25"/>
      <c r="C12" s="94"/>
      <c r="D12" s="94"/>
      <c r="E12" s="94"/>
      <c r="F12" s="94"/>
      <c r="G12" s="94"/>
      <c r="H12" s="94"/>
      <c r="I12" s="94"/>
      <c r="J12" s="94"/>
      <c r="K12" s="94"/>
      <c r="L12" s="25"/>
    </row>
    <row r="13" spans="1:45" x14ac:dyDescent="0.15">
      <c r="B13" s="25"/>
      <c r="C13" s="94"/>
      <c r="D13" s="94"/>
      <c r="E13" s="94"/>
      <c r="F13" s="94"/>
      <c r="G13" s="94"/>
      <c r="H13" s="94"/>
      <c r="I13" s="94"/>
      <c r="J13" s="94"/>
      <c r="K13" s="94"/>
      <c r="L13" s="25"/>
    </row>
    <row r="14" spans="1:45" ht="23.25" customHeight="1" x14ac:dyDescent="0.15">
      <c r="B14" s="25"/>
      <c r="C14" s="27"/>
      <c r="D14" s="25"/>
      <c r="E14" s="25"/>
      <c r="F14" s="25"/>
      <c r="G14" s="25"/>
      <c r="H14" s="25"/>
      <c r="I14" s="25"/>
      <c r="J14" s="100"/>
      <c r="K14" s="100"/>
      <c r="L14" s="25"/>
    </row>
    <row r="15" spans="1:45" ht="23.25" customHeight="1" x14ac:dyDescent="0.15">
      <c r="A15" s="23"/>
      <c r="B15" s="25"/>
      <c r="C15" s="101"/>
      <c r="D15" s="101"/>
      <c r="E15" s="101"/>
      <c r="F15" s="101"/>
      <c r="G15" s="101"/>
      <c r="H15" s="101"/>
      <c r="I15" s="101"/>
      <c r="J15" s="101"/>
      <c r="K15" s="101"/>
      <c r="L15" s="25"/>
    </row>
    <row r="16" spans="1:45" ht="23.25" customHeight="1" x14ac:dyDescent="0.15">
      <c r="B16" s="25"/>
      <c r="C16" s="102"/>
      <c r="D16" s="102"/>
      <c r="E16" s="102"/>
      <c r="F16" s="102"/>
      <c r="G16" s="102"/>
      <c r="H16" s="102"/>
      <c r="I16" s="102"/>
      <c r="L16" s="25"/>
    </row>
    <row r="17" spans="2:12" ht="34.5" customHeight="1" x14ac:dyDescent="0.15">
      <c r="B17" s="25"/>
      <c r="C17" s="37"/>
      <c r="D17" s="99"/>
      <c r="E17" s="99"/>
      <c r="F17" s="24"/>
      <c r="G17" s="24"/>
      <c r="H17" s="103"/>
      <c r="I17" s="103"/>
      <c r="J17" s="103"/>
      <c r="K17" s="103"/>
      <c r="L17" s="25"/>
    </row>
    <row r="18" spans="2:12" ht="23.25" customHeight="1" x14ac:dyDescent="0.15">
      <c r="B18" s="25"/>
      <c r="C18" s="37"/>
      <c r="D18" s="98"/>
      <c r="E18" s="98"/>
      <c r="H18" s="99"/>
      <c r="I18" s="99"/>
      <c r="J18" s="99"/>
      <c r="K18" s="99"/>
      <c r="L18" s="25"/>
    </row>
    <row r="19" spans="2:12" ht="23.25" customHeight="1" x14ac:dyDescent="0.15">
      <c r="B19" s="25"/>
      <c r="C19" s="37"/>
      <c r="D19" s="98"/>
      <c r="E19" s="98"/>
      <c r="H19" s="99"/>
      <c r="I19" s="99"/>
      <c r="J19" s="99"/>
      <c r="K19" s="99"/>
      <c r="L19" s="25"/>
    </row>
    <row r="20" spans="2:12" ht="23.25" customHeight="1" x14ac:dyDescent="0.15">
      <c r="B20" s="25"/>
      <c r="C20" s="37"/>
      <c r="D20" s="98"/>
      <c r="E20" s="98"/>
      <c r="H20" s="99"/>
      <c r="I20" s="99"/>
      <c r="J20" s="99"/>
      <c r="K20" s="99"/>
      <c r="L20" s="25"/>
    </row>
    <row r="21" spans="2:12" x14ac:dyDescent="0.15">
      <c r="B21" s="25"/>
      <c r="F21" s="98"/>
      <c r="G21" s="98"/>
      <c r="H21" s="98"/>
      <c r="I21" s="98"/>
      <c r="J21" s="98"/>
      <c r="K21" s="98"/>
      <c r="L21" s="25"/>
    </row>
    <row r="22" spans="2:12" x14ac:dyDescent="0.15">
      <c r="B22" s="25"/>
      <c r="C22" s="37"/>
      <c r="D22" s="98"/>
      <c r="E22" s="98"/>
      <c r="H22" s="99"/>
      <c r="I22" s="99"/>
      <c r="J22" s="99"/>
      <c r="K22" s="99"/>
      <c r="L22" s="25"/>
    </row>
    <row r="23" spans="2:12" x14ac:dyDescent="0.15">
      <c r="B23" s="25"/>
      <c r="C23" s="37"/>
      <c r="D23" s="98"/>
      <c r="E23" s="98"/>
      <c r="H23" s="99"/>
      <c r="I23" s="99"/>
      <c r="J23" s="99"/>
      <c r="K23" s="99"/>
      <c r="L23" s="25"/>
    </row>
    <row r="24" spans="2:12" x14ac:dyDescent="0.15">
      <c r="B24" s="25"/>
      <c r="C24" s="37"/>
      <c r="D24" s="98"/>
      <c r="E24" s="98"/>
      <c r="H24" s="99"/>
      <c r="I24" s="99"/>
      <c r="J24" s="99"/>
      <c r="K24" s="99"/>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85"/>
  <sheetViews>
    <sheetView showGridLines="0" tabSelected="1" view="pageBreakPreview" topLeftCell="A4" zoomScale="106" zoomScaleNormal="106" zoomScaleSheetLayoutView="106" workbookViewId="0">
      <selection activeCell="I24" sqref="I24"/>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4" t="s">
        <v>110</v>
      </c>
      <c r="C1" s="154"/>
      <c r="D1" s="154"/>
      <c r="E1" s="154"/>
      <c r="F1" s="154"/>
      <c r="G1" s="154"/>
      <c r="H1" s="154"/>
      <c r="I1" s="154"/>
      <c r="J1" s="154"/>
      <c r="K1" s="154"/>
      <c r="L1" s="154"/>
      <c r="M1" s="31"/>
      <c r="N1" s="54"/>
      <c r="O1" s="54"/>
      <c r="P1" s="54"/>
      <c r="Q1" s="54"/>
      <c r="R1" s="54"/>
      <c r="S1" s="54"/>
      <c r="T1" s="54"/>
      <c r="U1" s="54"/>
      <c r="V1" s="54"/>
      <c r="W1" s="54"/>
      <c r="X1" s="54"/>
      <c r="Y1" s="54"/>
      <c r="Z1" s="54"/>
    </row>
    <row r="2" spans="1:27" ht="19.899999999999999" customHeight="1" x14ac:dyDescent="0.15">
      <c r="A2" s="34"/>
      <c r="B2" s="32" t="s">
        <v>0</v>
      </c>
      <c r="C2" s="157" t="s">
        <v>188</v>
      </c>
      <c r="D2" s="158"/>
      <c r="E2" s="33" t="s">
        <v>5</v>
      </c>
      <c r="F2" s="35" t="str">
        <f>VLOOKUP($C$2,'R6_制作団体一覧'!A:H,2,FALSE)</f>
        <v>演劇</v>
      </c>
      <c r="G2" s="32" t="s">
        <v>2</v>
      </c>
      <c r="H2" s="36" t="str">
        <f>VLOOKUP($C$2,'R6_制作団体一覧'!A:H,3,FALSE)</f>
        <v>児童劇</v>
      </c>
      <c r="I2" s="33" t="s">
        <v>20</v>
      </c>
      <c r="J2" s="35" t="str">
        <f>VLOOKUP($C$2,'R6_制作団体一覧'!A:H,5,FALSE)</f>
        <v>A区分</v>
      </c>
      <c r="K2" s="33" t="s">
        <v>3</v>
      </c>
      <c r="L2" s="35" t="str">
        <f>VLOOKUP($C$2,'R6_制作団体一覧'!A:H,6,FALSE)</f>
        <v>F</v>
      </c>
      <c r="M2" s="34"/>
      <c r="N2" s="54"/>
      <c r="O2" s="54"/>
      <c r="P2" s="54"/>
      <c r="Q2" s="54"/>
      <c r="R2" s="54"/>
      <c r="S2" s="54"/>
      <c r="T2" s="54"/>
      <c r="U2" s="54"/>
      <c r="V2" s="54"/>
      <c r="W2" s="54"/>
      <c r="X2" s="54"/>
      <c r="Y2" s="54"/>
      <c r="Z2" s="54"/>
      <c r="AA2" s="54"/>
    </row>
    <row r="3" spans="1:27" ht="19.899999999999999" customHeight="1" x14ac:dyDescent="0.15">
      <c r="A3" s="34"/>
      <c r="B3" s="33" t="s">
        <v>1</v>
      </c>
      <c r="C3" s="155" t="str">
        <f>VLOOKUP($C$2,'R6_制作団体一覧'!A:H,8,FALSE)</f>
        <v>特定非営利活動法人　劇場創造ネットワーク</v>
      </c>
      <c r="D3" s="155"/>
      <c r="E3" s="155"/>
      <c r="F3" s="155"/>
      <c r="G3" s="155"/>
      <c r="H3" s="33" t="s">
        <v>4</v>
      </c>
      <c r="I3" s="156" t="str">
        <f>VLOOKUP($C$2,'R6_制作団体一覧'!A:H,7,FALSE)</f>
        <v>特定非営利活動法人劇場創造ネットワーク</v>
      </c>
      <c r="J3" s="156"/>
      <c r="K3" s="156"/>
      <c r="L3" s="156"/>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9" t="s">
        <v>578</v>
      </c>
      <c r="C6" s="159"/>
      <c r="D6" s="159"/>
      <c r="E6" s="159"/>
      <c r="F6" s="159"/>
      <c r="G6" s="159"/>
      <c r="H6" s="159"/>
      <c r="I6" s="159"/>
      <c r="J6" s="159"/>
      <c r="K6" s="159"/>
      <c r="L6" s="159"/>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1" t="s">
        <v>72</v>
      </c>
      <c r="C12" s="111"/>
      <c r="D12" s="111"/>
      <c r="E12" s="111"/>
      <c r="F12" s="111"/>
      <c r="G12" s="111"/>
      <c r="H12" s="111"/>
      <c r="I12" s="111"/>
      <c r="J12" s="111"/>
      <c r="K12" s="111"/>
      <c r="L12" s="111"/>
      <c r="M12" s="46"/>
      <c r="N12" s="54"/>
      <c r="O12" s="54"/>
      <c r="P12" s="54"/>
      <c r="Q12" s="54"/>
      <c r="R12" s="54"/>
      <c r="S12" s="54"/>
      <c r="T12" s="54"/>
      <c r="U12" s="54"/>
      <c r="V12" s="54"/>
      <c r="W12" s="54"/>
      <c r="X12" s="54"/>
      <c r="Y12" s="54"/>
      <c r="Z12" s="54"/>
      <c r="AA12" s="54"/>
    </row>
    <row r="13" spans="1:27" ht="20.25" customHeight="1" x14ac:dyDescent="0.15">
      <c r="A13" s="46"/>
      <c r="B13" s="131" t="s">
        <v>41</v>
      </c>
      <c r="C13" s="132"/>
      <c r="D13" s="132"/>
      <c r="E13" s="132"/>
      <c r="F13" s="161" t="s">
        <v>582</v>
      </c>
      <c r="G13" s="162"/>
      <c r="H13" s="127" t="s">
        <v>51</v>
      </c>
      <c r="I13" s="128"/>
      <c r="J13" s="128"/>
      <c r="K13" s="58">
        <v>100</v>
      </c>
      <c r="L13" s="59" t="s">
        <v>52</v>
      </c>
      <c r="M13" s="46"/>
      <c r="N13" s="54"/>
      <c r="O13" s="54"/>
      <c r="P13" s="54"/>
      <c r="Q13" s="54"/>
      <c r="R13" s="54"/>
      <c r="S13" s="54"/>
      <c r="T13" s="54"/>
      <c r="U13" s="54"/>
      <c r="V13" s="54"/>
      <c r="W13" s="54"/>
      <c r="X13" s="54"/>
      <c r="Y13" s="54"/>
      <c r="Z13" s="54"/>
      <c r="AA13" s="54"/>
    </row>
    <row r="14" spans="1:27" ht="20.25" customHeight="1" x14ac:dyDescent="0.15">
      <c r="A14" s="46"/>
      <c r="B14" s="163" t="s">
        <v>42</v>
      </c>
      <c r="C14" s="164"/>
      <c r="D14" s="164"/>
      <c r="E14" s="165"/>
      <c r="F14" s="60" t="s">
        <v>44</v>
      </c>
      <c r="G14" s="61">
        <v>7</v>
      </c>
      <c r="H14" s="62" t="s">
        <v>43</v>
      </c>
      <c r="I14" s="63" t="s">
        <v>45</v>
      </c>
      <c r="J14" s="64">
        <v>4.2</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6"/>
      <c r="C15" s="167"/>
      <c r="D15" s="167"/>
      <c r="E15" s="168"/>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9" t="s">
        <v>47</v>
      </c>
      <c r="C16" s="140"/>
      <c r="D16" s="140"/>
      <c r="E16" s="141"/>
      <c r="F16" s="71" t="s">
        <v>48</v>
      </c>
      <c r="G16" s="169" t="s">
        <v>584</v>
      </c>
      <c r="H16" s="169"/>
      <c r="I16" s="170" t="s">
        <v>49</v>
      </c>
      <c r="J16" s="171"/>
      <c r="K16" s="125" t="s">
        <v>584</v>
      </c>
      <c r="L16" s="126"/>
      <c r="M16" s="41"/>
      <c r="N16" s="54"/>
      <c r="O16" s="54"/>
      <c r="P16" s="54"/>
      <c r="Q16" s="54"/>
      <c r="R16" s="54"/>
      <c r="S16" s="54"/>
      <c r="T16" s="54"/>
      <c r="U16" s="54"/>
      <c r="V16" s="54"/>
      <c r="W16" s="54"/>
      <c r="X16" s="54"/>
      <c r="Y16" s="54"/>
      <c r="Z16" s="54"/>
      <c r="AA16" s="54"/>
    </row>
    <row r="17" spans="1:27" ht="22.9" customHeight="1" x14ac:dyDescent="0.15">
      <c r="A17" s="41"/>
      <c r="B17" s="131" t="s">
        <v>56</v>
      </c>
      <c r="C17" s="132"/>
      <c r="D17" s="132"/>
      <c r="E17" s="132"/>
      <c r="F17" s="60" t="s">
        <v>57</v>
      </c>
      <c r="G17" s="61">
        <v>1.8</v>
      </c>
      <c r="H17" s="62" t="s">
        <v>43</v>
      </c>
      <c r="I17" s="60" t="s">
        <v>46</v>
      </c>
      <c r="J17" s="61">
        <v>1.8</v>
      </c>
      <c r="K17" s="129" t="s">
        <v>43</v>
      </c>
      <c r="L17" s="130"/>
      <c r="M17" s="41"/>
      <c r="N17" s="54"/>
      <c r="O17" s="54"/>
      <c r="P17" s="54"/>
      <c r="Q17" s="54"/>
      <c r="R17" s="54"/>
      <c r="S17" s="54"/>
      <c r="T17" s="54"/>
      <c r="U17" s="54"/>
      <c r="V17" s="54"/>
      <c r="W17" s="54"/>
      <c r="X17" s="54"/>
      <c r="Y17" s="54"/>
      <c r="Z17" s="54"/>
      <c r="AA17" s="54"/>
    </row>
    <row r="18" spans="1:27" ht="22.9" customHeight="1" x14ac:dyDescent="0.15">
      <c r="A18" s="27"/>
      <c r="B18" s="131" t="s">
        <v>50</v>
      </c>
      <c r="C18" s="132"/>
      <c r="D18" s="132"/>
      <c r="E18" s="160"/>
      <c r="F18" s="149" t="s">
        <v>585</v>
      </c>
      <c r="G18" s="149"/>
      <c r="H18" s="120" t="s">
        <v>55</v>
      </c>
      <c r="I18" s="115"/>
      <c r="J18" s="115"/>
      <c r="K18" s="133" t="s">
        <v>586</v>
      </c>
      <c r="L18" s="134"/>
      <c r="M18" s="27"/>
      <c r="N18" s="54"/>
      <c r="O18" s="54"/>
      <c r="P18" s="54"/>
      <c r="Q18" s="54"/>
      <c r="R18" s="54"/>
      <c r="S18" s="54"/>
      <c r="T18" s="54"/>
      <c r="U18" s="54"/>
      <c r="V18" s="54"/>
      <c r="W18" s="54"/>
      <c r="X18" s="54"/>
      <c r="Y18" s="54"/>
      <c r="Z18" s="54"/>
      <c r="AA18" s="54"/>
    </row>
    <row r="19" spans="1:27" ht="23.45" customHeight="1" x14ac:dyDescent="0.15">
      <c r="A19" s="27"/>
      <c r="B19" s="139" t="s">
        <v>54</v>
      </c>
      <c r="C19" s="140"/>
      <c r="D19" s="140"/>
      <c r="E19" s="141"/>
      <c r="F19" s="145" t="s">
        <v>587</v>
      </c>
      <c r="G19" s="146"/>
      <c r="H19" s="137" t="s">
        <v>53</v>
      </c>
      <c r="I19" s="138"/>
      <c r="J19" s="138"/>
      <c r="K19" s="149" t="s">
        <v>593</v>
      </c>
      <c r="L19" s="150"/>
      <c r="M19" s="49"/>
      <c r="N19" s="54"/>
      <c r="O19" s="54"/>
      <c r="P19" s="54"/>
      <c r="Q19" s="54"/>
      <c r="R19" s="54"/>
      <c r="S19" s="54"/>
      <c r="T19" s="54"/>
      <c r="U19" s="54"/>
      <c r="V19" s="54"/>
      <c r="W19" s="54"/>
      <c r="X19" s="54"/>
      <c r="Y19" s="54"/>
      <c r="Z19" s="54"/>
      <c r="AA19" s="54"/>
    </row>
    <row r="20" spans="1:27" ht="23.45" customHeight="1" x14ac:dyDescent="0.15">
      <c r="A20" s="27"/>
      <c r="B20" s="142"/>
      <c r="C20" s="143"/>
      <c r="D20" s="143"/>
      <c r="E20" s="144"/>
      <c r="F20" s="147"/>
      <c r="G20" s="148"/>
      <c r="H20" s="137" t="s">
        <v>68</v>
      </c>
      <c r="I20" s="138"/>
      <c r="J20" s="138"/>
      <c r="K20" s="133" t="s">
        <v>590</v>
      </c>
      <c r="L20" s="134"/>
      <c r="M20" s="27"/>
      <c r="N20" s="54"/>
      <c r="O20" s="54"/>
      <c r="P20" s="54"/>
      <c r="Q20" s="54"/>
      <c r="R20" s="54"/>
      <c r="S20" s="54"/>
      <c r="T20" s="54"/>
      <c r="U20" s="54"/>
      <c r="V20" s="54"/>
      <c r="W20" s="54"/>
      <c r="X20" s="54"/>
      <c r="Y20" s="54"/>
      <c r="Z20" s="54"/>
      <c r="AA20" s="54"/>
    </row>
    <row r="21" spans="1:27" ht="31.5" customHeight="1" x14ac:dyDescent="0.15">
      <c r="A21" s="27"/>
      <c r="B21" s="120" t="s">
        <v>58</v>
      </c>
      <c r="C21" s="115"/>
      <c r="D21" s="115"/>
      <c r="E21" s="121"/>
      <c r="F21" s="133" t="s">
        <v>588</v>
      </c>
      <c r="G21" s="134"/>
      <c r="H21" s="135" t="s">
        <v>59</v>
      </c>
      <c r="I21" s="136"/>
      <c r="J21" s="136"/>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20" t="s">
        <v>64</v>
      </c>
      <c r="C22" s="115"/>
      <c r="D22" s="115"/>
      <c r="E22" s="121"/>
      <c r="F22" s="122" t="s">
        <v>589</v>
      </c>
      <c r="G22" s="123"/>
      <c r="H22" s="55" t="s">
        <v>62</v>
      </c>
      <c r="I22" s="56">
        <v>1</v>
      </c>
      <c r="J22" s="57" t="s">
        <v>63</v>
      </c>
      <c r="K22" s="115"/>
      <c r="L22" s="116"/>
      <c r="M22" s="30"/>
      <c r="N22" s="54"/>
      <c r="O22" s="54"/>
      <c r="P22" s="54"/>
      <c r="Q22" s="54"/>
      <c r="R22" s="54"/>
      <c r="S22" s="54"/>
      <c r="T22" s="54"/>
      <c r="U22" s="54"/>
      <c r="V22" s="54"/>
      <c r="W22" s="54"/>
      <c r="X22" s="54"/>
      <c r="Y22" s="54"/>
      <c r="Z22" s="54"/>
      <c r="AA22" s="54"/>
    </row>
    <row r="23" spans="1:27" ht="25.15" customHeight="1" x14ac:dyDescent="0.15">
      <c r="A23" s="29"/>
      <c r="B23" s="117" t="s">
        <v>65</v>
      </c>
      <c r="C23" s="118"/>
      <c r="D23" s="118"/>
      <c r="E23" s="119"/>
      <c r="F23" s="72" t="s">
        <v>60</v>
      </c>
      <c r="G23" s="73">
        <v>2.5</v>
      </c>
      <c r="H23" s="74" t="s">
        <v>43</v>
      </c>
      <c r="I23" s="75" t="s">
        <v>61</v>
      </c>
      <c r="J23" s="73">
        <v>9</v>
      </c>
      <c r="K23" s="113" t="s">
        <v>43</v>
      </c>
      <c r="L23" s="114"/>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7" t="s">
        <v>116</v>
      </c>
      <c r="C26" s="107"/>
      <c r="D26" s="107"/>
      <c r="E26" s="107"/>
      <c r="F26" s="107"/>
      <c r="G26" s="107"/>
      <c r="H26" s="107"/>
      <c r="I26" s="107"/>
      <c r="J26" s="107"/>
      <c r="K26" s="107"/>
      <c r="L26" s="107"/>
      <c r="M26" s="28"/>
      <c r="N26" s="54"/>
      <c r="O26" s="54"/>
      <c r="P26" s="54"/>
      <c r="Q26" s="54"/>
      <c r="R26" s="54"/>
      <c r="S26" s="54"/>
      <c r="T26" s="54"/>
      <c r="U26" s="54"/>
      <c r="V26" s="54"/>
      <c r="W26" s="54"/>
      <c r="X26" s="54"/>
      <c r="Y26" s="54"/>
      <c r="Z26" s="54"/>
      <c r="AA26" s="54"/>
    </row>
    <row r="27" spans="1:27" ht="18.75" customHeight="1" x14ac:dyDescent="0.15">
      <c r="A27" s="27"/>
      <c r="B27" s="108" t="s">
        <v>114</v>
      </c>
      <c r="C27" s="108"/>
      <c r="D27" s="108"/>
      <c r="E27" s="108"/>
      <c r="F27" s="109" t="s">
        <v>590</v>
      </c>
      <c r="G27" s="109"/>
      <c r="H27" s="109"/>
      <c r="I27" s="109"/>
      <c r="J27" s="109"/>
      <c r="K27" s="109"/>
      <c r="L27" s="109"/>
      <c r="M27" s="27"/>
      <c r="N27" s="54"/>
      <c r="O27" s="54"/>
      <c r="P27" s="54"/>
      <c r="Q27" s="54"/>
      <c r="R27" s="54"/>
      <c r="S27" s="54"/>
      <c r="T27" s="54"/>
      <c r="U27" s="54"/>
      <c r="V27" s="54"/>
      <c r="W27" s="54"/>
      <c r="X27" s="54"/>
      <c r="Y27" s="54"/>
      <c r="Z27" s="54"/>
      <c r="AA27" s="54"/>
    </row>
    <row r="28" spans="1:27" ht="18.75" customHeight="1" x14ac:dyDescent="0.15">
      <c r="A28" s="27"/>
      <c r="B28" s="105" t="s">
        <v>115</v>
      </c>
      <c r="C28" s="105"/>
      <c r="D28" s="105"/>
      <c r="E28" s="105"/>
      <c r="F28" s="106" t="s">
        <v>591</v>
      </c>
      <c r="G28" s="106"/>
      <c r="H28" s="106"/>
      <c r="I28" s="106"/>
      <c r="J28" s="106"/>
      <c r="K28" s="106"/>
      <c r="L28" s="106"/>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10" t="s">
        <v>69</v>
      </c>
      <c r="B31" s="110"/>
      <c r="C31" s="110"/>
      <c r="D31" s="110"/>
      <c r="E31" s="110"/>
      <c r="F31" s="110"/>
      <c r="G31" s="110"/>
      <c r="H31" s="124" t="s">
        <v>70</v>
      </c>
      <c r="I31" s="124"/>
      <c r="J31" s="124"/>
      <c r="K31" s="124"/>
      <c r="L31" s="124"/>
      <c r="M31" s="25"/>
      <c r="N31" s="54"/>
      <c r="O31" s="54"/>
      <c r="P31" s="54"/>
      <c r="Q31" s="54"/>
      <c r="R31" s="54"/>
      <c r="S31" s="54"/>
      <c r="T31" s="54"/>
      <c r="U31" s="54"/>
      <c r="V31" s="54"/>
      <c r="W31" s="54"/>
      <c r="X31" s="54"/>
      <c r="Y31" s="54"/>
      <c r="Z31" s="54"/>
      <c r="AA31" s="54"/>
    </row>
    <row r="32" spans="1:27" ht="27.75" customHeight="1" x14ac:dyDescent="0.15">
      <c r="A32" s="51">
        <v>1</v>
      </c>
      <c r="B32" s="112" t="s">
        <v>592</v>
      </c>
      <c r="C32" s="112"/>
      <c r="D32" s="112"/>
      <c r="E32" s="112"/>
      <c r="F32" s="112"/>
      <c r="G32" s="112"/>
      <c r="H32" s="110"/>
      <c r="I32" s="110"/>
      <c r="J32" s="110"/>
      <c r="K32" s="110"/>
      <c r="L32" s="110"/>
      <c r="M32" s="27"/>
      <c r="N32" s="54"/>
      <c r="O32" s="54"/>
      <c r="P32" s="54"/>
      <c r="Q32" s="54"/>
      <c r="R32" s="54"/>
      <c r="S32" s="54"/>
      <c r="T32" s="54"/>
      <c r="U32" s="54"/>
      <c r="V32" s="54"/>
      <c r="W32" s="54"/>
      <c r="X32" s="54"/>
      <c r="Y32" s="54"/>
      <c r="Z32" s="54"/>
      <c r="AA32" s="54"/>
    </row>
    <row r="33" spans="1:27" ht="27.75" customHeight="1" x14ac:dyDescent="0.15">
      <c r="A33" s="51">
        <v>2</v>
      </c>
      <c r="B33" s="112"/>
      <c r="C33" s="112"/>
      <c r="D33" s="112"/>
      <c r="E33" s="112"/>
      <c r="F33" s="112"/>
      <c r="G33" s="112"/>
      <c r="H33" s="110"/>
      <c r="I33" s="110"/>
      <c r="J33" s="110"/>
      <c r="K33" s="110"/>
      <c r="L33" s="110"/>
      <c r="M33" s="27"/>
      <c r="N33" s="54"/>
      <c r="O33" s="54"/>
      <c r="P33" s="54"/>
      <c r="Q33" s="54"/>
      <c r="R33" s="54"/>
      <c r="S33" s="54"/>
      <c r="T33" s="54"/>
      <c r="U33" s="54"/>
      <c r="V33" s="54"/>
      <c r="W33" s="54"/>
      <c r="X33" s="54"/>
      <c r="Y33" s="54"/>
      <c r="Z33" s="54"/>
      <c r="AA33" s="54"/>
    </row>
    <row r="34" spans="1:27" ht="27.75" customHeight="1" x14ac:dyDescent="0.15">
      <c r="A34" s="51">
        <v>3</v>
      </c>
      <c r="B34" s="112"/>
      <c r="C34" s="112"/>
      <c r="D34" s="112"/>
      <c r="E34" s="112"/>
      <c r="F34" s="112"/>
      <c r="G34" s="112"/>
      <c r="H34" s="110"/>
      <c r="I34" s="110"/>
      <c r="J34" s="110"/>
      <c r="K34" s="110"/>
      <c r="L34" s="110"/>
      <c r="M34" s="27"/>
      <c r="N34" s="54"/>
      <c r="O34" s="54"/>
      <c r="P34" s="54"/>
      <c r="Q34" s="54"/>
      <c r="R34" s="54"/>
      <c r="S34" s="54"/>
      <c r="T34" s="54"/>
      <c r="U34" s="54"/>
      <c r="V34" s="54"/>
      <c r="W34" s="54"/>
      <c r="X34" s="54"/>
      <c r="Y34" s="54"/>
      <c r="Z34" s="54"/>
      <c r="AA34" s="54"/>
    </row>
    <row r="35" spans="1:27" ht="27.75" customHeight="1" x14ac:dyDescent="0.15">
      <c r="A35" s="51">
        <v>4</v>
      </c>
      <c r="B35" s="112"/>
      <c r="C35" s="112"/>
      <c r="D35" s="112"/>
      <c r="E35" s="112"/>
      <c r="F35" s="112"/>
      <c r="G35" s="112"/>
      <c r="H35" s="110"/>
      <c r="I35" s="110"/>
      <c r="J35" s="110"/>
      <c r="K35" s="110"/>
      <c r="L35" s="110"/>
      <c r="M35" s="29"/>
      <c r="N35" s="54"/>
      <c r="O35" s="54"/>
      <c r="P35" s="54"/>
      <c r="Q35" s="54"/>
      <c r="R35" s="54"/>
      <c r="S35" s="54"/>
      <c r="T35" s="54"/>
      <c r="U35" s="54"/>
      <c r="V35" s="54"/>
      <c r="W35" s="54"/>
      <c r="X35" s="54"/>
      <c r="Y35" s="54"/>
      <c r="Z35" s="54"/>
      <c r="AA35" s="54"/>
    </row>
    <row r="36" spans="1:27" ht="27.75" customHeight="1" x14ac:dyDescent="0.15">
      <c r="A36" s="51">
        <v>5</v>
      </c>
      <c r="B36" s="112"/>
      <c r="C36" s="112"/>
      <c r="D36" s="112"/>
      <c r="E36" s="112"/>
      <c r="F36" s="112"/>
      <c r="G36" s="112"/>
      <c r="H36" s="110"/>
      <c r="I36" s="110"/>
      <c r="J36" s="110"/>
      <c r="K36" s="110"/>
      <c r="L36" s="110"/>
      <c r="M36" s="30"/>
      <c r="N36" s="54"/>
      <c r="O36" s="54"/>
      <c r="P36" s="54"/>
      <c r="Q36" s="54"/>
      <c r="R36" s="54"/>
      <c r="S36" s="54"/>
      <c r="T36" s="54"/>
      <c r="U36" s="54"/>
      <c r="V36" s="54"/>
      <c r="W36" s="54"/>
      <c r="X36" s="54"/>
      <c r="Y36" s="54"/>
      <c r="Z36" s="54"/>
      <c r="AA36" s="54"/>
    </row>
    <row r="37" spans="1:27" ht="27.75" customHeight="1" x14ac:dyDescent="0.15">
      <c r="A37" s="51">
        <v>6</v>
      </c>
      <c r="B37" s="112"/>
      <c r="C37" s="112"/>
      <c r="D37" s="112"/>
      <c r="E37" s="112"/>
      <c r="F37" s="112"/>
      <c r="G37" s="112"/>
      <c r="H37" s="110"/>
      <c r="I37" s="110"/>
      <c r="J37" s="110"/>
      <c r="K37" s="110"/>
      <c r="L37" s="110"/>
      <c r="M37" s="27"/>
      <c r="N37" s="54"/>
      <c r="O37" s="54"/>
      <c r="P37" s="54"/>
      <c r="Q37" s="54"/>
      <c r="R37" s="54"/>
      <c r="S37" s="54"/>
      <c r="T37" s="54"/>
      <c r="U37" s="54"/>
      <c r="V37" s="54"/>
      <c r="W37" s="54"/>
      <c r="X37" s="54"/>
      <c r="Y37" s="54"/>
      <c r="Z37" s="54"/>
      <c r="AA37" s="54"/>
    </row>
    <row r="38" spans="1:27" ht="27.75" customHeight="1" x14ac:dyDescent="0.15">
      <c r="A38" s="51">
        <v>7</v>
      </c>
      <c r="B38" s="112"/>
      <c r="C38" s="112"/>
      <c r="D38" s="112"/>
      <c r="E38" s="112"/>
      <c r="F38" s="112"/>
      <c r="G38" s="112"/>
      <c r="H38" s="110"/>
      <c r="I38" s="110"/>
      <c r="J38" s="110"/>
      <c r="K38" s="110"/>
      <c r="L38" s="110"/>
      <c r="M38" s="27"/>
      <c r="N38" s="54"/>
      <c r="O38" s="54"/>
      <c r="P38" s="54"/>
      <c r="Q38" s="54"/>
      <c r="R38" s="54"/>
      <c r="S38" s="54"/>
      <c r="T38" s="54"/>
      <c r="U38" s="54"/>
      <c r="V38" s="54"/>
      <c r="W38" s="54"/>
      <c r="X38" s="54"/>
      <c r="Y38" s="54"/>
      <c r="Z38" s="54"/>
      <c r="AA38" s="54"/>
    </row>
    <row r="39" spans="1:27" ht="27.75" customHeight="1" x14ac:dyDescent="0.15">
      <c r="A39" s="51">
        <v>8</v>
      </c>
      <c r="B39" s="112"/>
      <c r="C39" s="112"/>
      <c r="D39" s="112"/>
      <c r="E39" s="112"/>
      <c r="F39" s="112"/>
      <c r="G39" s="112"/>
      <c r="H39" s="110"/>
      <c r="I39" s="110"/>
      <c r="J39" s="110"/>
      <c r="K39" s="110"/>
      <c r="L39" s="110"/>
      <c r="M39" s="52"/>
      <c r="N39" s="54"/>
      <c r="O39" s="54"/>
      <c r="P39" s="54"/>
      <c r="Q39" s="54"/>
      <c r="R39" s="54"/>
      <c r="S39" s="54"/>
      <c r="T39" s="54"/>
      <c r="U39" s="54"/>
      <c r="V39" s="54"/>
      <c r="W39" s="54"/>
      <c r="X39" s="54"/>
      <c r="Y39" s="54"/>
      <c r="Z39" s="54"/>
      <c r="AA39" s="54"/>
    </row>
    <row r="40" spans="1:27" ht="27.75" customHeight="1" x14ac:dyDescent="0.15">
      <c r="A40" s="51">
        <v>9</v>
      </c>
      <c r="B40" s="112"/>
      <c r="C40" s="112"/>
      <c r="D40" s="112"/>
      <c r="E40" s="112"/>
      <c r="F40" s="112"/>
      <c r="G40" s="112"/>
      <c r="H40" s="110"/>
      <c r="I40" s="110"/>
      <c r="J40" s="110"/>
      <c r="K40" s="110"/>
      <c r="L40" s="110"/>
      <c r="M40" s="27"/>
      <c r="N40" s="54"/>
      <c r="O40" s="54"/>
      <c r="P40" s="54"/>
      <c r="Q40" s="54"/>
      <c r="R40" s="54"/>
      <c r="S40" s="54"/>
      <c r="T40" s="54"/>
      <c r="U40" s="54"/>
      <c r="V40" s="54"/>
      <c r="W40" s="54"/>
      <c r="X40" s="54"/>
      <c r="Y40" s="54"/>
      <c r="Z40" s="54"/>
      <c r="AA40" s="54"/>
    </row>
    <row r="41" spans="1:27" ht="27.75" customHeight="1" x14ac:dyDescent="0.15">
      <c r="A41" s="51">
        <v>10</v>
      </c>
      <c r="B41" s="112"/>
      <c r="C41" s="112"/>
      <c r="D41" s="112"/>
      <c r="E41" s="112"/>
      <c r="F41" s="112"/>
      <c r="G41" s="112"/>
      <c r="H41" s="110"/>
      <c r="I41" s="110"/>
      <c r="J41" s="110"/>
      <c r="K41" s="110"/>
      <c r="L41" s="110"/>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1" t="s">
        <v>74</v>
      </c>
      <c r="C46" s="111"/>
      <c r="D46" s="111"/>
      <c r="E46" s="111"/>
      <c r="F46" s="111"/>
      <c r="G46" s="111"/>
      <c r="H46" s="111"/>
      <c r="I46" s="111"/>
      <c r="J46" s="111"/>
      <c r="K46" s="111"/>
      <c r="L46" s="111"/>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51" t="s">
        <v>10</v>
      </c>
      <c r="C48" s="151"/>
      <c r="D48" s="151"/>
      <c r="E48" s="151"/>
      <c r="F48" s="151"/>
      <c r="G48" s="151"/>
      <c r="H48" s="151"/>
      <c r="I48" s="151"/>
      <c r="J48" s="151"/>
      <c r="K48" s="151"/>
      <c r="L48" s="151"/>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3" t="s">
        <v>9</v>
      </c>
      <c r="C50" s="173"/>
      <c r="D50" s="173"/>
      <c r="E50" s="173"/>
      <c r="F50" s="48" t="s">
        <v>6</v>
      </c>
      <c r="G50" s="152">
        <f>G17</f>
        <v>1.8</v>
      </c>
      <c r="H50" s="153"/>
      <c r="I50" s="26" t="s">
        <v>7</v>
      </c>
      <c r="J50" s="152">
        <f>J17</f>
        <v>1.8</v>
      </c>
      <c r="K50" s="153"/>
      <c r="L50" s="25"/>
      <c r="M50" s="25"/>
      <c r="N50" s="39"/>
      <c r="X50" s="39"/>
      <c r="Y50" s="39"/>
      <c r="Z50" s="39"/>
    </row>
    <row r="51" spans="1:26" ht="16.899999999999999" customHeight="1" x14ac:dyDescent="0.15">
      <c r="A51" s="25"/>
      <c r="B51" s="174" t="s">
        <v>8</v>
      </c>
      <c r="C51" s="174"/>
      <c r="D51" s="174"/>
      <c r="E51" s="174"/>
      <c r="F51" s="174"/>
      <c r="G51" s="172" t="str">
        <f>F21</f>
        <v>必須</v>
      </c>
      <c r="H51" s="172"/>
      <c r="I51" s="172"/>
      <c r="J51" s="172"/>
      <c r="K51" s="172"/>
      <c r="L51" s="25"/>
      <c r="M51" s="25"/>
      <c r="N51" s="39"/>
      <c r="X51" s="39"/>
      <c r="Y51" s="39"/>
      <c r="Z51" s="39"/>
    </row>
    <row r="52" spans="1:26" ht="16.899999999999999" customHeight="1" x14ac:dyDescent="0.15">
      <c r="A52" s="25"/>
      <c r="B52" s="174" t="s">
        <v>12</v>
      </c>
      <c r="C52" s="174"/>
      <c r="D52" s="174"/>
      <c r="E52" s="174"/>
      <c r="F52" s="174"/>
      <c r="G52" s="172">
        <f>K21</f>
        <v>10</v>
      </c>
      <c r="H52" s="172"/>
      <c r="I52" s="172"/>
      <c r="J52" s="172"/>
      <c r="K52" s="172"/>
      <c r="L52" s="25"/>
      <c r="M52" s="25"/>
    </row>
    <row r="53" spans="1:26" ht="18" customHeight="1" x14ac:dyDescent="0.15">
      <c r="A53" s="25"/>
      <c r="C53" s="22" t="s">
        <v>11</v>
      </c>
      <c r="L53" s="25"/>
      <c r="M53" s="25"/>
    </row>
    <row r="54" spans="1:26" customFormat="1" ht="18" customHeight="1" x14ac:dyDescent="0.15">
      <c r="A54" s="86"/>
      <c r="B54" s="86"/>
      <c r="C54" s="86"/>
      <c r="D54" s="86"/>
      <c r="E54" s="86"/>
      <c r="F54" s="86"/>
      <c r="G54" s="86"/>
      <c r="H54" s="86"/>
      <c r="I54" s="86"/>
      <c r="J54" s="86"/>
      <c r="K54" s="86"/>
      <c r="L54" s="86"/>
      <c r="M54" s="86"/>
    </row>
    <row r="55" spans="1:26" customFormat="1" ht="18" customHeight="1" x14ac:dyDescent="0.15">
      <c r="A55" s="86"/>
      <c r="B55" s="86"/>
      <c r="C55" s="86"/>
      <c r="D55" s="86"/>
      <c r="E55" s="86"/>
      <c r="F55" s="86"/>
      <c r="G55" s="86"/>
      <c r="H55" s="86"/>
      <c r="I55" s="86"/>
      <c r="J55" s="86"/>
      <c r="K55" s="86"/>
      <c r="L55" s="86"/>
      <c r="M55" s="86"/>
    </row>
    <row r="56" spans="1:26" customFormat="1" ht="18" customHeight="1" x14ac:dyDescent="0.15">
      <c r="A56" s="86"/>
      <c r="B56" s="86"/>
      <c r="C56" s="86"/>
      <c r="D56" s="86"/>
      <c r="E56" s="86"/>
      <c r="F56" s="86"/>
      <c r="G56" s="86"/>
      <c r="H56" s="86"/>
      <c r="I56" s="86"/>
      <c r="J56" s="86"/>
      <c r="K56" s="86"/>
      <c r="L56" s="86"/>
      <c r="M56" s="86"/>
    </row>
    <row r="57" spans="1:26" customFormat="1" ht="18" customHeight="1" x14ac:dyDescent="0.15">
      <c r="A57" s="86"/>
      <c r="B57" s="86"/>
      <c r="C57" s="86"/>
      <c r="D57" s="86"/>
      <c r="E57" s="86"/>
      <c r="F57" s="86"/>
      <c r="G57" s="86"/>
      <c r="H57" s="86"/>
      <c r="I57" s="86"/>
      <c r="J57" s="86"/>
      <c r="K57" s="86"/>
      <c r="L57" s="86"/>
      <c r="M57" s="86"/>
    </row>
    <row r="58" spans="1:26" customFormat="1" ht="18" customHeight="1" x14ac:dyDescent="0.15">
      <c r="A58" s="86"/>
      <c r="B58" s="86"/>
      <c r="C58" s="86"/>
      <c r="D58" s="86"/>
      <c r="E58" s="86"/>
      <c r="F58" s="86"/>
      <c r="G58" s="86"/>
      <c r="H58" s="86"/>
      <c r="I58" s="86"/>
      <c r="J58" s="86"/>
      <c r="K58" s="86"/>
      <c r="L58" s="86"/>
      <c r="M58" s="86"/>
    </row>
    <row r="59" spans="1:26" customFormat="1" ht="18" customHeight="1" x14ac:dyDescent="0.15">
      <c r="A59" s="86"/>
      <c r="B59" s="86"/>
      <c r="C59" s="86"/>
      <c r="D59" s="86"/>
      <c r="E59" s="86"/>
      <c r="F59" s="86"/>
      <c r="G59" s="86"/>
      <c r="H59" s="86"/>
      <c r="I59" s="86"/>
      <c r="J59" s="86"/>
      <c r="K59" s="86"/>
      <c r="L59" s="86"/>
      <c r="M59" s="86"/>
    </row>
    <row r="60" spans="1:26" customFormat="1" ht="18" customHeight="1" x14ac:dyDescent="0.15">
      <c r="A60" s="86"/>
      <c r="B60" s="86"/>
      <c r="C60" s="86"/>
      <c r="D60" s="86"/>
      <c r="E60" s="86"/>
      <c r="F60" s="86"/>
      <c r="G60" s="86"/>
      <c r="H60" s="86"/>
      <c r="I60" s="86"/>
      <c r="J60" s="86"/>
      <c r="K60" s="86"/>
      <c r="L60" s="86"/>
      <c r="M60" s="86"/>
    </row>
    <row r="61" spans="1:26" customFormat="1" ht="18" customHeight="1" x14ac:dyDescent="0.15">
      <c r="A61" s="86"/>
      <c r="B61" s="86"/>
      <c r="C61" s="86"/>
      <c r="D61" s="86"/>
      <c r="E61" s="86"/>
      <c r="F61" s="86"/>
      <c r="G61" s="86"/>
      <c r="H61" s="86"/>
      <c r="I61" s="86"/>
      <c r="J61" s="86"/>
      <c r="K61" s="86"/>
      <c r="L61" s="86"/>
      <c r="M61" s="86"/>
    </row>
    <row r="62" spans="1:26" customFormat="1" ht="18" customHeight="1" x14ac:dyDescent="0.15">
      <c r="A62" s="86"/>
      <c r="B62" s="86"/>
      <c r="C62" s="86"/>
      <c r="D62" s="86"/>
      <c r="E62" s="86"/>
      <c r="F62" s="86"/>
      <c r="G62" s="86"/>
      <c r="H62" s="86"/>
      <c r="I62" s="86"/>
      <c r="J62" s="86"/>
      <c r="K62" s="86"/>
      <c r="L62" s="86"/>
      <c r="M62" s="86"/>
    </row>
    <row r="63" spans="1:26" customFormat="1" ht="13.5" x14ac:dyDescent="0.15">
      <c r="A63" s="86"/>
      <c r="B63" s="86"/>
      <c r="C63" s="86"/>
      <c r="D63" s="86"/>
      <c r="E63" s="86"/>
      <c r="F63" s="86"/>
      <c r="G63" s="86"/>
      <c r="H63" s="86"/>
      <c r="I63" s="86"/>
      <c r="J63" s="86"/>
      <c r="K63" s="86"/>
      <c r="L63" s="86"/>
      <c r="M63" s="86"/>
    </row>
    <row r="64" spans="1:26" customFormat="1" ht="13.5" x14ac:dyDescent="0.15">
      <c r="A64" s="86"/>
      <c r="B64" s="86"/>
      <c r="C64" s="86"/>
      <c r="D64" s="86"/>
      <c r="E64" s="86"/>
      <c r="F64" s="86"/>
      <c r="G64" s="86"/>
      <c r="H64" s="86"/>
      <c r="I64" s="86"/>
      <c r="J64" s="86"/>
      <c r="K64" s="86"/>
      <c r="L64" s="86"/>
      <c r="M64" s="86"/>
    </row>
    <row r="65" spans="1:13" customFormat="1" ht="13.5" x14ac:dyDescent="0.15">
      <c r="A65" s="86"/>
      <c r="B65" s="86"/>
      <c r="C65" s="86"/>
      <c r="D65" s="86"/>
      <c r="E65" s="86"/>
      <c r="F65" s="86"/>
      <c r="G65" s="86"/>
      <c r="H65" s="86"/>
      <c r="I65" s="86"/>
      <c r="J65" s="86"/>
      <c r="K65" s="86"/>
      <c r="L65" s="86"/>
      <c r="M65" s="86"/>
    </row>
    <row r="66" spans="1:13" customFormat="1" ht="13.5" x14ac:dyDescent="0.15">
      <c r="A66" s="86"/>
      <c r="B66" s="86"/>
      <c r="C66" s="86"/>
      <c r="D66" s="86"/>
      <c r="E66" s="86"/>
      <c r="F66" s="86"/>
      <c r="G66" s="86"/>
      <c r="H66" s="86"/>
      <c r="I66" s="86"/>
      <c r="J66" s="86"/>
      <c r="K66" s="86"/>
      <c r="L66" s="86"/>
      <c r="M66" s="86"/>
    </row>
    <row r="67" spans="1:13" customFormat="1" ht="13.5" x14ac:dyDescent="0.15">
      <c r="A67" s="86"/>
      <c r="B67" s="86"/>
      <c r="C67" s="86"/>
      <c r="D67" s="86"/>
      <c r="E67" s="86"/>
      <c r="F67" s="86"/>
      <c r="G67" s="86"/>
      <c r="H67" s="86"/>
      <c r="I67" s="86"/>
      <c r="J67" s="86"/>
      <c r="K67" s="86"/>
      <c r="L67" s="86"/>
      <c r="M67" s="86"/>
    </row>
    <row r="68" spans="1:13" customFormat="1" ht="13.5" x14ac:dyDescent="0.15">
      <c r="A68" s="86"/>
      <c r="B68" s="86"/>
      <c r="C68" s="86"/>
      <c r="D68" s="86"/>
      <c r="E68" s="86"/>
      <c r="F68" s="86"/>
      <c r="G68" s="86"/>
      <c r="H68" s="86"/>
      <c r="I68" s="86"/>
      <c r="J68" s="86"/>
      <c r="K68" s="86"/>
      <c r="L68" s="86"/>
      <c r="M68" s="86"/>
    </row>
    <row r="69" spans="1:13" customFormat="1" ht="13.5" x14ac:dyDescent="0.15">
      <c r="A69" s="86"/>
      <c r="B69" s="86"/>
      <c r="C69" s="86"/>
      <c r="D69" s="86"/>
      <c r="E69" s="86"/>
      <c r="F69" s="86"/>
      <c r="G69" s="86"/>
      <c r="H69" s="86"/>
      <c r="I69" s="86"/>
      <c r="J69" s="86"/>
      <c r="K69" s="86"/>
      <c r="L69" s="86"/>
      <c r="M69" s="86"/>
    </row>
    <row r="70" spans="1:13" customFormat="1" ht="13.5" x14ac:dyDescent="0.15">
      <c r="A70" s="86"/>
      <c r="B70" s="86"/>
      <c r="C70" s="86"/>
      <c r="D70" s="86"/>
      <c r="E70" s="86"/>
      <c r="F70" s="86"/>
      <c r="G70" s="86"/>
      <c r="H70" s="86"/>
      <c r="I70" s="86"/>
      <c r="J70" s="86"/>
      <c r="K70" s="86"/>
      <c r="L70" s="86"/>
      <c r="M70" s="86"/>
    </row>
    <row r="71" spans="1:13" customFormat="1" ht="13.5" x14ac:dyDescent="0.15">
      <c r="A71" s="86"/>
      <c r="B71" s="86"/>
      <c r="C71" s="86"/>
      <c r="D71" s="86"/>
      <c r="E71" s="86"/>
      <c r="F71" s="86"/>
      <c r="G71" s="86"/>
      <c r="H71" s="86"/>
      <c r="I71" s="86"/>
      <c r="J71" s="86"/>
      <c r="K71" s="86"/>
      <c r="L71" s="86"/>
      <c r="M71" s="86"/>
    </row>
    <row r="72" spans="1:13" customFormat="1" ht="13.5" x14ac:dyDescent="0.15">
      <c r="A72" s="86"/>
      <c r="B72" s="86"/>
      <c r="C72" s="86"/>
      <c r="D72" s="86"/>
      <c r="E72" s="86"/>
      <c r="F72" s="86"/>
      <c r="G72" s="86"/>
      <c r="H72" s="86"/>
      <c r="I72" s="86"/>
      <c r="J72" s="86"/>
      <c r="K72" s="86"/>
      <c r="L72" s="86"/>
      <c r="M72" s="86"/>
    </row>
    <row r="73" spans="1:13" customFormat="1" ht="13.5" x14ac:dyDescent="0.15">
      <c r="A73" s="86"/>
      <c r="B73" s="86"/>
      <c r="C73" s="86"/>
      <c r="D73" s="86"/>
      <c r="E73" s="86"/>
      <c r="F73" s="86"/>
      <c r="G73" s="86"/>
      <c r="H73" s="86"/>
      <c r="I73" s="86"/>
      <c r="J73" s="86"/>
      <c r="K73" s="86"/>
      <c r="L73" s="86"/>
      <c r="M73" s="86"/>
    </row>
    <row r="74" spans="1:13" customFormat="1" ht="13.5" x14ac:dyDescent="0.15">
      <c r="A74" s="86"/>
      <c r="B74" s="86"/>
      <c r="C74" s="86"/>
      <c r="D74" s="86"/>
      <c r="E74" s="86"/>
      <c r="F74" s="86"/>
      <c r="G74" s="86"/>
      <c r="H74" s="86"/>
      <c r="I74" s="86"/>
      <c r="J74" s="86"/>
      <c r="K74" s="86"/>
      <c r="L74" s="86"/>
      <c r="M74" s="86"/>
    </row>
    <row r="75" spans="1:13" customFormat="1" ht="13.5" x14ac:dyDescent="0.15">
      <c r="A75" s="86"/>
      <c r="B75" s="86"/>
      <c r="C75" s="86"/>
      <c r="D75" s="86"/>
      <c r="E75" s="86"/>
      <c r="F75" s="86"/>
      <c r="G75" s="86"/>
      <c r="H75" s="86"/>
      <c r="I75" s="86"/>
      <c r="J75" s="86"/>
      <c r="K75" s="86"/>
      <c r="L75" s="86"/>
      <c r="M75" s="86"/>
    </row>
    <row r="76" spans="1:13" customFormat="1" ht="13.5" x14ac:dyDescent="0.15">
      <c r="A76" s="86"/>
      <c r="B76" s="86"/>
      <c r="C76" s="86"/>
      <c r="D76" s="86"/>
      <c r="E76" s="86"/>
      <c r="F76" s="86"/>
      <c r="G76" s="86"/>
      <c r="H76" s="86"/>
      <c r="I76" s="86"/>
      <c r="J76" s="86"/>
      <c r="K76" s="86"/>
      <c r="L76" s="86"/>
      <c r="M76" s="86"/>
    </row>
    <row r="77" spans="1:13" customFormat="1" ht="13.5" x14ac:dyDescent="0.15">
      <c r="A77" s="86"/>
      <c r="B77" s="86"/>
      <c r="C77" s="86"/>
      <c r="D77" s="86"/>
      <c r="E77" s="86"/>
      <c r="F77" s="86"/>
      <c r="G77" s="86"/>
      <c r="H77" s="86"/>
      <c r="I77" s="86"/>
      <c r="J77" s="86"/>
      <c r="K77" s="86"/>
      <c r="L77" s="86"/>
      <c r="M77" s="86"/>
    </row>
    <row r="78" spans="1:13" customFormat="1" ht="13.5" x14ac:dyDescent="0.15">
      <c r="A78" s="86"/>
      <c r="B78" s="86"/>
      <c r="C78" s="86"/>
      <c r="D78" s="86"/>
      <c r="E78" s="86"/>
      <c r="F78" s="86"/>
      <c r="G78" s="86"/>
      <c r="H78" s="86"/>
      <c r="I78" s="86"/>
      <c r="J78" s="86"/>
      <c r="K78" s="86"/>
      <c r="L78" s="86"/>
      <c r="M78" s="86"/>
    </row>
    <row r="79" spans="1:13" customFormat="1" ht="13.5" x14ac:dyDescent="0.15">
      <c r="A79" s="86"/>
      <c r="B79" s="86"/>
      <c r="C79" s="86"/>
      <c r="D79" s="86"/>
      <c r="E79" s="86"/>
      <c r="F79" s="86"/>
      <c r="G79" s="86"/>
      <c r="H79" s="86"/>
      <c r="I79" s="86"/>
      <c r="J79" s="86"/>
      <c r="K79" s="86"/>
      <c r="L79" s="86"/>
      <c r="M79" s="86"/>
    </row>
    <row r="80" spans="1:13" customFormat="1" ht="13.5" x14ac:dyDescent="0.15">
      <c r="A80" s="86"/>
      <c r="B80" s="86"/>
      <c r="C80" s="86"/>
      <c r="D80" s="86"/>
      <c r="E80" s="86"/>
      <c r="F80" s="86"/>
      <c r="G80" s="86"/>
      <c r="H80" s="86"/>
      <c r="I80" s="86"/>
      <c r="J80" s="86"/>
      <c r="K80" s="86"/>
      <c r="L80" s="86"/>
      <c r="M80" s="86"/>
    </row>
    <row r="81" spans="1:13" customFormat="1" ht="13.5" x14ac:dyDescent="0.15">
      <c r="A81" s="86"/>
      <c r="B81" s="86"/>
      <c r="C81" s="86"/>
      <c r="D81" s="86"/>
      <c r="E81" s="86"/>
      <c r="F81" s="86"/>
      <c r="G81" s="86"/>
      <c r="H81" s="86"/>
      <c r="I81" s="86"/>
      <c r="J81" s="86"/>
      <c r="K81" s="86"/>
      <c r="L81" s="86"/>
      <c r="M81" s="86"/>
    </row>
    <row r="82" spans="1:13" customFormat="1" ht="13.5" x14ac:dyDescent="0.15">
      <c r="A82" s="86"/>
      <c r="B82" s="86"/>
      <c r="C82" s="86"/>
      <c r="D82" s="86"/>
      <c r="E82" s="86"/>
      <c r="F82" s="86"/>
      <c r="G82" s="86"/>
      <c r="H82" s="86"/>
      <c r="I82" s="86"/>
      <c r="J82" s="86"/>
      <c r="K82" s="86"/>
      <c r="L82" s="86"/>
      <c r="M82" s="86"/>
    </row>
    <row r="83" spans="1:13" customFormat="1" ht="13.5" x14ac:dyDescent="0.15">
      <c r="A83" s="86"/>
      <c r="B83" s="86"/>
      <c r="C83" s="86"/>
      <c r="D83" s="86"/>
      <c r="E83" s="86"/>
      <c r="F83" s="86"/>
      <c r="G83" s="86"/>
      <c r="H83" s="86"/>
      <c r="I83" s="86"/>
      <c r="J83" s="86"/>
      <c r="K83" s="86"/>
      <c r="L83" s="86"/>
      <c r="M83" s="86"/>
    </row>
    <row r="84" spans="1:13" customFormat="1" ht="13.5" x14ac:dyDescent="0.15">
      <c r="A84" s="86"/>
      <c r="B84" s="86"/>
      <c r="C84" s="86"/>
      <c r="D84" s="86"/>
      <c r="E84" s="86"/>
      <c r="F84" s="86"/>
      <c r="G84" s="86"/>
      <c r="H84" s="86"/>
      <c r="I84" s="86"/>
      <c r="J84" s="86"/>
      <c r="K84" s="86"/>
      <c r="L84" s="86"/>
      <c r="M84" s="86"/>
    </row>
    <row r="85" spans="1:13" customFormat="1" ht="13.5" x14ac:dyDescent="0.15">
      <c r="A85" s="86"/>
      <c r="B85" s="86"/>
      <c r="C85" s="86"/>
      <c r="D85" s="86"/>
      <c r="E85" s="86"/>
      <c r="F85" s="86"/>
      <c r="G85" s="86"/>
      <c r="H85" s="86"/>
      <c r="I85" s="86"/>
      <c r="J85" s="86"/>
      <c r="K85" s="86"/>
      <c r="L85" s="86"/>
      <c r="M85" s="86"/>
    </row>
    <row r="86" spans="1:13" customFormat="1" ht="13.5" x14ac:dyDescent="0.15">
      <c r="A86" s="86"/>
      <c r="B86" s="86"/>
      <c r="C86" s="86"/>
      <c r="D86" s="86"/>
      <c r="E86" s="86"/>
      <c r="F86" s="86"/>
      <c r="G86" s="86"/>
      <c r="H86" s="86"/>
      <c r="I86" s="86"/>
      <c r="J86" s="86"/>
      <c r="K86" s="86"/>
      <c r="L86" s="86"/>
      <c r="M86" s="86"/>
    </row>
    <row r="87" spans="1:13" customFormat="1" ht="13.5" x14ac:dyDescent="0.15">
      <c r="A87" s="86"/>
      <c r="B87" s="86"/>
      <c r="C87" s="86"/>
      <c r="D87" s="86"/>
      <c r="E87" s="86"/>
      <c r="F87" s="86"/>
      <c r="G87" s="86"/>
      <c r="H87" s="86"/>
      <c r="I87" s="86"/>
      <c r="J87" s="86"/>
      <c r="K87" s="86"/>
      <c r="L87" s="86"/>
      <c r="M87" s="86"/>
    </row>
    <row r="88" spans="1:13" customFormat="1" ht="13.5" x14ac:dyDescent="0.15">
      <c r="A88" s="86"/>
      <c r="B88" s="86"/>
      <c r="C88" s="86"/>
      <c r="D88" s="86"/>
      <c r="E88" s="86"/>
      <c r="F88" s="86"/>
      <c r="G88" s="86"/>
      <c r="H88" s="86"/>
      <c r="I88" s="86"/>
      <c r="J88" s="86"/>
      <c r="K88" s="86"/>
      <c r="L88" s="86"/>
      <c r="M88" s="86"/>
    </row>
    <row r="89" spans="1:13" customFormat="1" ht="13.5" x14ac:dyDescent="0.15">
      <c r="A89" s="86"/>
      <c r="B89" s="86"/>
      <c r="C89" s="86"/>
      <c r="D89" s="86"/>
      <c r="E89" s="86"/>
      <c r="F89" s="86"/>
      <c r="G89" s="86"/>
      <c r="H89" s="86"/>
      <c r="I89" s="86"/>
      <c r="J89" s="86"/>
      <c r="K89" s="86"/>
      <c r="L89" s="86"/>
      <c r="M89" s="86"/>
    </row>
    <row r="90" spans="1:13" customFormat="1" ht="13.5" x14ac:dyDescent="0.15">
      <c r="A90" s="86"/>
      <c r="B90" s="86"/>
      <c r="C90" s="86"/>
      <c r="D90" s="86"/>
      <c r="E90" s="86"/>
      <c r="F90" s="86"/>
      <c r="G90" s="86"/>
      <c r="H90" s="86"/>
      <c r="I90" s="86"/>
      <c r="J90" s="86"/>
      <c r="K90" s="86"/>
      <c r="L90" s="86"/>
      <c r="M90" s="86"/>
    </row>
    <row r="91" spans="1:13" customFormat="1" ht="13.5" x14ac:dyDescent="0.15">
      <c r="A91" s="86"/>
      <c r="B91" s="86"/>
      <c r="C91" s="86"/>
      <c r="D91" s="86"/>
      <c r="E91" s="86"/>
      <c r="F91" s="86"/>
      <c r="G91" s="86"/>
      <c r="H91" s="86"/>
      <c r="I91" s="86"/>
      <c r="J91" s="86"/>
      <c r="K91" s="86"/>
      <c r="L91" s="86"/>
      <c r="M91" s="86"/>
    </row>
    <row r="92" spans="1:13" customFormat="1" ht="13.5" x14ac:dyDescent="0.15">
      <c r="A92" s="86"/>
      <c r="B92" s="86"/>
      <c r="C92" s="86"/>
      <c r="D92" s="86"/>
      <c r="E92" s="86"/>
      <c r="F92" s="86"/>
      <c r="G92" s="86"/>
      <c r="H92" s="86"/>
      <c r="I92" s="86"/>
      <c r="J92" s="86"/>
      <c r="K92" s="86"/>
      <c r="L92" s="86"/>
      <c r="M92" s="86"/>
    </row>
    <row r="93" spans="1:13" customFormat="1" ht="13.5" x14ac:dyDescent="0.15">
      <c r="A93" s="86"/>
      <c r="B93" s="86"/>
      <c r="C93" s="86"/>
      <c r="D93" s="86"/>
      <c r="E93" s="86"/>
      <c r="F93" s="86"/>
      <c r="G93" s="86"/>
      <c r="H93" s="86"/>
      <c r="I93" s="86"/>
      <c r="J93" s="86"/>
      <c r="K93" s="86"/>
      <c r="L93" s="86"/>
      <c r="M93" s="86"/>
    </row>
    <row r="94" spans="1:13" customFormat="1" ht="13.5" x14ac:dyDescent="0.15">
      <c r="A94" s="86"/>
      <c r="B94" s="86"/>
      <c r="C94" s="86"/>
      <c r="D94" s="86"/>
      <c r="E94" s="86"/>
      <c r="F94" s="86"/>
      <c r="G94" s="86"/>
      <c r="H94" s="86"/>
      <c r="I94" s="86"/>
      <c r="J94" s="86"/>
      <c r="K94" s="86"/>
      <c r="L94" s="86"/>
      <c r="M94" s="86"/>
    </row>
    <row r="95" spans="1:13" customFormat="1" ht="36" customHeight="1" x14ac:dyDescent="0.15">
      <c r="A95" s="86"/>
      <c r="B95" s="86"/>
      <c r="C95" s="86"/>
      <c r="D95" s="86"/>
      <c r="E95" s="86"/>
      <c r="F95" s="86"/>
      <c r="G95" s="86"/>
      <c r="H95" s="86"/>
      <c r="I95" s="86"/>
      <c r="J95" s="86"/>
      <c r="K95" s="86"/>
      <c r="L95" s="86"/>
      <c r="M95" s="86"/>
    </row>
    <row r="96" spans="1:13" customFormat="1" ht="13.5" x14ac:dyDescent="0.15">
      <c r="A96" s="86"/>
      <c r="B96" s="86"/>
      <c r="C96" s="86"/>
      <c r="D96" s="86"/>
      <c r="E96" s="86"/>
      <c r="F96" s="86"/>
      <c r="G96" s="86"/>
      <c r="H96" s="86"/>
      <c r="I96" s="86"/>
      <c r="J96" s="86"/>
      <c r="K96" s="86"/>
      <c r="L96" s="86"/>
      <c r="M96" s="86"/>
    </row>
    <row r="97" spans="1:13" customFormat="1" ht="13.5" x14ac:dyDescent="0.15">
      <c r="A97" s="86"/>
      <c r="B97" s="86"/>
      <c r="C97" s="86"/>
      <c r="D97" s="86"/>
      <c r="E97" s="86"/>
      <c r="F97" s="86"/>
      <c r="G97" s="86"/>
      <c r="H97" s="86"/>
      <c r="I97" s="86"/>
      <c r="J97" s="86"/>
      <c r="K97" s="86"/>
      <c r="L97" s="86"/>
      <c r="M97" s="86"/>
    </row>
    <row r="98" spans="1:13" customFormat="1" ht="13.15" customHeight="1" x14ac:dyDescent="0.15"/>
    <row r="99" spans="1:13" customFormat="1" ht="13.5" customHeight="1" x14ac:dyDescent="0.15"/>
    <row r="100" spans="1:13" customFormat="1" ht="13.15" customHeight="1" x14ac:dyDescent="0.15"/>
    <row r="101" spans="1:13" customFormat="1" ht="16.899999999999999" customHeight="1" x14ac:dyDescent="0.15">
      <c r="A101" s="86"/>
      <c r="B101" s="86"/>
      <c r="C101" s="86"/>
      <c r="D101" s="86"/>
      <c r="E101" s="86"/>
      <c r="F101" s="86"/>
      <c r="G101" s="86"/>
      <c r="H101" s="86"/>
      <c r="I101" s="86"/>
      <c r="J101" s="86"/>
      <c r="K101" s="86"/>
      <c r="L101" s="86"/>
      <c r="M101" s="86"/>
    </row>
    <row r="102" spans="1:13" customFormat="1" ht="16.899999999999999" customHeight="1" x14ac:dyDescent="0.15">
      <c r="B102" s="86"/>
      <c r="C102" s="86"/>
      <c r="D102" s="86"/>
      <c r="E102" s="86"/>
    </row>
    <row r="103" spans="1:13" customFormat="1" ht="16.899999999999999" customHeight="1" x14ac:dyDescent="0.15">
      <c r="B103" s="86"/>
      <c r="C103" s="86"/>
      <c r="D103" s="86"/>
      <c r="E103" s="86"/>
    </row>
    <row r="104" spans="1:13" customFormat="1" ht="16.899999999999999" customHeight="1" x14ac:dyDescent="0.15">
      <c r="B104" s="86"/>
      <c r="C104" s="86"/>
      <c r="D104" s="86"/>
      <c r="E104" s="86"/>
    </row>
    <row r="105" spans="1:13" customFormat="1" ht="16.899999999999999" customHeight="1" x14ac:dyDescent="0.15">
      <c r="B105" s="86"/>
      <c r="C105" s="86"/>
      <c r="D105" s="86"/>
      <c r="E105" s="86"/>
    </row>
    <row r="106" spans="1:13" customFormat="1" ht="16.899999999999999" customHeight="1" x14ac:dyDescent="0.15">
      <c r="B106" s="86"/>
      <c r="C106" s="86"/>
      <c r="D106" s="86"/>
      <c r="E106" s="86"/>
    </row>
    <row r="107" spans="1:13" customFormat="1" ht="16.899999999999999" customHeight="1" x14ac:dyDescent="0.15">
      <c r="B107" s="86"/>
      <c r="C107" s="86"/>
      <c r="D107" s="86"/>
      <c r="E107" s="86"/>
    </row>
    <row r="108" spans="1:13" customFormat="1" ht="16.899999999999999" customHeight="1" x14ac:dyDescent="0.15">
      <c r="B108" s="86"/>
      <c r="C108" s="86"/>
      <c r="D108" s="86"/>
      <c r="E108" s="86"/>
    </row>
    <row r="109" spans="1:13" customFormat="1" ht="12.75" customHeight="1" x14ac:dyDescent="0.15">
      <c r="A109" s="86"/>
      <c r="B109" s="86"/>
      <c r="C109" s="86"/>
      <c r="M109" s="86"/>
    </row>
    <row r="110" spans="1:13" customFormat="1" ht="13.15" customHeight="1" x14ac:dyDescent="0.15">
      <c r="A110" s="86"/>
      <c r="B110" s="86"/>
      <c r="M110" s="86"/>
    </row>
    <row r="111" spans="1:13" customFormat="1" ht="13.15" customHeight="1" x14ac:dyDescent="0.15">
      <c r="A111" s="86"/>
      <c r="B111" s="86"/>
      <c r="M111" s="86"/>
    </row>
    <row r="112" spans="1:13" customFormat="1" ht="13.5" x14ac:dyDescent="0.15">
      <c r="A112" s="86"/>
      <c r="B112" s="86"/>
      <c r="M112" s="86"/>
    </row>
    <row r="113" spans="1:13" customFormat="1" ht="16.899999999999999" customHeight="1" x14ac:dyDescent="0.15">
      <c r="A113" s="86"/>
      <c r="B113" s="86"/>
      <c r="M113" s="86"/>
    </row>
    <row r="114" spans="1:13" customFormat="1" ht="14.25" x14ac:dyDescent="0.15">
      <c r="A114" s="86"/>
      <c r="B114" s="104" t="s">
        <v>10</v>
      </c>
      <c r="C114" s="104"/>
      <c r="D114" s="104"/>
      <c r="E114" s="104"/>
      <c r="F114" s="104"/>
      <c r="G114" s="104"/>
      <c r="H114" s="104"/>
      <c r="I114" s="104"/>
      <c r="J114" s="104"/>
      <c r="K114" s="104"/>
      <c r="L114" s="104"/>
      <c r="M114" s="86"/>
    </row>
    <row r="115" spans="1:13" customFormat="1" ht="13.5" x14ac:dyDescent="0.15">
      <c r="A115" s="86"/>
      <c r="B115" s="87"/>
      <c r="C115" s="87"/>
      <c r="D115" s="88"/>
      <c r="E115" s="86"/>
      <c r="F115" s="86"/>
      <c r="G115" s="86"/>
      <c r="H115" s="86"/>
      <c r="I115" s="86"/>
      <c r="J115" s="86"/>
      <c r="K115" s="86"/>
      <c r="L115" s="86"/>
      <c r="M115" s="86"/>
    </row>
    <row r="116" spans="1:13" customFormat="1" ht="13.5" x14ac:dyDescent="0.15">
      <c r="A116" s="86"/>
      <c r="B116" s="86"/>
      <c r="C116" s="86"/>
      <c r="D116" s="86"/>
      <c r="E116" s="86"/>
      <c r="F116" s="86"/>
      <c r="G116" s="86"/>
      <c r="H116" s="86"/>
      <c r="I116" s="86"/>
      <c r="J116" s="86"/>
      <c r="K116" s="86"/>
      <c r="L116" s="86"/>
      <c r="M116" s="86"/>
    </row>
    <row r="117" spans="1:13" customFormat="1" ht="21.75" customHeight="1" x14ac:dyDescent="0.15">
      <c r="A117" s="86"/>
      <c r="B117" s="86"/>
      <c r="C117" s="86"/>
      <c r="D117" s="86"/>
      <c r="E117" s="86"/>
      <c r="F117" s="86"/>
      <c r="G117" s="86"/>
      <c r="H117" s="86"/>
      <c r="I117" s="86"/>
      <c r="J117" s="86"/>
      <c r="K117" s="86"/>
      <c r="L117" s="86"/>
      <c r="M117" s="86"/>
    </row>
    <row r="118" spans="1:13" customFormat="1" ht="13.5" x14ac:dyDescent="0.15">
      <c r="A118" s="86"/>
      <c r="B118" s="86"/>
      <c r="C118" s="86"/>
      <c r="D118" s="86"/>
      <c r="E118" s="86"/>
      <c r="F118" s="86"/>
      <c r="G118" s="86"/>
      <c r="H118" s="86"/>
      <c r="I118" s="86"/>
      <c r="J118" s="86"/>
      <c r="K118" s="86"/>
      <c r="L118" s="86"/>
      <c r="M118" s="86"/>
    </row>
    <row r="119" spans="1:13" customFormat="1" ht="13.5" x14ac:dyDescent="0.15">
      <c r="A119" s="86"/>
      <c r="B119" s="86"/>
      <c r="C119" s="86"/>
      <c r="D119" s="86"/>
      <c r="E119" s="86"/>
      <c r="F119" s="86"/>
      <c r="G119" s="86"/>
      <c r="H119" s="86"/>
      <c r="I119" s="86"/>
      <c r="J119" s="86"/>
      <c r="K119" s="86"/>
      <c r="L119" s="86"/>
      <c r="M119" s="86"/>
    </row>
    <row r="120" spans="1:13" customFormat="1" ht="13.5" x14ac:dyDescent="0.15">
      <c r="A120" s="86"/>
      <c r="B120" s="86"/>
      <c r="C120" s="86"/>
      <c r="D120" s="86"/>
      <c r="E120" s="86"/>
      <c r="F120" s="86"/>
      <c r="G120" s="86"/>
      <c r="H120" s="86"/>
      <c r="I120" s="86"/>
      <c r="J120" s="86"/>
      <c r="K120" s="86"/>
      <c r="L120" s="86"/>
      <c r="M120" s="86"/>
    </row>
    <row r="121" spans="1:13" customFormat="1" ht="13.5" x14ac:dyDescent="0.15">
      <c r="A121" s="86"/>
      <c r="B121" s="86"/>
      <c r="C121" s="86"/>
      <c r="D121" s="86"/>
      <c r="E121" s="86"/>
      <c r="F121" s="86"/>
      <c r="G121" s="86"/>
      <c r="H121" s="86"/>
      <c r="I121" s="86"/>
      <c r="J121" s="86"/>
      <c r="K121" s="86"/>
      <c r="L121" s="86"/>
      <c r="M121" s="86"/>
    </row>
    <row r="122" spans="1:13" customFormat="1" ht="13.5" x14ac:dyDescent="0.15">
      <c r="A122" s="86"/>
      <c r="B122" s="86"/>
      <c r="C122" s="86"/>
      <c r="D122" s="86"/>
      <c r="E122" s="86"/>
      <c r="F122" s="86"/>
      <c r="G122" s="86"/>
      <c r="H122" s="86"/>
      <c r="I122" s="86"/>
      <c r="J122" s="86"/>
      <c r="K122" s="86"/>
      <c r="L122" s="86"/>
      <c r="M122" s="86"/>
    </row>
    <row r="123" spans="1:13" customFormat="1" ht="13.5" x14ac:dyDescent="0.15">
      <c r="A123" s="86"/>
      <c r="B123" s="86"/>
      <c r="C123" s="86"/>
      <c r="D123" s="86"/>
      <c r="E123" s="86"/>
      <c r="F123" s="86"/>
      <c r="G123" s="86"/>
      <c r="H123" s="86"/>
      <c r="I123" s="86"/>
      <c r="J123" s="86"/>
      <c r="K123" s="86"/>
      <c r="L123" s="86"/>
      <c r="M123" s="86"/>
    </row>
    <row r="124" spans="1:13" customFormat="1" ht="13.5" x14ac:dyDescent="0.15">
      <c r="A124" s="86"/>
      <c r="B124" s="86"/>
      <c r="C124" s="86"/>
      <c r="D124" s="86"/>
      <c r="E124" s="86"/>
      <c r="F124" s="86"/>
      <c r="G124" s="86"/>
      <c r="H124" s="86"/>
      <c r="I124" s="86"/>
      <c r="J124" s="86"/>
      <c r="K124" s="86"/>
      <c r="L124" s="86"/>
      <c r="M124" s="86"/>
    </row>
    <row r="125" spans="1:13" customFormat="1" ht="13.5" x14ac:dyDescent="0.15">
      <c r="A125" s="86"/>
      <c r="B125" s="86"/>
      <c r="C125" s="86"/>
      <c r="D125" s="86"/>
      <c r="E125" s="86"/>
      <c r="F125" s="86"/>
      <c r="G125" s="86"/>
      <c r="H125" s="86"/>
      <c r="I125" s="86"/>
      <c r="J125" s="86"/>
      <c r="K125" s="86"/>
      <c r="L125" s="86"/>
      <c r="M125" s="86"/>
    </row>
    <row r="126" spans="1:13" customFormat="1" ht="13.5" x14ac:dyDescent="0.15">
      <c r="A126" s="86"/>
      <c r="B126" s="86"/>
      <c r="C126" s="86"/>
      <c r="D126" s="86"/>
      <c r="E126" s="86"/>
      <c r="F126" s="86"/>
      <c r="G126" s="86"/>
      <c r="H126" s="86"/>
      <c r="I126" s="86"/>
      <c r="J126" s="86"/>
      <c r="K126" s="86"/>
      <c r="L126" s="86"/>
      <c r="M126" s="86"/>
    </row>
    <row r="127" spans="1:13" customFormat="1" ht="13.5" x14ac:dyDescent="0.15">
      <c r="A127" s="86"/>
      <c r="B127" s="86"/>
      <c r="C127" s="86"/>
      <c r="D127" s="86"/>
      <c r="E127" s="86"/>
      <c r="F127" s="86"/>
      <c r="G127" s="86"/>
      <c r="H127" s="86"/>
      <c r="I127" s="86"/>
      <c r="J127" s="86"/>
      <c r="K127" s="86"/>
      <c r="L127" s="86"/>
      <c r="M127" s="86"/>
    </row>
    <row r="128" spans="1:13" customFormat="1" ht="13.5" x14ac:dyDescent="0.15">
      <c r="A128" s="86"/>
      <c r="B128" s="86"/>
      <c r="C128" s="86"/>
      <c r="D128" s="86"/>
      <c r="E128" s="86"/>
      <c r="F128" s="86"/>
      <c r="G128" s="86"/>
      <c r="H128" s="86"/>
      <c r="I128" s="86"/>
      <c r="J128" s="86"/>
      <c r="K128" s="86"/>
      <c r="L128" s="86"/>
      <c r="M128" s="86"/>
    </row>
    <row r="129" spans="1:13" customFormat="1" ht="13.5" x14ac:dyDescent="0.15">
      <c r="A129" s="86"/>
      <c r="B129" s="86"/>
      <c r="C129" s="86"/>
      <c r="D129" s="86"/>
      <c r="E129" s="86"/>
      <c r="F129" s="86"/>
      <c r="G129" s="86"/>
      <c r="H129" s="86"/>
      <c r="I129" s="86"/>
      <c r="J129" s="86"/>
      <c r="K129" s="86"/>
      <c r="L129" s="86"/>
      <c r="M129" s="86"/>
    </row>
    <row r="130" spans="1:13" customFormat="1" ht="13.5" x14ac:dyDescent="0.15">
      <c r="A130" s="86"/>
      <c r="B130" s="86"/>
      <c r="C130" s="86"/>
      <c r="D130" s="86"/>
      <c r="E130" s="86"/>
      <c r="F130" s="86"/>
      <c r="G130" s="86"/>
      <c r="H130" s="86"/>
      <c r="I130" s="86"/>
      <c r="J130" s="86"/>
      <c r="K130" s="86"/>
      <c r="L130" s="86"/>
      <c r="M130" s="86"/>
    </row>
    <row r="131" spans="1:13" customFormat="1" ht="13.5" x14ac:dyDescent="0.15">
      <c r="A131" s="86"/>
      <c r="B131" s="86"/>
      <c r="C131" s="86"/>
      <c r="D131" s="86"/>
      <c r="E131" s="86"/>
      <c r="F131" s="86"/>
      <c r="G131" s="86"/>
      <c r="H131" s="86"/>
      <c r="I131" s="86"/>
      <c r="J131" s="86"/>
      <c r="K131" s="86"/>
      <c r="L131" s="86"/>
      <c r="M131" s="86"/>
    </row>
    <row r="132" spans="1:13" customFormat="1" ht="13.5" x14ac:dyDescent="0.15">
      <c r="A132" s="86"/>
      <c r="B132" s="86"/>
      <c r="C132" s="86"/>
      <c r="D132" s="86"/>
      <c r="E132" s="86"/>
      <c r="F132" s="86"/>
      <c r="G132" s="86"/>
      <c r="H132" s="86"/>
      <c r="I132" s="86"/>
      <c r="J132" s="86"/>
      <c r="K132" s="86"/>
      <c r="L132" s="86"/>
      <c r="M132" s="86"/>
    </row>
    <row r="133" spans="1:13" customFormat="1" ht="13.5" x14ac:dyDescent="0.15">
      <c r="A133" s="86"/>
      <c r="B133" s="86"/>
      <c r="C133" s="86"/>
      <c r="D133" s="86"/>
      <c r="E133" s="86"/>
      <c r="F133" s="86"/>
      <c r="G133" s="86"/>
      <c r="H133" s="86"/>
      <c r="I133" s="86"/>
      <c r="J133" s="86"/>
      <c r="K133" s="86"/>
      <c r="L133" s="86"/>
      <c r="M133" s="86"/>
    </row>
    <row r="134" spans="1:13" customFormat="1" ht="13.5" x14ac:dyDescent="0.15">
      <c r="A134" s="86"/>
      <c r="B134" s="86"/>
      <c r="C134" s="86"/>
      <c r="D134" s="86"/>
      <c r="E134" s="86"/>
      <c r="F134" s="86"/>
      <c r="G134" s="86"/>
      <c r="H134" s="86"/>
      <c r="I134" s="86"/>
      <c r="J134" s="86"/>
      <c r="K134" s="86"/>
      <c r="L134" s="86"/>
      <c r="M134" s="86"/>
    </row>
    <row r="135" spans="1:13" customFormat="1" ht="13.5" x14ac:dyDescent="0.15">
      <c r="A135" s="86"/>
      <c r="B135" s="86"/>
      <c r="C135" s="86"/>
      <c r="D135" s="86"/>
      <c r="E135" s="86"/>
      <c r="F135" s="86"/>
      <c r="G135" s="86"/>
      <c r="H135" s="86"/>
      <c r="I135" s="86"/>
      <c r="J135" s="86"/>
      <c r="K135" s="86"/>
      <c r="L135" s="86"/>
      <c r="M135" s="86"/>
    </row>
    <row r="136" spans="1:13" customFormat="1" ht="13.5" x14ac:dyDescent="0.15">
      <c r="A136" s="86"/>
      <c r="B136" s="86"/>
      <c r="C136" s="86"/>
      <c r="D136" s="86"/>
      <c r="E136" s="86"/>
      <c r="F136" s="86"/>
      <c r="G136" s="86"/>
      <c r="H136" s="86"/>
      <c r="I136" s="86"/>
      <c r="J136" s="86"/>
      <c r="K136" s="86"/>
      <c r="L136" s="86"/>
      <c r="M136" s="86"/>
    </row>
    <row r="137" spans="1:13" customFormat="1" ht="13.5" x14ac:dyDescent="0.15">
      <c r="A137" s="86"/>
      <c r="B137" s="86"/>
      <c r="C137" s="86"/>
      <c r="D137" s="86"/>
      <c r="E137" s="86"/>
      <c r="F137" s="86"/>
      <c r="G137" s="86"/>
      <c r="H137" s="86"/>
      <c r="I137" s="86"/>
      <c r="J137" s="86"/>
      <c r="K137" s="86"/>
      <c r="L137" s="86"/>
      <c r="M137" s="86"/>
    </row>
    <row r="138" spans="1:13" customFormat="1" ht="13.5" x14ac:dyDescent="0.15">
      <c r="A138" s="86"/>
      <c r="B138" s="86"/>
      <c r="C138" s="86"/>
      <c r="D138" s="86"/>
      <c r="E138" s="86"/>
      <c r="F138" s="86"/>
      <c r="G138" s="86"/>
      <c r="H138" s="86"/>
      <c r="I138" s="86"/>
      <c r="J138" s="86"/>
      <c r="K138" s="86"/>
      <c r="L138" s="86"/>
      <c r="M138" s="86"/>
    </row>
    <row r="139" spans="1:13" customFormat="1" ht="13.5" x14ac:dyDescent="0.15">
      <c r="A139" s="86"/>
      <c r="B139" s="86"/>
      <c r="C139" s="86"/>
      <c r="D139" s="86"/>
      <c r="E139" s="86"/>
      <c r="F139" s="86"/>
      <c r="G139" s="86"/>
      <c r="H139" s="86"/>
      <c r="I139" s="86"/>
      <c r="J139" s="86"/>
      <c r="K139" s="86"/>
      <c r="L139" s="86"/>
      <c r="M139" s="86"/>
    </row>
    <row r="140" spans="1:13" customFormat="1" ht="13.5" x14ac:dyDescent="0.15">
      <c r="A140" s="86"/>
      <c r="B140" s="86"/>
      <c r="C140" s="86"/>
      <c r="D140" s="86"/>
      <c r="E140" s="86"/>
      <c r="F140" s="86"/>
      <c r="G140" s="86"/>
      <c r="H140" s="86"/>
      <c r="I140" s="86"/>
      <c r="J140" s="86"/>
      <c r="K140" s="86"/>
      <c r="L140" s="86"/>
      <c r="M140" s="86"/>
    </row>
    <row r="141" spans="1:13" customFormat="1" ht="13.5" x14ac:dyDescent="0.15">
      <c r="A141" s="86"/>
      <c r="B141" s="86"/>
      <c r="C141" s="86"/>
      <c r="D141" s="86"/>
      <c r="E141" s="86"/>
      <c r="F141" s="86"/>
      <c r="G141" s="86"/>
      <c r="H141" s="86"/>
      <c r="I141" s="86"/>
      <c r="J141" s="86"/>
      <c r="K141" s="86"/>
      <c r="L141" s="86"/>
      <c r="M141" s="86"/>
    </row>
    <row r="142" spans="1:13" customFormat="1" ht="13.5" x14ac:dyDescent="0.15">
      <c r="A142" s="86"/>
      <c r="B142" s="86"/>
      <c r="C142" s="86"/>
      <c r="D142" s="86"/>
      <c r="E142" s="86"/>
      <c r="F142" s="86"/>
      <c r="G142" s="86"/>
      <c r="H142" s="86"/>
      <c r="I142" s="86"/>
      <c r="J142" s="86"/>
      <c r="K142" s="86"/>
      <c r="L142" s="86"/>
      <c r="M142" s="86"/>
    </row>
    <row r="143" spans="1:13" customFormat="1" ht="13.5" x14ac:dyDescent="0.15">
      <c r="A143" s="86"/>
      <c r="B143" s="86"/>
      <c r="C143" s="86"/>
      <c r="D143" s="86"/>
      <c r="E143" s="86"/>
      <c r="F143" s="86"/>
      <c r="G143" s="86"/>
      <c r="H143" s="86"/>
      <c r="I143" s="86"/>
      <c r="J143" s="86"/>
      <c r="K143" s="86"/>
      <c r="L143" s="86"/>
      <c r="M143" s="86"/>
    </row>
    <row r="144" spans="1:13" customFormat="1" ht="13.5" x14ac:dyDescent="0.15">
      <c r="A144" s="86"/>
      <c r="B144" s="86"/>
      <c r="C144" s="86"/>
      <c r="D144" s="86"/>
      <c r="E144" s="86"/>
      <c r="F144" s="86"/>
      <c r="G144" s="86"/>
      <c r="H144" s="86"/>
      <c r="I144" s="86"/>
      <c r="J144" s="86"/>
      <c r="K144" s="86"/>
      <c r="L144" s="86"/>
      <c r="M144" s="86"/>
    </row>
    <row r="145" spans="1:13" customFormat="1" ht="13.5" x14ac:dyDescent="0.15">
      <c r="A145" s="86"/>
      <c r="B145" s="86"/>
      <c r="C145" s="86"/>
      <c r="D145" s="86"/>
      <c r="E145" s="86"/>
      <c r="F145" s="86"/>
      <c r="G145" s="86"/>
      <c r="H145" s="86"/>
      <c r="I145" s="86"/>
      <c r="J145" s="86"/>
      <c r="K145" s="86"/>
      <c r="L145" s="86"/>
      <c r="M145" s="86"/>
    </row>
    <row r="146" spans="1:13" customFormat="1" ht="13.5" x14ac:dyDescent="0.15">
      <c r="A146" s="86"/>
      <c r="B146" s="86"/>
      <c r="C146" s="86"/>
      <c r="D146" s="86"/>
      <c r="E146" s="86"/>
      <c r="F146" s="86"/>
      <c r="G146" s="86"/>
      <c r="H146" s="86"/>
      <c r="I146" s="86"/>
      <c r="J146" s="86"/>
      <c r="K146" s="86"/>
      <c r="L146" s="86"/>
      <c r="M146" s="86"/>
    </row>
    <row r="147" spans="1:13" customFormat="1" ht="13.5" x14ac:dyDescent="0.15">
      <c r="A147" s="86"/>
      <c r="B147" s="86"/>
      <c r="C147" s="86"/>
      <c r="D147" s="86"/>
      <c r="E147" s="86"/>
      <c r="F147" s="86"/>
      <c r="G147" s="86"/>
      <c r="H147" s="86"/>
      <c r="I147" s="86"/>
      <c r="J147" s="86"/>
      <c r="K147" s="86"/>
      <c r="L147" s="86"/>
      <c r="M147" s="86"/>
    </row>
    <row r="148" spans="1:13" customFormat="1" ht="13.5" x14ac:dyDescent="0.15">
      <c r="A148" s="86"/>
      <c r="B148" s="86"/>
      <c r="C148" s="86"/>
      <c r="D148" s="86"/>
      <c r="E148" s="86"/>
      <c r="F148" s="86"/>
      <c r="G148" s="86"/>
      <c r="H148" s="86"/>
      <c r="I148" s="86"/>
      <c r="J148" s="86"/>
      <c r="K148" s="86"/>
      <c r="L148" s="86"/>
      <c r="M148" s="86"/>
    </row>
    <row r="149" spans="1:13" customFormat="1" ht="13.5" x14ac:dyDescent="0.15">
      <c r="A149" s="86"/>
      <c r="B149" s="86"/>
      <c r="C149" s="86"/>
      <c r="D149" s="86"/>
      <c r="E149" s="86"/>
      <c r="F149" s="86"/>
      <c r="G149" s="86"/>
      <c r="H149" s="86"/>
      <c r="I149" s="86"/>
      <c r="J149" s="86"/>
      <c r="K149" s="86"/>
      <c r="L149" s="86"/>
      <c r="M149" s="86"/>
    </row>
    <row r="150" spans="1:13" customFormat="1" ht="13.5" x14ac:dyDescent="0.15">
      <c r="A150" s="86"/>
      <c r="B150" s="86"/>
      <c r="C150" s="86"/>
      <c r="D150" s="86"/>
      <c r="E150" s="86"/>
      <c r="F150" s="86"/>
      <c r="G150" s="86"/>
      <c r="H150" s="86"/>
      <c r="I150" s="86"/>
      <c r="J150" s="86"/>
      <c r="K150" s="86"/>
      <c r="L150" s="86"/>
      <c r="M150" s="86"/>
    </row>
    <row r="151" spans="1:13" customFormat="1" ht="13.5" x14ac:dyDescent="0.15">
      <c r="A151" s="86"/>
      <c r="B151" s="86"/>
      <c r="C151" s="86"/>
      <c r="D151" s="86"/>
      <c r="E151" s="86"/>
      <c r="F151" s="86"/>
      <c r="G151" s="86"/>
      <c r="H151" s="86"/>
      <c r="I151" s="86"/>
      <c r="J151" s="86"/>
      <c r="K151" s="86"/>
      <c r="L151" s="86"/>
      <c r="M151" s="86"/>
    </row>
    <row r="152" spans="1:13" customFormat="1" ht="13.5" x14ac:dyDescent="0.15">
      <c r="A152" s="86"/>
      <c r="B152" s="86"/>
      <c r="C152" s="86"/>
      <c r="D152" s="86"/>
      <c r="E152" s="86"/>
      <c r="F152" s="86"/>
      <c r="G152" s="86"/>
      <c r="H152" s="86"/>
      <c r="I152" s="86"/>
      <c r="J152" s="86"/>
      <c r="K152" s="86"/>
      <c r="L152" s="86"/>
      <c r="M152" s="86"/>
    </row>
    <row r="153" spans="1:13" customFormat="1" ht="13.5" x14ac:dyDescent="0.15">
      <c r="A153" s="86"/>
      <c r="B153" s="86"/>
      <c r="C153" s="86"/>
      <c r="D153" s="86"/>
      <c r="E153" s="86"/>
      <c r="F153" s="86"/>
      <c r="G153" s="86"/>
      <c r="H153" s="86"/>
      <c r="I153" s="86"/>
      <c r="J153" s="86"/>
      <c r="K153" s="86"/>
      <c r="L153" s="86"/>
      <c r="M153" s="86"/>
    </row>
    <row r="154" spans="1:13" customFormat="1" ht="13.5" x14ac:dyDescent="0.15">
      <c r="A154" s="86"/>
      <c r="B154" s="86"/>
      <c r="C154" s="86"/>
      <c r="D154" s="86"/>
      <c r="E154" s="86"/>
      <c r="F154" s="86"/>
      <c r="G154" s="86"/>
      <c r="H154" s="86"/>
      <c r="I154" s="86"/>
      <c r="J154" s="86"/>
      <c r="K154" s="86"/>
      <c r="L154" s="86"/>
      <c r="M154" s="86"/>
    </row>
    <row r="155" spans="1:13" customFormat="1" ht="13.5" x14ac:dyDescent="0.15">
      <c r="A155" s="86"/>
      <c r="B155" s="86"/>
      <c r="C155" s="86"/>
      <c r="D155" s="86"/>
      <c r="E155" s="86"/>
      <c r="F155" s="86"/>
      <c r="G155" s="86"/>
      <c r="H155" s="86"/>
      <c r="I155" s="86"/>
      <c r="J155" s="86"/>
      <c r="K155" s="86"/>
      <c r="L155" s="86"/>
      <c r="M155" s="86"/>
    </row>
    <row r="156" spans="1:13" customFormat="1" ht="13.5" x14ac:dyDescent="0.15">
      <c r="A156" s="86"/>
      <c r="B156" s="86"/>
      <c r="C156" s="86"/>
      <c r="D156" s="86"/>
      <c r="E156" s="86"/>
      <c r="F156" s="86"/>
      <c r="G156" s="86"/>
      <c r="H156" s="86"/>
      <c r="I156" s="86"/>
      <c r="J156" s="86"/>
      <c r="K156" s="86"/>
      <c r="L156" s="86"/>
      <c r="M156" s="86"/>
    </row>
    <row r="157" spans="1:13" customFormat="1" ht="13.5" x14ac:dyDescent="0.15">
      <c r="A157" s="86"/>
      <c r="B157" s="86"/>
      <c r="C157" s="86"/>
      <c r="D157" s="86"/>
      <c r="E157" s="86"/>
      <c r="F157" s="86"/>
      <c r="G157" s="86"/>
      <c r="H157" s="86"/>
      <c r="I157" s="86"/>
      <c r="J157" s="86"/>
      <c r="K157" s="86"/>
      <c r="L157" s="86"/>
      <c r="M157" s="86"/>
    </row>
    <row r="158" spans="1:13" customFormat="1" ht="13.5" x14ac:dyDescent="0.15">
      <c r="A158" s="86"/>
      <c r="B158" s="86"/>
      <c r="C158" s="86"/>
      <c r="D158" s="86"/>
      <c r="E158" s="86"/>
      <c r="F158" s="86"/>
      <c r="G158" s="86"/>
      <c r="H158" s="86"/>
      <c r="I158" s="86"/>
      <c r="J158" s="86"/>
      <c r="K158" s="86"/>
      <c r="L158" s="86"/>
      <c r="M158" s="86"/>
    </row>
    <row r="159" spans="1:13" customFormat="1" ht="13.5" x14ac:dyDescent="0.15">
      <c r="A159" s="86"/>
      <c r="B159" s="86"/>
      <c r="C159" s="86"/>
      <c r="D159" s="86"/>
      <c r="E159" s="86"/>
      <c r="F159" s="86"/>
      <c r="G159" s="86"/>
      <c r="H159" s="86"/>
      <c r="I159" s="86"/>
      <c r="J159" s="86"/>
      <c r="K159" s="86"/>
      <c r="L159" s="86"/>
      <c r="M159" s="86"/>
    </row>
    <row r="160" spans="1:13" customFormat="1" ht="13.5" x14ac:dyDescent="0.15"/>
    <row r="161" spans="1:13" customFormat="1" ht="13.5" x14ac:dyDescent="0.15"/>
    <row r="162" spans="1:13" customFormat="1" ht="13.5" x14ac:dyDescent="0.15"/>
    <row r="163" spans="1:13" customFormat="1" ht="13.5" x14ac:dyDescent="0.15">
      <c r="A163" s="86"/>
      <c r="B163" s="86"/>
      <c r="C163" s="86"/>
      <c r="D163" s="86"/>
      <c r="E163" s="86"/>
      <c r="F163" s="86"/>
      <c r="G163" s="86"/>
      <c r="H163" s="86"/>
      <c r="I163" s="86"/>
      <c r="J163" s="86"/>
      <c r="K163" s="86"/>
      <c r="L163" s="86"/>
      <c r="M163" s="86"/>
    </row>
    <row r="164" spans="1:13" customFormat="1" ht="13.5" x14ac:dyDescent="0.15">
      <c r="B164" s="86"/>
      <c r="C164" s="86"/>
      <c r="D164" s="86"/>
      <c r="E164" s="86"/>
    </row>
    <row r="165" spans="1:13" customFormat="1" ht="13.5" x14ac:dyDescent="0.15">
      <c r="B165" s="86"/>
      <c r="C165" s="86"/>
      <c r="D165" s="86"/>
      <c r="E165" s="86"/>
    </row>
    <row r="166" spans="1:13" customFormat="1" ht="13.5" x14ac:dyDescent="0.15">
      <c r="A166" s="86"/>
      <c r="B166" s="86"/>
      <c r="C166" s="86"/>
      <c r="M166" s="86"/>
    </row>
    <row r="167" spans="1:13" customFormat="1" ht="13.5" x14ac:dyDescent="0.15">
      <c r="A167" s="86"/>
      <c r="B167" s="86"/>
      <c r="M167" s="86"/>
    </row>
    <row r="168" spans="1:13" customFormat="1" ht="13.5" x14ac:dyDescent="0.15">
      <c r="A168" s="86"/>
      <c r="B168" s="86"/>
      <c r="M168" s="86"/>
    </row>
    <row r="169" spans="1:13" customFormat="1" ht="13.5" x14ac:dyDescent="0.15">
      <c r="A169" s="86"/>
      <c r="B169" s="86"/>
      <c r="M169" s="86"/>
    </row>
    <row r="170" spans="1:13" customFormat="1" ht="13.5" x14ac:dyDescent="0.15">
      <c r="A170" s="86"/>
      <c r="M170" s="86"/>
    </row>
    <row r="171" spans="1:13" customFormat="1" ht="13.5" x14ac:dyDescent="0.15"/>
    <row r="172" spans="1:13" ht="18" customHeight="1" x14ac:dyDescent="0.15">
      <c r="A172" s="25"/>
      <c r="B172" s="25"/>
      <c r="C172" s="25"/>
      <c r="D172" s="25"/>
      <c r="E172" s="25"/>
      <c r="F172" s="25"/>
      <c r="G172" s="25"/>
      <c r="H172" s="25"/>
      <c r="I172" s="25"/>
      <c r="J172" s="25"/>
      <c r="K172" s="25"/>
      <c r="L172" s="25"/>
      <c r="M172" s="25"/>
    </row>
    <row r="173" spans="1:13" ht="18" customHeight="1" x14ac:dyDescent="0.15">
      <c r="A173" s="25"/>
      <c r="B173" s="25"/>
      <c r="C173" s="25"/>
      <c r="D173" s="25"/>
      <c r="E173" s="25"/>
      <c r="F173" s="25"/>
      <c r="G173" s="25"/>
      <c r="H173" s="25"/>
      <c r="I173" s="25"/>
      <c r="J173" s="25"/>
      <c r="K173" s="25"/>
      <c r="L173" s="25"/>
      <c r="M173" s="25"/>
    </row>
    <row r="174" spans="1:13" ht="18" customHeight="1" x14ac:dyDescent="0.15">
      <c r="A174" s="25"/>
      <c r="B174" s="25"/>
      <c r="C174" s="25"/>
      <c r="D174" s="25"/>
      <c r="E174" s="25"/>
      <c r="F174" s="25"/>
      <c r="G174" s="25"/>
      <c r="H174" s="25"/>
      <c r="I174" s="25"/>
      <c r="J174" s="25"/>
      <c r="K174" s="25"/>
      <c r="L174" s="25"/>
      <c r="M174" s="25"/>
    </row>
    <row r="175" spans="1:13" ht="18" customHeight="1" x14ac:dyDescent="0.15">
      <c r="A175" s="25"/>
      <c r="B175" s="25"/>
      <c r="C175" s="25"/>
      <c r="D175" s="25"/>
      <c r="E175" s="25"/>
      <c r="F175" s="25"/>
      <c r="G175" s="25"/>
      <c r="H175" s="25"/>
      <c r="I175" s="25"/>
      <c r="J175" s="25"/>
      <c r="K175" s="25"/>
      <c r="L175" s="25"/>
      <c r="M175" s="25"/>
    </row>
    <row r="176" spans="1:13" ht="18" customHeight="1" x14ac:dyDescent="0.15">
      <c r="A176" s="25"/>
      <c r="B176" s="25"/>
      <c r="C176" s="25"/>
      <c r="D176" s="25"/>
      <c r="E176" s="25"/>
      <c r="F176" s="25"/>
      <c r="G176" s="25"/>
      <c r="H176" s="25"/>
      <c r="I176" s="25"/>
      <c r="J176" s="25"/>
      <c r="K176" s="25"/>
      <c r="L176" s="25"/>
      <c r="M176" s="25"/>
    </row>
    <row r="177" spans="1:13" ht="18" customHeight="1" x14ac:dyDescent="0.15">
      <c r="A177" s="25"/>
      <c r="B177" s="25"/>
      <c r="C177" s="25"/>
      <c r="D177" s="25"/>
      <c r="E177" s="25"/>
      <c r="F177" s="25"/>
      <c r="G177" s="25"/>
      <c r="H177" s="25"/>
      <c r="I177" s="25"/>
      <c r="J177" s="25"/>
      <c r="K177" s="25"/>
      <c r="L177" s="25"/>
      <c r="M177" s="25"/>
    </row>
    <row r="178" spans="1:13" ht="18" customHeight="1" x14ac:dyDescent="0.15">
      <c r="A178" s="25"/>
      <c r="B178" s="25"/>
      <c r="C178" s="25"/>
      <c r="D178" s="25"/>
      <c r="E178" s="25"/>
      <c r="F178" s="25"/>
      <c r="G178" s="25"/>
      <c r="H178" s="25"/>
      <c r="I178" s="25"/>
      <c r="J178" s="25"/>
      <c r="K178" s="25"/>
      <c r="L178" s="25"/>
      <c r="M178" s="25"/>
    </row>
    <row r="179" spans="1:13" ht="18" customHeight="1" x14ac:dyDescent="0.15">
      <c r="A179" s="25"/>
      <c r="B179" s="25"/>
      <c r="C179" s="25"/>
      <c r="D179" s="25"/>
      <c r="E179" s="25"/>
      <c r="F179" s="25"/>
      <c r="G179" s="25"/>
      <c r="H179" s="25"/>
      <c r="I179" s="25"/>
      <c r="J179" s="25"/>
      <c r="K179" s="25"/>
      <c r="L179" s="25"/>
      <c r="M179" s="25"/>
    </row>
    <row r="180" spans="1:13" x14ac:dyDescent="0.15">
      <c r="A180" s="25"/>
      <c r="B180" s="25"/>
      <c r="C180" s="25"/>
      <c r="D180" s="25"/>
      <c r="E180" s="25"/>
      <c r="F180" s="25"/>
      <c r="G180" s="25"/>
      <c r="H180" s="25"/>
      <c r="I180" s="25"/>
      <c r="J180" s="25"/>
      <c r="K180" s="25"/>
      <c r="L180" s="25"/>
      <c r="M180" s="25"/>
    </row>
    <row r="181" spans="1:13" x14ac:dyDescent="0.15">
      <c r="A181" s="25"/>
      <c r="B181" s="25"/>
      <c r="C181" s="25"/>
      <c r="D181" s="25"/>
      <c r="E181" s="25"/>
      <c r="F181" s="25"/>
      <c r="G181" s="25"/>
      <c r="H181" s="25"/>
      <c r="I181" s="25"/>
      <c r="J181" s="25"/>
      <c r="K181" s="25"/>
      <c r="L181" s="25"/>
      <c r="M181" s="25"/>
    </row>
    <row r="182" spans="1:13" x14ac:dyDescent="0.15">
      <c r="A182" s="25"/>
      <c r="B182" s="25"/>
      <c r="C182" s="25"/>
      <c r="D182" s="25"/>
      <c r="E182" s="25"/>
      <c r="F182" s="25"/>
      <c r="G182" s="25"/>
      <c r="H182" s="25"/>
      <c r="I182" s="25"/>
      <c r="J182" s="25"/>
      <c r="K182" s="25"/>
      <c r="L182" s="25"/>
      <c r="M182" s="25"/>
    </row>
    <row r="183" spans="1:13" x14ac:dyDescent="0.15">
      <c r="A183" s="25"/>
      <c r="B183" s="25"/>
      <c r="C183" s="25"/>
      <c r="D183" s="25"/>
      <c r="E183" s="25"/>
      <c r="F183" s="25"/>
      <c r="G183" s="25"/>
      <c r="H183" s="25"/>
      <c r="I183" s="25"/>
      <c r="J183" s="25"/>
      <c r="K183" s="25"/>
      <c r="L183" s="25"/>
      <c r="M183" s="25"/>
    </row>
    <row r="184" spans="1:13" x14ac:dyDescent="0.15">
      <c r="A184" s="25"/>
      <c r="M184" s="25"/>
    </row>
    <row r="185" spans="1:13" x14ac:dyDescent="0.15">
      <c r="A185" s="25"/>
      <c r="M185" s="25"/>
    </row>
  </sheetData>
  <mergeCells count="71">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41:L41"/>
    <mergeCell ref="B35:G35"/>
    <mergeCell ref="B36:G36"/>
    <mergeCell ref="B37:G37"/>
    <mergeCell ref="H37:L37"/>
    <mergeCell ref="B114:L114"/>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D11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F077</v>
      </c>
      <c r="B2" s="83" t="str">
        <f>①ヒアリングシートについて!F2</f>
        <v>演劇</v>
      </c>
      <c r="C2" s="83" t="str">
        <f>①ヒアリングシートについて!H2</f>
        <v>児童劇</v>
      </c>
      <c r="D2" s="83" t="str">
        <f>①ヒアリングシートについて!J2</f>
        <v>A区分</v>
      </c>
      <c r="E2" s="83" t="str">
        <f>①ヒアリングシートについて!L2</f>
        <v>F</v>
      </c>
      <c r="F2" s="83" t="str">
        <f>①ヒアリングシートについて!C3</f>
        <v>特定非営利活動法人　劇場創造ネットワーク</v>
      </c>
      <c r="G2" s="83" t="str">
        <f>①ヒアリングシートについて!I3</f>
        <v>特定非営利活動法人劇場創造ネットワーク</v>
      </c>
      <c r="H2" s="83" t="str">
        <f>①ヒアリングシートについて!F13</f>
        <v>2F以上可(エレベーター必須)</v>
      </c>
      <c r="I2" s="83">
        <f>①ヒアリングシートについて!K13</f>
        <v>100</v>
      </c>
      <c r="J2" s="83">
        <f>①ヒアリングシートについて!G14</f>
        <v>7</v>
      </c>
      <c r="K2" s="83">
        <f>①ヒアリングシートについて!J14</f>
        <v>4.2</v>
      </c>
      <c r="L2" s="83" t="str">
        <f>①ヒアリングシートについて!G15</f>
        <v>-</v>
      </c>
      <c r="M2" s="83" t="str">
        <f>①ヒアリングシートについて!G16</f>
        <v>条件が合えば可</v>
      </c>
      <c r="N2" s="83" t="str">
        <f>①ヒアリングシートについて!K16</f>
        <v>条件が合えば可</v>
      </c>
      <c r="O2" s="83">
        <f>①ヒアリングシートについて!G17</f>
        <v>1.8</v>
      </c>
      <c r="P2" s="83">
        <f>①ヒアリングシートについて!J17</f>
        <v>1.8</v>
      </c>
      <c r="Q2" s="83" t="str">
        <f>①ヒアリングシートについて!F18</f>
        <v>完全暗転必須</v>
      </c>
      <c r="R2" s="83" t="str">
        <f>①ヒアリングシートについて!K18</f>
        <v>有無さえ分ればよい</v>
      </c>
      <c r="S2" s="83" t="str">
        <f>①ヒアリングシートについて!F19</f>
        <v>使わない</v>
      </c>
      <c r="T2" s="83" t="str">
        <f>①ヒアリングシートについて!K19</f>
        <v>なし</v>
      </c>
      <c r="U2" s="83" t="str">
        <f>①ヒアリングシートについて!K20</f>
        <v>要</v>
      </c>
      <c r="V2" s="83" t="str">
        <f>①ヒアリングシートについて!F21</f>
        <v>必須</v>
      </c>
      <c r="W2" s="83">
        <f>①ヒアリングシートについて!K21</f>
        <v>10</v>
      </c>
      <c r="X2" s="83" t="str">
        <f>①ヒアリングシートについて!F22</f>
        <v>中型トラック</v>
      </c>
      <c r="Y2" s="83">
        <f>①ヒアリングシートについて!I22</f>
        <v>1</v>
      </c>
      <c r="Z2" s="83">
        <f>①ヒアリングシートについて!G23</f>
        <v>2.5</v>
      </c>
      <c r="AA2" s="83">
        <f>①ヒアリングシートについて!J23</f>
        <v>9</v>
      </c>
      <c r="AB2" s="83" t="str">
        <f>①ヒアリングシートについて!F27</f>
        <v>要</v>
      </c>
      <c r="AC2" s="83" t="str">
        <f>①ヒアリングシートについて!F28</f>
        <v>条件によっては写真希望</v>
      </c>
      <c r="AD2" s="83" t="str">
        <f>①ヒアリングシートについて!B32</f>
        <v xml:space="preserve">					</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2023-11-09T03:25:50Z</dcterms:modified>
</cp:coreProperties>
</file>