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①ヒアリングシートについて!$A$1:$M$154</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8" i="3" l="1"/>
  <c r="H2" i="3" l="1"/>
  <c r="C2" i="15" s="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0" i="3"/>
  <c r="G49" i="3"/>
  <c r="J48" i="3"/>
  <c r="I3" i="3"/>
  <c r="G2" i="15" s="1"/>
  <c r="C3" i="3"/>
  <c r="F2" i="15" s="1"/>
  <c r="L2" i="3"/>
  <c r="E2" i="15" s="1"/>
  <c r="J2" i="3"/>
  <c r="D2" i="15" s="1"/>
</calcChain>
</file>

<file path=xl/sharedStrings.xml><?xml version="1.0" encoding="utf-8"?>
<sst xmlns="http://schemas.openxmlformats.org/spreadsheetml/2006/main" count="1359" uniqueCount="606">
  <si>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</si>
  <si>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</si>
  <si>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</si>
  <si>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</si>
  <si>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</si>
  <si>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</si>
  <si>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</si>
  <si>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</si>
  <si>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</si>
  <si>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</si>
  <si>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</si>
  <si>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</si>
  <si>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</si>
  <si>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</si>
  <si>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</si>
  <si>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</si>
  <si>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</si>
  <si>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</si>
  <si>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</si>
  <si>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</si>
  <si>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</si>
  <si>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</si>
  <si>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</si>
  <si>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</si>
  <si>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</si>
  <si>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</si>
  <si>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</si>
  <si>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</si>
  <si>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</si>
  <si>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</si>
  <si>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</si>
  <si>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</si>
  <si>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</si>
  <si>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</si>
  <si>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</si>
  <si>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</si>
  <si>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</si>
  <si>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</si>
  <si>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</si>
  <si>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</si>
  <si>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</si>
  <si>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</si>
  <si>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</si>
  <si>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</si>
  <si>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</si>
  <si>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</si>
  <si>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</si>
  <si>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</si>
  <si>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</si>
  <si>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</si>
  <si>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</si>
  <si>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</si>
  <si>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</si>
  <si>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</si>
  <si>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</si>
  <si>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</si>
  <si>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</si>
  <si>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</si>
  <si>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</si>
  <si>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</si>
  <si>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</si>
  <si>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</si>
  <si>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</si>
  <si>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</si>
  <si>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</si>
  <si>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</si>
  <si>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</si>
  <si>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</si>
  <si>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</si>
  <si>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</si>
  <si>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</si>
  <si>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</si>
  <si>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</si>
  <si>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</si>
  <si>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</si>
  <si>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</si>
  <si>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</si>
  <si>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</si>
  <si>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</si>
  <si>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</si>
  <si>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</si>
  <si>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</si>
  <si>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</si>
  <si>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</si>
  <si>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</si>
  <si>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</si>
  <si>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</si>
  <si>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</si>
  <si>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</si>
  <si>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</si>
  <si>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</si>
  <si>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</si>
  <si>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</si>
  <si>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</si>
  <si>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</si>
  <si>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</si>
  <si>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</si>
  <si>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</si>
  <si>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</si>
  <si>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</si>
  <si>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</si>
  <si>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</si>
  <si>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</si>
  <si>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</si>
  <si>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</si>
  <si>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</si>
  <si>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</si>
  <si>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</si>
  <si>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</si>
  <si>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</si>
  <si>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</si>
  <si>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</si>
  <si>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</si>
  <si>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</si>
  <si>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</si>
  <si>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</si>
  <si>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</si>
  <si>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</si>
  <si>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</si>
  <si>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</si>
  <si>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</si>
  <si>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</si>
  <si>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</si>
  <si>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</si>
  <si>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</si>
  <si>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</si>
  <si>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</si>
  <si>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</si>
  <si>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</si>
  <si>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</si>
  <si>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</si>
  <si>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</si>
  <si>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</si>
  <si>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</si>
  <si>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</si>
  <si>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</si>
  <si>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</si>
  <si>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</si>
  <si>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</si>
  <si>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</si>
  <si>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</si>
  <si>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</si>
  <si>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</si>
  <si>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</si>
  <si>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</si>
  <si>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</si>
  <si>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</si>
  <si>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</si>
  <si>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</si>
  <si>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</si>
  <si>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</si>
  <si>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</si>
  <si>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</si>
  <si>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</si>
  <si>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</si>
  <si>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</si>
  <si>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</si>
  <si>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</si>
  <si>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</si>
  <si>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</si>
  <si>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</si>
  <si>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</si>
  <si>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</si>
  <si>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</si>
  <si>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</si>
  <si>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</si>
  <si>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</si>
  <si>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</si>
  <si>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</si>
  <si>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</si>
  <si>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</si>
  <si>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</si>
  <si>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</si>
  <si>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</si>
  <si>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</si>
  <si>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</si>
  <si>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</si>
  <si>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</si>
  <si>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</si>
  <si>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</si>
  <si>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</si>
  <si>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</si>
  <si>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</si>
  <si>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</si>
  <si>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</si>
  <si>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</si>
  <si>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</si>
  <si>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</si>
  <si>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</si>
  <si>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</si>
  <si>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</si>
  <si>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</si>
  <si>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</si>
  <si>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</si>
  <si>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</si>
  <si>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</si>
  <si>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</si>
  <si>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</si>
  <si>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</si>
  <si>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</si>
  <si>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</si>
  <si>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</si>
  <si>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</si>
  <si>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</si>
  <si>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</si>
  <si>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</si>
  <si>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</si>
  <si>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</si>
  <si>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</si>
  <si>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</si>
  <si>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</si>
  <si>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</si>
  <si>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</si>
  <si>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</si>
  <si>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</si>
  <si>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</si>
  <si>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</si>
  <si>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</si>
  <si>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</si>
  <si>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</si>
  <si>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</si>
  <si>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</si>
  <si>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</si>
  <si>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</si>
  <si>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</si>
  <si>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</si>
  <si>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</si>
  <si>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</si>
  <si>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</si>
  <si>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</si>
  <si>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</si>
  <si>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</si>
  <si>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</si>
  <si>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</si>
  <si>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</si>
  <si>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</si>
  <si>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</si>
  <si>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</si>
  <si>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</si>
  <si>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</si>
  <si>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</si>
  <si>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</si>
  <si>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</si>
  <si>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</si>
  <si>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</si>
  <si>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</si>
  <si>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</si>
  <si>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</si>
  <si>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</si>
  <si>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</si>
  <si>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</si>
  <si>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</si>
  <si>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</si>
  <si>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</si>
  <si>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</si>
  <si>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</si>
  <si>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</si>
  <si>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</si>
  <si>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</si>
  <si>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</si>
  <si>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</si>
  <si>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</si>
  <si>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</si>
  <si>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</si>
  <si>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</si>
  <si>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</si>
  <si>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</si>
  <si>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</si>
  <si>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</si>
  <si>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</si>
  <si>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</si>
  <si>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</si>
  <si>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</si>
  <si>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</si>
  <si>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</si>
  <si>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</si>
  <si>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</si>
  <si>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</si>
  <si>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</si>
  <si>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</si>
  <si>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</si>
  <si>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</si>
  <si>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</si>
  <si>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</si>
  <si>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</si>
  <si>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</si>
  <si>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</si>
  <si>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</si>
  <si>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</si>
  <si>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</si>
  <si>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</si>
  <si>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</si>
  <si>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</si>
  <si>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</si>
  <si>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</si>
  <si>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</si>
  <si>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</si>
  <si>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</si>
  <si>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</si>
  <si>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</si>
  <si>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</si>
  <si>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</si>
  <si>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</si>
  <si>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</si>
  <si>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</si>
  <si>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</si>
  <si>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</si>
  <si>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</si>
  <si>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</si>
  <si>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</si>
  <si>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</si>
  <si>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</si>
  <si>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</si>
  <si>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</si>
  <si>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</si>
  <si>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</si>
  <si>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</si>
  <si>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</si>
  <si>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</si>
  <si>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</si>
  <si>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</si>
  <si>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</si>
  <si>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</si>
  <si>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</si>
  <si>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</si>
  <si>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</si>
  <si>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</si>
  <si>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</si>
  <si>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</si>
  <si>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</si>
  <si>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</si>
  <si>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</si>
  <si>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</si>
  <si>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</si>
  <si>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</si>
  <si>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</si>
  <si>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</si>
  <si>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</si>
  <si>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</si>
  <si>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</si>
  <si>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</si>
  <si>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</si>
  <si>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</si>
  <si>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</si>
  <si>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</si>
  <si>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</si>
  <si>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</si>
  <si>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</si>
  <si>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</si>
  <si>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</si>
  <si>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</si>
  <si>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</si>
  <si>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</si>
  <si>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</si>
  <si>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</si>
  <si>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</si>
  <si>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</si>
  <si>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</si>
  <si>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</si>
  <si>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</si>
  <si>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</si>
  <si>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</si>
  <si>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</si>
  <si>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</si>
  <si>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</si>
  <si>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</si>
  <si>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</si>
  <si>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</si>
  <si>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</si>
  <si>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</si>
  <si>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</si>
  <si>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</si>
  <si>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</si>
  <si>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</si>
  <si>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</si>
  <si>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</si>
  <si>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</si>
  <si>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</si>
  <si>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</si>
  <si>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</si>
  <si>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</si>
  <si>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</si>
  <si>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</si>
  <si>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</si>
  <si>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</si>
  <si>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</si>
  <si>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</si>
  <si>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</si>
  <si>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</si>
  <si>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</si>
  <si>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</si>
  <si>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</si>
  <si>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</si>
  <si>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</si>
  <si>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</si>
  <si>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</si>
  <si>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</si>
  <si>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</si>
  <si>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</si>
  <si>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</si>
  <si>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</si>
  <si>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</si>
  <si>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</si>
  <si>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</si>
  <si>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</si>
  <si>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</si>
  <si>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</si>
  <si>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</si>
  <si>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</si>
  <si>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</si>
  <si>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</si>
  <si>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</si>
  <si>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</si>
  <si>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</si>
  <si>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</si>
  <si>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</si>
  <si>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</si>
  <si>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</si>
  <si>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</si>
  <si>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</si>
  <si>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</si>
  <si>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</si>
  <si>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</si>
  <si>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</si>
  <si>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</si>
  <si>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</si>
  <si>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</si>
  <si>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</si>
  <si>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</si>
  <si>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</si>
  <si>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</si>
  <si>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</si>
  <si>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</si>
  <si>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</si>
  <si>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</si>
  <si>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</si>
  <si>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</si>
  <si>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</si>
  <si>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</si>
  <si>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</si>
  <si>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</si>
  <si>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</si>
  <si>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</si>
  <si>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</si>
  <si>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</si>
  <si>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</si>
  <si>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</si>
  <si>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</si>
  <si>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</si>
  <si>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</si>
  <si>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</si>
  <si>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</si>
  <si>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</si>
  <si>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</si>
  <si>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</si>
  <si>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</si>
  <si>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</si>
  <si>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</si>
  <si>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</si>
  <si>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</si>
  <si>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</si>
  <si>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</si>
  <si>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</si>
  <si>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</si>
  <si>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</si>
  <si>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</si>
  <si>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</si>
  <si>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</si>
  <si>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</si>
  <si>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</si>
  <si>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</si>
  <si>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</si>
  <si>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</si>
  <si>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</si>
  <si>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</si>
  <si>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</si>
  <si>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</si>
  <si>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</si>
  <si>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</si>
  <si>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</si>
  <si>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</si>
  <si>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</si>
  <si>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</si>
  <si>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</si>
  <si>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</si>
  <si>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</si>
  <si>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</si>
  <si>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</si>
  <si>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</si>
  <si>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</si>
  <si>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</si>
  <si>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</si>
  <si>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</si>
  <si>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</si>
  <si>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</si>
  <si>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</si>
  <si>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</si>
  <si>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</si>
  <si>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</si>
  <si>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</si>
  <si>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</si>
  <si>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</si>
  <si>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</si>
  <si>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</si>
  <si>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</si>
  <si>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</si>
  <si>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</si>
  <si>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</si>
  <si>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</si>
  <si>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</si>
  <si>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</si>
  <si>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</si>
  <si>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</si>
  <si>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</si>
  <si>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</si>
  <si>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</si>
  <si>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</si>
  <si>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</si>
  <si>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</si>
  <si>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</si>
  <si>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</si>
  <si>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</si>
  <si>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</si>
  <si>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</si>
  <si>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</si>
  <si>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</si>
  <si>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</si>
  <si>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</si>
  <si>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</si>
  <si>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</si>
  <si>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</si>
  <si>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</si>
  <si>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</si>
  <si>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</si>
  <si>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</si>
  <si>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</si>
  <si>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</si>
  <si>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</si>
  <si>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</si>
  <si>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</si>
  <si>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</si>
  <si>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</si>
  <si>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</si>
  <si>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</si>
  <si>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</si>
  <si>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</si>
  <si>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</si>
  <si>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</si>
  <si>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</si>
  <si>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</si>
  <si>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</si>
  <si>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</si>
  <si>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</si>
  <si>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</si>
  <si>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</si>
  <si>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</si>
  <si>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</si>
  <si>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</si>
  <si>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</si>
  <si>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</si>
  <si>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</si>
  <si>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</si>
  <si>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</si>
  <si>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</si>
  <si>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</si>
  <si>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</si>
  <si>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</si>
  <si>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</si>
  <si>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</si>
  <si>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</si>
  <si>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</si>
  <si>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</si>
  <si>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</si>
  <si>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</si>
  <si>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</si>
  <si>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</si>
  <si>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</si>
  <si>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</si>
  <si>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</si>
  <si>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</si>
  <si>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</si>
  <si>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</si>
  <si>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F075</t>
    <phoneticPr fontId="1"/>
  </si>
  <si>
    <t>不要</t>
  </si>
  <si>
    <t>指定なし</t>
    <rPh sb="0" eb="2">
      <t>シテイ</t>
    </rPh>
    <phoneticPr fontId="1"/>
  </si>
  <si>
    <t>2F以上応相談</t>
  </si>
  <si>
    <t>可</t>
  </si>
  <si>
    <t>条件が合えば可</t>
  </si>
  <si>
    <t>なくても良い</t>
  </si>
  <si>
    <t>使わない</t>
  </si>
  <si>
    <t>なし</t>
  </si>
  <si>
    <t>要</t>
  </si>
  <si>
    <t>応相談</t>
  </si>
  <si>
    <t>大型トラック</t>
  </si>
  <si>
    <t>不要</t>
    <rPh sb="0" eb="2">
      <t>フヨウ</t>
    </rPh>
    <phoneticPr fontId="1"/>
  </si>
  <si>
    <t>不要</t>
    <phoneticPr fontId="1"/>
  </si>
  <si>
    <t>既存の会場図面がある場合はご提出ください。</t>
    <phoneticPr fontId="1"/>
  </si>
  <si>
    <t>遮光用カーテンの有無をお教えください。基本的に遮光不要ですが、時間帯によって演奏位置に直射日光が刺す場合は使用させていただきます。</t>
    <rPh sb="0" eb="2">
      <t>シャコウ</t>
    </rPh>
    <rPh sb="2" eb="3">
      <t>ヨウ</t>
    </rPh>
    <rPh sb="8" eb="10">
      <t>ウム</t>
    </rPh>
    <rPh sb="12" eb="13">
      <t>オシ</t>
    </rPh>
    <rPh sb="19" eb="22">
      <t>キホンテキ</t>
    </rPh>
    <rPh sb="23" eb="25">
      <t>シャコウ</t>
    </rPh>
    <rPh sb="25" eb="27">
      <t>フヨウ</t>
    </rPh>
    <rPh sb="31" eb="34">
      <t>ジカンタイ</t>
    </rPh>
    <rPh sb="38" eb="40">
      <t>エンソウ</t>
    </rPh>
    <rPh sb="40" eb="42">
      <t>イチ</t>
    </rPh>
    <rPh sb="43" eb="47">
      <t>チョクシャニッコウ</t>
    </rPh>
    <rPh sb="48" eb="49">
      <t>サ</t>
    </rPh>
    <rPh sb="50" eb="52">
      <t>バアイ</t>
    </rPh>
    <rPh sb="53" eb="55">
      <t>シヨウ</t>
    </rPh>
    <phoneticPr fontId="1"/>
  </si>
  <si>
    <t>控室として小部屋2室(2～3名ずつ使用)、大部屋2室（男女各30～35名程度ずつ・要目隠し）のご用意は可能でしょうか？</t>
    <rPh sb="0" eb="2">
      <t>ヒカエシツ</t>
    </rPh>
    <rPh sb="48" eb="50">
      <t>ヨウイ</t>
    </rPh>
    <rPh sb="51" eb="53">
      <t>カノウ</t>
    </rPh>
    <phoneticPr fontId="1"/>
  </si>
  <si>
    <t>大型トラック2台、会場への同時横付けは可能でしょうか？</t>
    <phoneticPr fontId="1"/>
  </si>
  <si>
    <t>体育館は何階でしょうか？
（※エレベーターの設置等があれば２階以上でも問題ございません。
　　エレベーターのない学校でも、2階以上に位置する体育館での
　　公演実績も多数ございます。お問い合わせください。）</t>
    <rPh sb="0" eb="3">
      <t>タイイクカン</t>
    </rPh>
    <rPh sb="4" eb="6">
      <t>ナンカイ</t>
    </rPh>
    <rPh sb="22" eb="24">
      <t>セッチ</t>
    </rPh>
    <rPh sb="24" eb="25">
      <t>トウ</t>
    </rPh>
    <rPh sb="30" eb="31">
      <t>カイ</t>
    </rPh>
    <rPh sb="31" eb="33">
      <t>イジョウ</t>
    </rPh>
    <rPh sb="35" eb="37">
      <t>モンダイ</t>
    </rPh>
    <rPh sb="56" eb="58">
      <t>ガッコウ</t>
    </rPh>
    <rPh sb="62" eb="65">
      <t>カイイジョウ</t>
    </rPh>
    <rPh sb="66" eb="68">
      <t>イチ</t>
    </rPh>
    <rPh sb="70" eb="73">
      <t>タイイクカン</t>
    </rPh>
    <rPh sb="78" eb="82">
      <t>コウエンジッセキ</t>
    </rPh>
    <rPh sb="83" eb="85">
      <t>タスウ</t>
    </rPh>
    <rPh sb="92" eb="93">
      <t>ト</t>
    </rPh>
    <rPh sb="94" eb="95">
      <t>ア</t>
    </rPh>
    <phoneticPr fontId="1"/>
  </si>
  <si>
    <t>会場は本公演当日、終日利用させていただきます。（8：30～17：00）</t>
    <phoneticPr fontId="1"/>
  </si>
  <si>
    <t>舞台袖は行き来可能でしょうか？体育用具等で通路が塞がっている場合、
事前にご移動をお願いする場合があります。</t>
    <rPh sb="4" eb="7">
      <t>イキキ</t>
    </rPh>
    <rPh sb="7" eb="9">
      <t>カノウ</t>
    </rPh>
    <rPh sb="15" eb="19">
      <t>タイイクヨウグ</t>
    </rPh>
    <rPh sb="19" eb="20">
      <t>トウ</t>
    </rPh>
    <rPh sb="21" eb="23">
      <t>ツウロ</t>
    </rPh>
    <rPh sb="24" eb="25">
      <t>フサ</t>
    </rPh>
    <rPh sb="30" eb="32">
      <t>バアイ</t>
    </rPh>
    <rPh sb="34" eb="36">
      <t>ジゼン</t>
    </rPh>
    <rPh sb="38" eb="40">
      <t>イドウ</t>
    </rPh>
    <rPh sb="42" eb="43">
      <t>ネガ</t>
    </rPh>
    <rPh sb="46" eb="48">
      <t>バアイ</t>
    </rPh>
    <phoneticPr fontId="1"/>
  </si>
  <si>
    <t>校内敷地に３台大型バスの乗り入れは可能でしょうか？</t>
    <rPh sb="0" eb="2">
      <t>コウナイ</t>
    </rPh>
    <rPh sb="2" eb="4">
      <t>シキチ</t>
    </rPh>
    <rPh sb="6" eb="7">
      <t>ダイ</t>
    </rPh>
    <rPh sb="17" eb="19">
      <t>カノウ</t>
    </rPh>
    <phoneticPr fontId="1"/>
  </si>
  <si>
    <t>WSでピアノを使用する場合、移動可能でしょうか？</t>
    <phoneticPr fontId="1"/>
  </si>
  <si>
    <t>WSでプロジェクター・大型スクリーンの用意は可能でしょうか？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</si>
</sst>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9"/>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87">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21" fillId="5" borderId="9" xfId="0" applyFont="1" applyFill="1" applyBorder="1" applyAlignment="1">
      <alignment vertical="center" wrapText="1"/>
    </xf>
    <xf numFmtId="0" fontId="21" fillId="0" borderId="7" xfId="0" applyFont="1" applyBorder="1" applyAlignment="1">
      <alignment horizontal="left" vertical="center"/>
    </xf>
    <xf numFmtId="0" fontId="21" fillId="0" borderId="9" xfId="0" applyFont="1" applyBorder="1" applyAlignment="1">
      <alignment horizontal="left" vertical="center"/>
    </xf>
    <xf numFmtId="0" fontId="21" fillId="0" borderId="8" xfId="0" applyFont="1" applyBorder="1" applyAlignment="1">
      <alignment horizontal="left" vertical="center"/>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2" fillId="0" borderId="0" xfId="4" applyAlignment="1">
      <alignment horizontal="left" vertical="center"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14" fillId="3" borderId="0" xfId="0" applyFont="1" applyFill="1" applyAlignment="1">
      <alignment horizontal="center" vertical="center"/>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36" fillId="0" borderId="13" xfId="0" applyFont="1" applyBorder="1" applyAlignment="1">
      <alignment horizontal="left" vertical="center" wrapText="1"/>
    </xf>
    <xf numFmtId="0" fontId="36" fillId="0" borderId="2" xfId="0" applyFont="1" applyBorder="1" applyAlignment="1">
      <alignment horizontal="left" vertical="center" wrapText="1"/>
    </xf>
    <xf numFmtId="0" fontId="36" fillId="0" borderId="4" xfId="0" applyFont="1" applyBorder="1" applyAlignment="1">
      <alignment horizontal="left" vertical="center" wrapText="1"/>
    </xf>
    <xf numFmtId="0" fontId="21" fillId="2" borderId="5" xfId="0" applyFont="1" applyFill="1" applyBorder="1" applyAlignment="1">
      <alignment horizontal="center" vertical="center"/>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16"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36" fillId="0" borderId="7" xfId="0" applyFont="1" applyBorder="1" applyAlignment="1">
      <alignment horizontal="left" vertical="center" wrapText="1"/>
    </xf>
    <xf numFmtId="0" fontId="36" fillId="0" borderId="9" xfId="0" applyFont="1" applyBorder="1" applyAlignment="1">
      <alignment horizontal="left" vertical="center"/>
    </xf>
    <xf numFmtId="0" fontId="36" fillId="0" borderId="8" xfId="0" applyFont="1" applyBorder="1" applyAlignment="1">
      <alignment horizontal="left" vertical="center"/>
    </xf>
    <xf numFmtId="0" fontId="36" fillId="0" borderId="7" xfId="0" applyFont="1" applyBorder="1" applyAlignment="1">
      <alignment horizontal="left" vertical="center"/>
    </xf>
    <xf numFmtId="0" fontId="21" fillId="0" borderId="7" xfId="0" applyFont="1" applyBorder="1" applyAlignment="1">
      <alignment horizontal="left" vertical="center"/>
    </xf>
    <xf numFmtId="0" fontId="21" fillId="0" borderId="9" xfId="0" applyFont="1" applyBorder="1" applyAlignment="1">
      <alignment horizontal="left" vertical="center"/>
    </xf>
    <xf numFmtId="0" fontId="21" fillId="0" borderId="8" xfId="0" applyFont="1" applyBorder="1" applyAlignment="1">
      <alignment horizontal="left" vertical="center"/>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36" fillId="0" borderId="5" xfId="0" applyFont="1" applyBorder="1" applyAlignment="1">
      <alignment horizontal="left" vertical="center" wrapText="1"/>
    </xf>
    <xf numFmtId="0" fontId="36" fillId="0" borderId="5" xfId="0" applyFont="1" applyBorder="1" applyAlignment="1">
      <alignment horizontal="left" vertical="center"/>
    </xf>
    <xf numFmtId="0" fontId="21" fillId="2" borderId="5" xfId="0" applyFont="1" applyFill="1" applyBorder="1" applyAlignment="1">
      <alignment horizontal="center" vertical="center" wrapText="1"/>
    </xf>
    <xf numFmtId="0" fontId="36" fillId="0" borderId="9" xfId="0" applyFont="1" applyBorder="1" applyAlignment="1">
      <alignment horizontal="left" vertical="center" wrapText="1"/>
    </xf>
    <xf numFmtId="0" fontId="36" fillId="0" borderId="8" xfId="0" applyFont="1" applyBorder="1" applyAlignment="1">
      <alignment horizontal="left" vertical="center" wrapText="1"/>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637994</xdr:colOff>
      <xdr:row>104</xdr:row>
      <xdr:rowOff>215660</xdr:rowOff>
    </xdr:from>
    <xdr:to>
      <xdr:col>9</xdr:col>
      <xdr:colOff>305518</xdr:colOff>
      <xdr:row>110</xdr:row>
      <xdr:rowOff>242617</xdr:rowOff>
    </xdr:to>
    <xdr:sp macro="" textlink="">
      <xdr:nvSpPr>
        <xdr:cNvPr id="32" name="正方形/長方形 31">
          <a:extLst>
            <a:ext uri="{FF2B5EF4-FFF2-40B4-BE49-F238E27FC236}">
              <a16:creationId xmlns:a16="http://schemas.microsoft.com/office/drawing/2014/main" id="{FB5AFAA6-75C4-4118-A1D8-B2B2B651CC54}"/>
            </a:ext>
          </a:extLst>
        </xdr:cNvPr>
        <xdr:cNvSpPr/>
      </xdr:nvSpPr>
      <xdr:spPr>
        <a:xfrm>
          <a:off x="1940942" y="29464599"/>
          <a:ext cx="3836958" cy="14916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4</xdr:col>
      <xdr:colOff>62902</xdr:colOff>
      <xdr:row>52</xdr:row>
      <xdr:rowOff>127727</xdr:rowOff>
    </xdr:from>
    <xdr:to>
      <xdr:col>9</xdr:col>
      <xdr:colOff>611039</xdr:colOff>
      <xdr:row>61</xdr:row>
      <xdr:rowOff>45476</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2012831" y="14585958"/>
          <a:ext cx="4070590" cy="19755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10</xdr:col>
      <xdr:colOff>512193</xdr:colOff>
      <xdr:row>61</xdr:row>
      <xdr:rowOff>170731</xdr:rowOff>
    </xdr:from>
    <xdr:to>
      <xdr:col>11</xdr:col>
      <xdr:colOff>512194</xdr:colOff>
      <xdr:row>74</xdr:row>
      <xdr:rowOff>143773</xdr:rowOff>
    </xdr:to>
    <xdr:sp macro="" textlink="">
      <xdr:nvSpPr>
        <xdr:cNvPr id="20" name="テキスト ボックス 19">
          <a:extLst>
            <a:ext uri="{FF2B5EF4-FFF2-40B4-BE49-F238E27FC236}">
              <a16:creationId xmlns:a16="http://schemas.microsoft.com/office/drawing/2014/main" id="{6BE3C338-F34A-4186-BD45-D2A7C487835F}"/>
            </a:ext>
          </a:extLst>
        </xdr:cNvPr>
        <xdr:cNvSpPr txBox="1"/>
      </xdr:nvSpPr>
      <xdr:spPr>
        <a:xfrm>
          <a:off x="6721415" y="16686722"/>
          <a:ext cx="646982" cy="312707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1</xdr:col>
      <xdr:colOff>362856</xdr:colOff>
      <xdr:row>52</xdr:row>
      <xdr:rowOff>24190</xdr:rowOff>
    </xdr:from>
    <xdr:to>
      <xdr:col>11</xdr:col>
      <xdr:colOff>628649</xdr:colOff>
      <xdr:row>92</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311690"/>
          <a:ext cx="7139967"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706002" y="11843108"/>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779538" cy="355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舞台袖も</a:t>
            </a:r>
            <a:endParaRPr kumimoji="1" lang="en-US" altLang="ja-JP" sz="1200" b="1">
              <a:solidFill>
                <a:schemeClr val="accent5">
                  <a:lumMod val="60000"/>
                  <a:lumOff val="40000"/>
                </a:schemeClr>
              </a:solidFill>
            </a:endParaRPr>
          </a:p>
          <a:p>
            <a:r>
              <a:rPr kumimoji="1" lang="ja-JP" altLang="en-US" sz="1200" b="1">
                <a:solidFill>
                  <a:schemeClr val="accent5">
                    <a:lumMod val="60000"/>
                    <a:lumOff val="40000"/>
                  </a:schemeClr>
                </a:solidFill>
              </a:rPr>
              <a:t>機材置き場</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779538" cy="355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舞台袖も</a:t>
            </a:r>
            <a:endParaRPr kumimoji="1" lang="en-US" altLang="ja-JP" sz="1200" b="1">
              <a:solidFill>
                <a:schemeClr val="accent5">
                  <a:lumMod val="60000"/>
                  <a:lumOff val="40000"/>
                </a:schemeClr>
              </a:solidFill>
            </a:endParaRPr>
          </a:p>
          <a:p>
            <a:r>
              <a:rPr kumimoji="1" lang="ja-JP" altLang="en-US" sz="1200" b="1">
                <a:solidFill>
                  <a:schemeClr val="accent5">
                    <a:lumMod val="60000"/>
                    <a:lumOff val="40000"/>
                  </a:schemeClr>
                </a:solidFill>
              </a:rPr>
              <a:t>機材置き場</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89305"/>
            <a:chOff x="362857" y="10982477"/>
            <a:chExt cx="5733143" cy="7089305"/>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83067" y="17962924"/>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7</xdr:col>
      <xdr:colOff>305519</xdr:colOff>
      <xdr:row>124</xdr:row>
      <xdr:rowOff>134788</xdr:rowOff>
    </xdr:from>
    <xdr:to>
      <xdr:col>8</xdr:col>
      <xdr:colOff>323186</xdr:colOff>
      <xdr:row>126</xdr:row>
      <xdr:rowOff>50427</xdr:rowOff>
    </xdr:to>
    <xdr:sp macro="" textlink="">
      <xdr:nvSpPr>
        <xdr:cNvPr id="47" name="テキスト ボックス 46">
          <a:extLst>
            <a:ext uri="{FF2B5EF4-FFF2-40B4-BE49-F238E27FC236}">
              <a16:creationId xmlns:a16="http://schemas.microsoft.com/office/drawing/2014/main" id="{CDC34F54-8992-4A82-8F7C-E2790E2F63D5}"/>
            </a:ext>
          </a:extLst>
        </xdr:cNvPr>
        <xdr:cNvSpPr txBox="1"/>
      </xdr:nvSpPr>
      <xdr:spPr>
        <a:xfrm>
          <a:off x="4394080" y="34281014"/>
          <a:ext cx="754507" cy="4008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2</a:t>
          </a:r>
          <a:r>
            <a:rPr kumimoji="1" lang="ja-JP" altLang="en-US" sz="1100" b="1"/>
            <a:t>ｍ</a:t>
          </a:r>
        </a:p>
      </xdr:txBody>
    </xdr:sp>
    <xdr:clientData/>
  </xdr:twoCellAnchor>
  <xdr:twoCellAnchor>
    <xdr:from>
      <xdr:col>3</xdr:col>
      <xdr:colOff>291648</xdr:colOff>
      <xdr:row>61</xdr:row>
      <xdr:rowOff>93996</xdr:rowOff>
    </xdr:from>
    <xdr:to>
      <xdr:col>10</xdr:col>
      <xdr:colOff>219076</xdr:colOff>
      <xdr:row>71</xdr:row>
      <xdr:rowOff>179717</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594596" y="19395600"/>
          <a:ext cx="4833702" cy="251190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64</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549126</xdr:colOff>
      <xdr:row>52</xdr:row>
      <xdr:rowOff>125802</xdr:rowOff>
    </xdr:from>
    <xdr:to>
      <xdr:col>5</xdr:col>
      <xdr:colOff>633794</xdr:colOff>
      <xdr:row>61</xdr:row>
      <xdr:rowOff>44930</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2499055" y="14413302"/>
          <a:ext cx="731649" cy="1976887"/>
          <a:chOff x="5629699"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629699" y="13595030"/>
            <a:ext cx="677334" cy="266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rgbClr val="FF0000"/>
                </a:solidFill>
              </a:rPr>
              <a:t>4</a:t>
            </a:r>
            <a:r>
              <a:rPr kumimoji="1" lang="ja-JP" altLang="en-US" sz="1100" b="1">
                <a:solidFill>
                  <a:srgbClr val="FF0000"/>
                </a:solidFill>
              </a:rPr>
              <a:t>ｍ程度</a:t>
            </a:r>
          </a:p>
        </xdr:txBody>
      </xdr:sp>
    </xdr:grpSp>
    <xdr:clientData/>
  </xdr:twoCellAnchor>
  <xdr:twoCellAnchor>
    <xdr:from>
      <xdr:col>3</xdr:col>
      <xdr:colOff>261514</xdr:colOff>
      <xdr:row>74</xdr:row>
      <xdr:rowOff>98845</xdr:rowOff>
    </xdr:from>
    <xdr:to>
      <xdr:col>10</xdr:col>
      <xdr:colOff>258792</xdr:colOff>
      <xdr:row>90</xdr:row>
      <xdr:rowOff>63245</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64462" y="22392737"/>
          <a:ext cx="4903552" cy="3846286"/>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63</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64</xdr:row>
      <xdr:rowOff>93608</xdr:rowOff>
    </xdr:from>
    <xdr:to>
      <xdr:col>20</xdr:col>
      <xdr:colOff>343927</xdr:colOff>
      <xdr:row>73</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625810" y="17166721"/>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273409</xdr:colOff>
      <xdr:row>92</xdr:row>
      <xdr:rowOff>17013</xdr:rowOff>
    </xdr:from>
    <xdr:to>
      <xdr:col>7</xdr:col>
      <xdr:colOff>395377</xdr:colOff>
      <xdr:row>99</xdr:row>
      <xdr:rowOff>62900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697017" y="26893688"/>
          <a:ext cx="786921" cy="143869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63</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74</xdr:row>
      <xdr:rowOff>82826</xdr:rowOff>
    </xdr:from>
    <xdr:to>
      <xdr:col>19</xdr:col>
      <xdr:colOff>99392</xdr:colOff>
      <xdr:row>83</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20</xdr:col>
      <xdr:colOff>187324</xdr:colOff>
      <xdr:row>64</xdr:row>
      <xdr:rowOff>80356</xdr:rowOff>
    </xdr:from>
    <xdr:to>
      <xdr:col>21</xdr:col>
      <xdr:colOff>371383</xdr:colOff>
      <xdr:row>72</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2201404" y="17153469"/>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64</xdr:row>
      <xdr:rowOff>80356</xdr:rowOff>
    </xdr:from>
    <xdr:to>
      <xdr:col>23</xdr:col>
      <xdr:colOff>46856</xdr:colOff>
      <xdr:row>72</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921970" y="17153469"/>
          <a:ext cx="783377"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64</xdr:row>
      <xdr:rowOff>80356</xdr:rowOff>
    </xdr:from>
    <xdr:to>
      <xdr:col>24</xdr:col>
      <xdr:colOff>192328</xdr:colOff>
      <xdr:row>72</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666759" y="17153469"/>
          <a:ext cx="732196"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64</xdr:row>
      <xdr:rowOff>80356</xdr:rowOff>
    </xdr:from>
    <xdr:to>
      <xdr:col>25</xdr:col>
      <xdr:colOff>213941</xdr:colOff>
      <xdr:row>73</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378340" y="17153469"/>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61</xdr:row>
      <xdr:rowOff>87643</xdr:rowOff>
    </xdr:from>
    <xdr:to>
      <xdr:col>25</xdr:col>
      <xdr:colOff>301486</xdr:colOff>
      <xdr:row>62</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424520" y="16432902"/>
          <a:ext cx="4631730"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58</xdr:row>
      <xdr:rowOff>72735</xdr:rowOff>
    </xdr:from>
    <xdr:to>
      <xdr:col>25</xdr:col>
      <xdr:colOff>288234</xdr:colOff>
      <xdr:row>59</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411268" y="15708112"/>
          <a:ext cx="4631730"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56</xdr:row>
      <xdr:rowOff>115805</xdr:rowOff>
    </xdr:from>
    <xdr:to>
      <xdr:col>25</xdr:col>
      <xdr:colOff>291547</xdr:colOff>
      <xdr:row>57</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414581" y="15301890"/>
          <a:ext cx="4631730"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4</xdr:col>
      <xdr:colOff>44929</xdr:colOff>
      <xdr:row>53</xdr:row>
      <xdr:rowOff>3891</xdr:rowOff>
    </xdr:from>
    <xdr:to>
      <xdr:col>9</xdr:col>
      <xdr:colOff>620024</xdr:colOff>
      <xdr:row>54</xdr:row>
      <xdr:rowOff>30357</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994858" y="14516037"/>
          <a:ext cx="4376109" cy="251112"/>
          <a:chOff x="1076477" y="14685838"/>
          <a:chExt cx="4160761" cy="384828"/>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2746257" y="14685838"/>
            <a:ext cx="948945" cy="35767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solidFill>
                  <a:srgbClr val="FF0000"/>
                </a:solidFill>
              </a:rPr>
              <a:t>8</a:t>
            </a:r>
            <a:r>
              <a:rPr kumimoji="1" lang="ja-JP" altLang="en-US" sz="1400" b="1">
                <a:solidFill>
                  <a:srgbClr val="FF0000"/>
                </a:solidFill>
              </a:rPr>
              <a:t>ｍ程度</a:t>
            </a:r>
          </a:p>
        </xdr:txBody>
      </xdr:sp>
    </xdr:grpSp>
    <xdr:clientData/>
  </xdr:twoCellAnchor>
  <xdr:twoCellAnchor>
    <xdr:from>
      <xdr:col>6</xdr:col>
      <xdr:colOff>111188</xdr:colOff>
      <xdr:row>69</xdr:row>
      <xdr:rowOff>233632</xdr:rowOff>
    </xdr:from>
    <xdr:to>
      <xdr:col>7</xdr:col>
      <xdr:colOff>408502</xdr:colOff>
      <xdr:row>71</xdr:row>
      <xdr:rowOff>57275</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3534796" y="18690566"/>
          <a:ext cx="962267" cy="30887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指揮者</a:t>
          </a:r>
        </a:p>
      </xdr:txBody>
    </xdr:sp>
    <xdr:clientData/>
  </xdr:twoCellAnchor>
  <xdr:twoCellAnchor>
    <xdr:from>
      <xdr:col>1</xdr:col>
      <xdr:colOff>548136</xdr:colOff>
      <xdr:row>61</xdr:row>
      <xdr:rowOff>172637</xdr:rowOff>
    </xdr:from>
    <xdr:to>
      <xdr:col>3</xdr:col>
      <xdr:colOff>152760</xdr:colOff>
      <xdr:row>74</xdr:row>
      <xdr:rowOff>125801</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808726" y="16688628"/>
          <a:ext cx="646982" cy="310719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9</xdr:col>
      <xdr:colOff>709882</xdr:colOff>
      <xdr:row>53</xdr:row>
      <xdr:rowOff>215628</xdr:rowOff>
    </xdr:from>
    <xdr:to>
      <xdr:col>11</xdr:col>
      <xdr:colOff>602052</xdr:colOff>
      <xdr:row>55</xdr:row>
      <xdr:rowOff>25380</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6460825" y="14727774"/>
          <a:ext cx="1275991" cy="259045"/>
          <a:chOff x="13749130" y="11015861"/>
          <a:chExt cx="1540566" cy="266058"/>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1" y="11015861"/>
            <a:ext cx="949345" cy="2660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通り抜け可</a:t>
            </a:r>
          </a:p>
        </xdr:txBody>
      </xdr:sp>
    </xdr:grpSp>
    <xdr:clientData/>
  </xdr:twoCellAnchor>
  <xdr:twoCellAnchor>
    <xdr:from>
      <xdr:col>22</xdr:col>
      <xdr:colOff>235225</xdr:colOff>
      <xdr:row>52</xdr:row>
      <xdr:rowOff>3312</xdr:rowOff>
    </xdr:from>
    <xdr:to>
      <xdr:col>25</xdr:col>
      <xdr:colOff>284921</xdr:colOff>
      <xdr:row>53</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345579" y="14290812"/>
          <a:ext cx="1694106"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20</xdr:col>
      <xdr:colOff>1894</xdr:colOff>
      <xdr:row>74</xdr:row>
      <xdr:rowOff>117162</xdr:rowOff>
    </xdr:from>
    <xdr:to>
      <xdr:col>25</xdr:col>
      <xdr:colOff>397566</xdr:colOff>
      <xdr:row>84</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49</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47</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49</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47</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49</xdr:row>
      <xdr:rowOff>0</xdr:rowOff>
    </xdr:from>
    <xdr:to>
      <xdr:col>14</xdr:col>
      <xdr:colOff>152401</xdr:colOff>
      <xdr:row>49</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49</xdr:row>
      <xdr:rowOff>0</xdr:rowOff>
    </xdr:from>
    <xdr:to>
      <xdr:col>15</xdr:col>
      <xdr:colOff>453888</xdr:colOff>
      <xdr:row>49</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50</xdr:row>
      <xdr:rowOff>154057</xdr:rowOff>
    </xdr:from>
    <xdr:to>
      <xdr:col>19</xdr:col>
      <xdr:colOff>19879</xdr:colOff>
      <xdr:row>50</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49</xdr:row>
      <xdr:rowOff>115957</xdr:rowOff>
    </xdr:from>
    <xdr:to>
      <xdr:col>19</xdr:col>
      <xdr:colOff>19878</xdr:colOff>
      <xdr:row>49</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54</xdr:row>
      <xdr:rowOff>202347</xdr:rowOff>
    </xdr:from>
    <xdr:to>
      <xdr:col>16</xdr:col>
      <xdr:colOff>114301</xdr:colOff>
      <xdr:row>62</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54</xdr:row>
      <xdr:rowOff>197378</xdr:rowOff>
    </xdr:from>
    <xdr:to>
      <xdr:col>15</xdr:col>
      <xdr:colOff>415288</xdr:colOff>
      <xdr:row>62</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54</xdr:row>
      <xdr:rowOff>210379</xdr:rowOff>
    </xdr:from>
    <xdr:to>
      <xdr:col>15</xdr:col>
      <xdr:colOff>163997</xdr:colOff>
      <xdr:row>62</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516101</xdr:colOff>
      <xdr:row>63</xdr:row>
      <xdr:rowOff>206674</xdr:rowOff>
    </xdr:from>
    <xdr:to>
      <xdr:col>5</xdr:col>
      <xdr:colOff>224648</xdr:colOff>
      <xdr:row>66</xdr:row>
      <xdr:rowOff>125802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819049" y="19993514"/>
          <a:ext cx="1002509" cy="646981"/>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ピアノ</a:t>
          </a:r>
          <a:endParaRPr kumimoji="1" lang="en-US" altLang="ja-JP" sz="1100">
            <a:solidFill>
              <a:sysClr val="windowText" lastClr="000000"/>
            </a:solidFill>
          </a:endParaRPr>
        </a:p>
        <a:p>
          <a:pPr algn="ctr"/>
          <a:r>
            <a:rPr kumimoji="1" lang="ja-JP" altLang="en-US" sz="900">
              <a:solidFill>
                <a:sysClr val="windowText" lastClr="000000"/>
              </a:solidFill>
            </a:rPr>
            <a:t>（</a:t>
          </a:r>
          <a:r>
            <a:rPr kumimoji="1" lang="en-US" altLang="ja-JP" sz="900">
              <a:solidFill>
                <a:sysClr val="windowText" lastClr="000000"/>
              </a:solidFill>
            </a:rPr>
            <a:t>WS</a:t>
          </a:r>
          <a:r>
            <a:rPr kumimoji="1" lang="ja-JP" altLang="en-US" sz="900">
              <a:solidFill>
                <a:sysClr val="windowText" lastClr="000000"/>
              </a:solidFill>
            </a:rPr>
            <a:t>のみ）</a:t>
          </a:r>
        </a:p>
      </xdr:txBody>
    </xdr:sp>
    <xdr:clientData/>
  </xdr:twoCellAnchor>
  <xdr:twoCellAnchor>
    <xdr:from>
      <xdr:col>20</xdr:col>
      <xdr:colOff>450574</xdr:colOff>
      <xdr:row>49</xdr:row>
      <xdr:rowOff>0</xdr:rowOff>
    </xdr:from>
    <xdr:to>
      <xdr:col>21</xdr:col>
      <xdr:colOff>467139</xdr:colOff>
      <xdr:row>50</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85</xdr:row>
      <xdr:rowOff>21470</xdr:rowOff>
    </xdr:from>
    <xdr:to>
      <xdr:col>15</xdr:col>
      <xdr:colOff>780</xdr:colOff>
      <xdr:row>90</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86</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85</xdr:row>
      <xdr:rowOff>24783</xdr:rowOff>
    </xdr:from>
    <xdr:to>
      <xdr:col>18</xdr:col>
      <xdr:colOff>16564</xdr:colOff>
      <xdr:row>89</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124</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116816</xdr:colOff>
      <xdr:row>95</xdr:row>
      <xdr:rowOff>77115</xdr:rowOff>
    </xdr:from>
    <xdr:ext cx="1729641"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16816" y="27600771"/>
          <a:ext cx="1729641"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舞台併用時</a:t>
          </a:r>
        </a:p>
      </xdr:txBody>
    </xdr:sp>
    <xdr:clientData/>
  </xdr:oneCellAnchor>
  <xdr:oneCellAnchor>
    <xdr:from>
      <xdr:col>22</xdr:col>
      <xdr:colOff>13253</xdr:colOff>
      <xdr:row>90</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1</xdr:col>
      <xdr:colOff>66814</xdr:colOff>
      <xdr:row>51</xdr:row>
      <xdr:rowOff>11205</xdr:rowOff>
    </xdr:from>
    <xdr:to>
      <xdr:col>1</xdr:col>
      <xdr:colOff>293785</xdr:colOff>
      <xdr:row>61</xdr:row>
      <xdr:rowOff>44928</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327404" y="14244790"/>
          <a:ext cx="226971" cy="2316129"/>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89287</xdr:colOff>
      <xdr:row>61</xdr:row>
      <xdr:rowOff>150496</xdr:rowOff>
    </xdr:from>
    <xdr:to>
      <xdr:col>1</xdr:col>
      <xdr:colOff>287124</xdr:colOff>
      <xdr:row>94</xdr:row>
      <xdr:rowOff>66495</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349877" y="16666487"/>
          <a:ext cx="197837" cy="813805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17972</xdr:colOff>
      <xdr:row>54</xdr:row>
      <xdr:rowOff>116815</xdr:rowOff>
    </xdr:from>
    <xdr:ext cx="575095" cy="425758"/>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17972" y="15024339"/>
          <a:ext cx="575095" cy="4257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00" b="1">
              <a:solidFill>
                <a:schemeClr val="accent5">
                  <a:lumMod val="60000"/>
                  <a:lumOff val="40000"/>
                </a:schemeClr>
              </a:solidFill>
            </a:rPr>
            <a:t>体育館</a:t>
          </a:r>
          <a:endParaRPr kumimoji="1" lang="en-US" altLang="ja-JP" sz="1000" b="1">
            <a:solidFill>
              <a:schemeClr val="accent5">
                <a:lumMod val="60000"/>
                <a:lumOff val="40000"/>
              </a:schemeClr>
            </a:solidFill>
          </a:endParaRPr>
        </a:p>
        <a:p>
          <a:pPr algn="ctr"/>
          <a:r>
            <a:rPr kumimoji="1" lang="ja-JP" altLang="en-US" sz="1000" b="1">
              <a:solidFill>
                <a:schemeClr val="accent5">
                  <a:lumMod val="60000"/>
                  <a:lumOff val="40000"/>
                </a:schemeClr>
              </a:solidFill>
            </a:rPr>
            <a:t>舞台</a:t>
          </a:r>
        </a:p>
      </xdr:txBody>
    </xdr:sp>
    <xdr:clientData/>
  </xdr:oneCellAnchor>
  <xdr:oneCellAnchor>
    <xdr:from>
      <xdr:col>0</xdr:col>
      <xdr:colOff>8987</xdr:colOff>
      <xdr:row>77</xdr:row>
      <xdr:rowOff>188703</xdr:rowOff>
    </xdr:from>
    <xdr:ext cx="593066" cy="442429"/>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8987" y="20586580"/>
          <a:ext cx="593066" cy="4424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00" b="1">
              <a:solidFill>
                <a:schemeClr val="accent5">
                  <a:lumMod val="60000"/>
                  <a:lumOff val="40000"/>
                </a:schemeClr>
              </a:solidFill>
            </a:rPr>
            <a:t>体育館</a:t>
          </a:r>
          <a:endParaRPr kumimoji="1" lang="en-US" altLang="ja-JP" sz="1000" b="1">
            <a:solidFill>
              <a:schemeClr val="accent5">
                <a:lumMod val="60000"/>
                <a:lumOff val="40000"/>
              </a:schemeClr>
            </a:solidFill>
          </a:endParaRPr>
        </a:p>
        <a:p>
          <a:pPr algn="ctr"/>
          <a:r>
            <a:rPr kumimoji="1" lang="ja-JP" altLang="en-US" sz="1000" b="1">
              <a:solidFill>
                <a:schemeClr val="accent5">
                  <a:lumMod val="60000"/>
                  <a:lumOff val="40000"/>
                </a:schemeClr>
              </a:solidFill>
            </a:rPr>
            <a:t>フロア</a:t>
          </a:r>
        </a:p>
      </xdr:txBody>
    </xdr:sp>
    <xdr:clientData/>
  </xdr:oneCellAnchor>
  <xdr:oneCellAnchor>
    <xdr:from>
      <xdr:col>27</xdr:col>
      <xdr:colOff>0</xdr:colOff>
      <xdr:row>63</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51</xdr:row>
      <xdr:rowOff>11206</xdr:rowOff>
    </xdr:from>
    <xdr:to>
      <xdr:col>27</xdr:col>
      <xdr:colOff>0</xdr:colOff>
      <xdr:row>58</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59</xdr:row>
      <xdr:rowOff>6723</xdr:rowOff>
    </xdr:from>
    <xdr:to>
      <xdr:col>27</xdr:col>
      <xdr:colOff>0</xdr:colOff>
      <xdr:row>91</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454349</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46</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375054" y="12355542"/>
          <a:ext cx="3710912" cy="83568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9</xdr:col>
      <xdr:colOff>225276</xdr:colOff>
      <xdr:row>61</xdr:row>
      <xdr:rowOff>143774</xdr:rowOff>
    </xdr:from>
    <xdr:to>
      <xdr:col>10</xdr:col>
      <xdr:colOff>332479</xdr:colOff>
      <xdr:row>71</xdr:row>
      <xdr:rowOff>224646</xdr:rowOff>
    </xdr:to>
    <xdr:grpSp>
      <xdr:nvGrpSpPr>
        <xdr:cNvPr id="4" name="グループ化 3">
          <a:extLst>
            <a:ext uri="{FF2B5EF4-FFF2-40B4-BE49-F238E27FC236}">
              <a16:creationId xmlns:a16="http://schemas.microsoft.com/office/drawing/2014/main" id="{7380C83A-5774-47A0-891C-B791B795478E}"/>
            </a:ext>
          </a:extLst>
        </xdr:cNvPr>
        <xdr:cNvGrpSpPr/>
      </xdr:nvGrpSpPr>
      <xdr:grpSpPr>
        <a:xfrm>
          <a:off x="5976219" y="16489033"/>
          <a:ext cx="844043" cy="2507052"/>
          <a:chOff x="5597401" y="13014477"/>
          <a:chExt cx="517549" cy="1439333"/>
        </a:xfrm>
      </xdr:grpSpPr>
      <xdr:cxnSp macro="">
        <xdr:nvCxnSpPr>
          <xdr:cNvPr id="5" name="直線矢印コネクタ 4">
            <a:extLst>
              <a:ext uri="{FF2B5EF4-FFF2-40B4-BE49-F238E27FC236}">
                <a16:creationId xmlns:a16="http://schemas.microsoft.com/office/drawing/2014/main" id="{18D9D804-9E0E-820B-3FA9-58391F8A5558}"/>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8" name="テキスト ボックス 7">
            <a:extLst>
              <a:ext uri="{FF2B5EF4-FFF2-40B4-BE49-F238E27FC236}">
                <a16:creationId xmlns:a16="http://schemas.microsoft.com/office/drawing/2014/main" id="{2644B790-014D-5B2F-DE4E-F193892FA5BC}"/>
              </a:ext>
            </a:extLst>
          </xdr:cNvPr>
          <xdr:cNvSpPr txBox="1"/>
        </xdr:nvSpPr>
        <xdr:spPr>
          <a:xfrm>
            <a:off x="5597401" y="13636884"/>
            <a:ext cx="517549" cy="266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rgbClr val="FF0000"/>
                </a:solidFill>
              </a:rPr>
              <a:t>8</a:t>
            </a:r>
            <a:r>
              <a:rPr kumimoji="1" lang="ja-JP" altLang="en-US" sz="1100" b="1">
                <a:solidFill>
                  <a:srgbClr val="FF0000"/>
                </a:solidFill>
              </a:rPr>
              <a:t>～</a:t>
            </a:r>
            <a:r>
              <a:rPr kumimoji="1" lang="en-US" altLang="ja-JP" sz="1100" b="1">
                <a:solidFill>
                  <a:srgbClr val="FF0000"/>
                </a:solidFill>
              </a:rPr>
              <a:t>10</a:t>
            </a:r>
            <a:r>
              <a:rPr kumimoji="1" lang="ja-JP" altLang="en-US" sz="1100" b="1">
                <a:solidFill>
                  <a:srgbClr val="FF0000"/>
                </a:solidFill>
              </a:rPr>
              <a:t>ｍ</a:t>
            </a:r>
          </a:p>
        </xdr:txBody>
      </xdr:sp>
    </xdr:grpSp>
    <xdr:clientData/>
  </xdr:twoCellAnchor>
  <xdr:twoCellAnchor>
    <xdr:from>
      <xdr:col>5</xdr:col>
      <xdr:colOff>737143</xdr:colOff>
      <xdr:row>72</xdr:row>
      <xdr:rowOff>44929</xdr:rowOff>
    </xdr:from>
    <xdr:to>
      <xdr:col>6</xdr:col>
      <xdr:colOff>664952</xdr:colOff>
      <xdr:row>73</xdr:row>
      <xdr:rowOff>203186</xdr:rowOff>
    </xdr:to>
    <xdr:sp macro="" textlink="">
      <xdr:nvSpPr>
        <xdr:cNvPr id="18" name="テキスト ボックス 17">
          <a:extLst>
            <a:ext uri="{FF2B5EF4-FFF2-40B4-BE49-F238E27FC236}">
              <a16:creationId xmlns:a16="http://schemas.microsoft.com/office/drawing/2014/main" id="{C214B4B3-C2ED-4A8B-B889-9F2115FC7F69}"/>
            </a:ext>
          </a:extLst>
        </xdr:cNvPr>
        <xdr:cNvSpPr txBox="1"/>
      </xdr:nvSpPr>
      <xdr:spPr>
        <a:xfrm>
          <a:off x="3334053" y="21853585"/>
          <a:ext cx="754507" cy="4008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2</a:t>
          </a:r>
          <a:r>
            <a:rPr kumimoji="1" lang="ja-JP" altLang="en-US" sz="1100" b="1"/>
            <a:t>ｍ</a:t>
          </a:r>
        </a:p>
      </xdr:txBody>
    </xdr:sp>
    <xdr:clientData/>
  </xdr:twoCellAnchor>
  <xdr:twoCellAnchor>
    <xdr:from>
      <xdr:col>1</xdr:col>
      <xdr:colOff>377405</xdr:colOff>
      <xdr:row>62</xdr:row>
      <xdr:rowOff>53913</xdr:rowOff>
    </xdr:from>
    <xdr:to>
      <xdr:col>11</xdr:col>
      <xdr:colOff>637995</xdr:colOff>
      <xdr:row>63</xdr:row>
      <xdr:rowOff>116321</xdr:rowOff>
    </xdr:to>
    <xdr:grpSp>
      <xdr:nvGrpSpPr>
        <xdr:cNvPr id="13" name="グループ化 12">
          <a:extLst>
            <a:ext uri="{FF2B5EF4-FFF2-40B4-BE49-F238E27FC236}">
              <a16:creationId xmlns:a16="http://schemas.microsoft.com/office/drawing/2014/main" id="{75A000E9-6835-4195-913D-A5F31915216E}"/>
            </a:ext>
          </a:extLst>
        </xdr:cNvPr>
        <xdr:cNvGrpSpPr/>
      </xdr:nvGrpSpPr>
      <xdr:grpSpPr>
        <a:xfrm>
          <a:off x="637995" y="16641790"/>
          <a:ext cx="7134764" cy="305026"/>
          <a:chOff x="1076477" y="14603216"/>
          <a:chExt cx="4160761" cy="467450"/>
        </a:xfrm>
      </xdr:grpSpPr>
      <xdr:cxnSp macro="">
        <xdr:nvCxnSpPr>
          <xdr:cNvPr id="14" name="直線矢印コネクタ 13">
            <a:extLst>
              <a:ext uri="{FF2B5EF4-FFF2-40B4-BE49-F238E27FC236}">
                <a16:creationId xmlns:a16="http://schemas.microsoft.com/office/drawing/2014/main" id="{6CC7C96B-FB5E-7EF7-3311-2E86CAC80CEF}"/>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a:extLst>
              <a:ext uri="{FF2B5EF4-FFF2-40B4-BE49-F238E27FC236}">
                <a16:creationId xmlns:a16="http://schemas.microsoft.com/office/drawing/2014/main" id="{DC8B7810-0445-B82F-73C6-5E08314EED8C}"/>
              </a:ext>
            </a:extLst>
          </xdr:cNvPr>
          <xdr:cNvSpPr txBox="1"/>
        </xdr:nvSpPr>
        <xdr:spPr>
          <a:xfrm>
            <a:off x="2612630" y="14603216"/>
            <a:ext cx="948945" cy="35767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solidFill>
                  <a:srgbClr val="FF0000"/>
                </a:solidFill>
              </a:rPr>
              <a:t>18</a:t>
            </a:r>
            <a:r>
              <a:rPr kumimoji="1" lang="ja-JP" altLang="en-US" sz="1400" b="1">
                <a:solidFill>
                  <a:srgbClr val="FF0000"/>
                </a:solidFill>
              </a:rPr>
              <a:t>ｍ程度</a:t>
            </a:r>
          </a:p>
        </xdr:txBody>
      </xdr:sp>
    </xdr:grpSp>
    <xdr:clientData/>
  </xdr:twoCellAnchor>
  <xdr:twoCellAnchor>
    <xdr:from>
      <xdr:col>6</xdr:col>
      <xdr:colOff>566109</xdr:colOff>
      <xdr:row>71</xdr:row>
      <xdr:rowOff>188705</xdr:rowOff>
    </xdr:from>
    <xdr:to>
      <xdr:col>6</xdr:col>
      <xdr:colOff>575095</xdr:colOff>
      <xdr:row>74</xdr:row>
      <xdr:rowOff>71886</xdr:rowOff>
    </xdr:to>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flipH="1">
          <a:off x="3989717" y="21754743"/>
          <a:ext cx="8986" cy="611035"/>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350447</xdr:colOff>
      <xdr:row>53</xdr:row>
      <xdr:rowOff>188680</xdr:rowOff>
    </xdr:from>
    <xdr:to>
      <xdr:col>3</xdr:col>
      <xdr:colOff>584080</xdr:colOff>
      <xdr:row>54</xdr:row>
      <xdr:rowOff>223078</xdr:rowOff>
    </xdr:to>
    <xdr:grpSp>
      <xdr:nvGrpSpPr>
        <xdr:cNvPr id="22" name="グループ化 21">
          <a:extLst>
            <a:ext uri="{FF2B5EF4-FFF2-40B4-BE49-F238E27FC236}">
              <a16:creationId xmlns:a16="http://schemas.microsoft.com/office/drawing/2014/main" id="{A4FBB37B-CF36-4BE3-AF73-29D5790D2929}"/>
            </a:ext>
          </a:extLst>
        </xdr:cNvPr>
        <xdr:cNvGrpSpPr/>
      </xdr:nvGrpSpPr>
      <xdr:grpSpPr>
        <a:xfrm>
          <a:off x="611037" y="14700826"/>
          <a:ext cx="1275991" cy="259044"/>
          <a:chOff x="13749130" y="11015861"/>
          <a:chExt cx="1540566" cy="266058"/>
        </a:xfrm>
      </xdr:grpSpPr>
      <xdr:cxnSp macro="">
        <xdr:nvCxnSpPr>
          <xdr:cNvPr id="23" name="直線矢印コネクタ 22">
            <a:extLst>
              <a:ext uri="{FF2B5EF4-FFF2-40B4-BE49-F238E27FC236}">
                <a16:creationId xmlns:a16="http://schemas.microsoft.com/office/drawing/2014/main" id="{24240C0C-2773-5536-D45E-44D06912F116}"/>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24" name="テキスト ボックス 223">
            <a:extLst>
              <a:ext uri="{FF2B5EF4-FFF2-40B4-BE49-F238E27FC236}">
                <a16:creationId xmlns:a16="http://schemas.microsoft.com/office/drawing/2014/main" id="{C852B256-D33A-5CEB-50E3-E17A5B964985}"/>
              </a:ext>
            </a:extLst>
          </xdr:cNvPr>
          <xdr:cNvSpPr txBox="1"/>
        </xdr:nvSpPr>
        <xdr:spPr>
          <a:xfrm>
            <a:off x="14069077" y="11015861"/>
            <a:ext cx="949345" cy="2660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通り抜け可</a:t>
            </a:r>
          </a:p>
        </xdr:txBody>
      </xdr:sp>
    </xdr:grpSp>
    <xdr:clientData/>
  </xdr:twoCellAnchor>
  <xdr:twoCellAnchor>
    <xdr:from>
      <xdr:col>1</xdr:col>
      <xdr:colOff>620023</xdr:colOff>
      <xdr:row>75</xdr:row>
      <xdr:rowOff>26958</xdr:rowOff>
    </xdr:from>
    <xdr:to>
      <xdr:col>2</xdr:col>
      <xdr:colOff>323491</xdr:colOff>
      <xdr:row>90</xdr:row>
      <xdr:rowOff>224647</xdr:rowOff>
    </xdr:to>
    <xdr:sp macro="" textlink="">
      <xdr:nvSpPr>
        <xdr:cNvPr id="227" name="テキスト ボックス 226">
          <a:extLst>
            <a:ext uri="{FF2B5EF4-FFF2-40B4-BE49-F238E27FC236}">
              <a16:creationId xmlns:a16="http://schemas.microsoft.com/office/drawing/2014/main" id="{74FAE706-9B90-5BE1-FE13-7CF88583D873}"/>
            </a:ext>
          </a:extLst>
        </xdr:cNvPr>
        <xdr:cNvSpPr txBox="1"/>
      </xdr:nvSpPr>
      <xdr:spPr>
        <a:xfrm>
          <a:off x="880613" y="19939600"/>
          <a:ext cx="386392" cy="3836957"/>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b="1">
              <a:solidFill>
                <a:schemeClr val="dk1"/>
              </a:solidFill>
              <a:effectLst/>
              <a:latin typeface="+mn-lt"/>
              <a:ea typeface="+mn-ea"/>
              <a:cs typeface="+mn-cs"/>
            </a:rPr>
            <a:t>人がすれ違うことができるだけのスペースが必要</a:t>
          </a:r>
          <a:endParaRPr lang="ja-JP" altLang="ja-JP" sz="1000">
            <a:effectLst/>
          </a:endParaRPr>
        </a:p>
        <a:p>
          <a:endParaRPr kumimoji="1" lang="ja-JP" altLang="en-US" sz="1100"/>
        </a:p>
      </xdr:txBody>
    </xdr:sp>
    <xdr:clientData/>
  </xdr:twoCellAnchor>
  <xdr:twoCellAnchor>
    <xdr:from>
      <xdr:col>10</xdr:col>
      <xdr:colOff>637996</xdr:colOff>
      <xdr:row>75</xdr:row>
      <xdr:rowOff>44928</xdr:rowOff>
    </xdr:from>
    <xdr:to>
      <xdr:col>11</xdr:col>
      <xdr:colOff>377407</xdr:colOff>
      <xdr:row>90</xdr:row>
      <xdr:rowOff>242617</xdr:rowOff>
    </xdr:to>
    <xdr:sp macro="" textlink="">
      <xdr:nvSpPr>
        <xdr:cNvPr id="228" name="テキスト ボックス 227">
          <a:extLst>
            <a:ext uri="{FF2B5EF4-FFF2-40B4-BE49-F238E27FC236}">
              <a16:creationId xmlns:a16="http://schemas.microsoft.com/office/drawing/2014/main" id="{25B6CA22-2C3C-4CB3-B1DD-13160973CB15}"/>
            </a:ext>
          </a:extLst>
        </xdr:cNvPr>
        <xdr:cNvSpPr txBox="1"/>
      </xdr:nvSpPr>
      <xdr:spPr>
        <a:xfrm>
          <a:off x="6847218" y="22581437"/>
          <a:ext cx="386392" cy="3836958"/>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b="1">
              <a:solidFill>
                <a:schemeClr val="dk1"/>
              </a:solidFill>
              <a:effectLst/>
              <a:latin typeface="+mn-lt"/>
              <a:ea typeface="+mn-ea"/>
              <a:cs typeface="+mn-cs"/>
            </a:rPr>
            <a:t>人がすれ違うことができるだけのスペースが必要</a:t>
          </a:r>
          <a:endParaRPr lang="ja-JP" altLang="ja-JP" sz="1000">
            <a:effectLst/>
          </a:endParaRPr>
        </a:p>
        <a:p>
          <a:endParaRPr kumimoji="1" lang="ja-JP" altLang="en-US" sz="1100"/>
        </a:p>
      </xdr:txBody>
    </xdr:sp>
    <xdr:clientData/>
  </xdr:twoCellAnchor>
  <xdr:twoCellAnchor>
    <xdr:from>
      <xdr:col>0</xdr:col>
      <xdr:colOff>242620</xdr:colOff>
      <xdr:row>114</xdr:row>
      <xdr:rowOff>116817</xdr:rowOff>
    </xdr:from>
    <xdr:to>
      <xdr:col>1</xdr:col>
      <xdr:colOff>287548</xdr:colOff>
      <xdr:row>140</xdr:row>
      <xdr:rowOff>161745</xdr:rowOff>
    </xdr:to>
    <xdr:sp macro="" textlink="">
      <xdr:nvSpPr>
        <xdr:cNvPr id="230" name="左中かっこ 229">
          <a:extLst>
            <a:ext uri="{FF2B5EF4-FFF2-40B4-BE49-F238E27FC236}">
              <a16:creationId xmlns:a16="http://schemas.microsoft.com/office/drawing/2014/main" id="{2879E8CB-CC45-411F-BDB3-FE95F70D7D98}"/>
            </a:ext>
          </a:extLst>
        </xdr:cNvPr>
        <xdr:cNvSpPr/>
      </xdr:nvSpPr>
      <xdr:spPr>
        <a:xfrm>
          <a:off x="242620" y="31836864"/>
          <a:ext cx="305518" cy="635299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xdr:colOff>
      <xdr:row>103</xdr:row>
      <xdr:rowOff>170732</xdr:rowOff>
    </xdr:from>
    <xdr:to>
      <xdr:col>1</xdr:col>
      <xdr:colOff>226972</xdr:colOff>
      <xdr:row>111</xdr:row>
      <xdr:rowOff>116816</xdr:rowOff>
    </xdr:to>
    <xdr:sp macro="" textlink="">
      <xdr:nvSpPr>
        <xdr:cNvPr id="231" name="左中かっこ 230">
          <a:extLst>
            <a:ext uri="{FF2B5EF4-FFF2-40B4-BE49-F238E27FC236}">
              <a16:creationId xmlns:a16="http://schemas.microsoft.com/office/drawing/2014/main" id="{6A5ABD79-63E1-4763-9524-9AAC5742E504}"/>
            </a:ext>
          </a:extLst>
        </xdr:cNvPr>
        <xdr:cNvSpPr/>
      </xdr:nvSpPr>
      <xdr:spPr>
        <a:xfrm>
          <a:off x="260591" y="29212996"/>
          <a:ext cx="226971" cy="186007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287546</xdr:colOff>
      <xdr:row>114</xdr:row>
      <xdr:rowOff>44929</xdr:rowOff>
    </xdr:from>
    <xdr:to>
      <xdr:col>7</xdr:col>
      <xdr:colOff>494222</xdr:colOff>
      <xdr:row>140</xdr:row>
      <xdr:rowOff>215661</xdr:rowOff>
    </xdr:to>
    <xdr:sp macro="" textlink="">
      <xdr:nvSpPr>
        <xdr:cNvPr id="229" name="正方形/長方形 228">
          <a:extLst>
            <a:ext uri="{FF2B5EF4-FFF2-40B4-BE49-F238E27FC236}">
              <a16:creationId xmlns:a16="http://schemas.microsoft.com/office/drawing/2014/main" id="{208A1470-5480-4913-B0B3-06D2285C4EBF}"/>
            </a:ext>
          </a:extLst>
        </xdr:cNvPr>
        <xdr:cNvSpPr/>
      </xdr:nvSpPr>
      <xdr:spPr>
        <a:xfrm>
          <a:off x="1231060" y="31764976"/>
          <a:ext cx="3351723" cy="647879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xdr:col>
      <xdr:colOff>287548</xdr:colOff>
      <xdr:row>103</xdr:row>
      <xdr:rowOff>107830</xdr:rowOff>
    </xdr:from>
    <xdr:to>
      <xdr:col>11</xdr:col>
      <xdr:colOff>553341</xdr:colOff>
      <xdr:row>144</xdr:row>
      <xdr:rowOff>14835</xdr:rowOff>
    </xdr:to>
    <xdr:grpSp>
      <xdr:nvGrpSpPr>
        <xdr:cNvPr id="234" name="グループ化 233">
          <a:extLst>
            <a:ext uri="{FF2B5EF4-FFF2-40B4-BE49-F238E27FC236}">
              <a16:creationId xmlns:a16="http://schemas.microsoft.com/office/drawing/2014/main" id="{F9AE71BC-6A9B-4F6B-B21B-702EAF7CFE58}"/>
            </a:ext>
          </a:extLst>
        </xdr:cNvPr>
        <xdr:cNvGrpSpPr/>
      </xdr:nvGrpSpPr>
      <xdr:grpSpPr>
        <a:xfrm>
          <a:off x="548138" y="26355495"/>
          <a:ext cx="7139967" cy="9881298"/>
          <a:chOff x="362857" y="10982477"/>
          <a:chExt cx="5733143" cy="7117219"/>
        </a:xfrm>
      </xdr:grpSpPr>
      <xdr:sp macro="" textlink="">
        <xdr:nvSpPr>
          <xdr:cNvPr id="235" name="テキスト ボックス 234">
            <a:extLst>
              <a:ext uri="{FF2B5EF4-FFF2-40B4-BE49-F238E27FC236}">
                <a16:creationId xmlns:a16="http://schemas.microsoft.com/office/drawing/2014/main" id="{4CF55D11-6EEF-6FBD-FF1D-E554A2DA7D76}"/>
              </a:ext>
            </a:extLst>
          </xdr:cNvPr>
          <xdr:cNvSpPr txBox="1"/>
        </xdr:nvSpPr>
        <xdr:spPr>
          <a:xfrm>
            <a:off x="2721019" y="12341471"/>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36" name="テキスト ボックス 235">
            <a:extLst>
              <a:ext uri="{FF2B5EF4-FFF2-40B4-BE49-F238E27FC236}">
                <a16:creationId xmlns:a16="http://schemas.microsoft.com/office/drawing/2014/main" id="{D03F0C1B-1110-1379-3121-02CB668D08A3}"/>
              </a:ext>
            </a:extLst>
          </xdr:cNvPr>
          <xdr:cNvSpPr txBox="1"/>
        </xdr:nvSpPr>
        <xdr:spPr>
          <a:xfrm>
            <a:off x="5244496" y="11630781"/>
            <a:ext cx="779538" cy="355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舞台袖も</a:t>
            </a:r>
            <a:endParaRPr kumimoji="1" lang="en-US" altLang="ja-JP" sz="1200" b="1">
              <a:solidFill>
                <a:schemeClr val="accent5">
                  <a:lumMod val="60000"/>
                  <a:lumOff val="40000"/>
                </a:schemeClr>
              </a:solidFill>
            </a:endParaRPr>
          </a:p>
          <a:p>
            <a:r>
              <a:rPr kumimoji="1" lang="ja-JP" altLang="en-US" sz="1200" b="1">
                <a:solidFill>
                  <a:schemeClr val="accent5">
                    <a:lumMod val="60000"/>
                    <a:lumOff val="40000"/>
                  </a:schemeClr>
                </a:solidFill>
              </a:rPr>
              <a:t>機材置き場</a:t>
            </a:r>
          </a:p>
        </xdr:txBody>
      </xdr:sp>
      <xdr:sp macro="" textlink="">
        <xdr:nvSpPr>
          <xdr:cNvPr id="237" name="テキスト ボックス 236">
            <a:extLst>
              <a:ext uri="{FF2B5EF4-FFF2-40B4-BE49-F238E27FC236}">
                <a16:creationId xmlns:a16="http://schemas.microsoft.com/office/drawing/2014/main" id="{B042BDA3-C360-89C1-B123-4C5B6B2165BD}"/>
              </a:ext>
            </a:extLst>
          </xdr:cNvPr>
          <xdr:cNvSpPr txBox="1"/>
        </xdr:nvSpPr>
        <xdr:spPr>
          <a:xfrm>
            <a:off x="582991" y="11613848"/>
            <a:ext cx="779538" cy="3554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舞台袖も</a:t>
            </a:r>
            <a:endParaRPr kumimoji="1" lang="en-US" altLang="ja-JP" sz="1200" b="1">
              <a:solidFill>
                <a:schemeClr val="accent5">
                  <a:lumMod val="60000"/>
                  <a:lumOff val="40000"/>
                </a:schemeClr>
              </a:solidFill>
            </a:endParaRPr>
          </a:p>
          <a:p>
            <a:r>
              <a:rPr kumimoji="1" lang="ja-JP" altLang="en-US" sz="1200" b="1">
                <a:solidFill>
                  <a:schemeClr val="accent5">
                    <a:lumMod val="60000"/>
                    <a:lumOff val="40000"/>
                  </a:schemeClr>
                </a:solidFill>
              </a:rPr>
              <a:t>機材置き場</a:t>
            </a:r>
          </a:p>
        </xdr:txBody>
      </xdr:sp>
      <xdr:grpSp>
        <xdr:nvGrpSpPr>
          <xdr:cNvPr id="238" name="グループ化 237">
            <a:extLst>
              <a:ext uri="{FF2B5EF4-FFF2-40B4-BE49-F238E27FC236}">
                <a16:creationId xmlns:a16="http://schemas.microsoft.com/office/drawing/2014/main" id="{7CE35DC9-E3D8-7D47-4BE5-20622AFE9F1F}"/>
              </a:ext>
            </a:extLst>
          </xdr:cNvPr>
          <xdr:cNvGrpSpPr/>
        </xdr:nvGrpSpPr>
        <xdr:grpSpPr>
          <a:xfrm>
            <a:off x="362857" y="10982477"/>
            <a:ext cx="5733143" cy="7089305"/>
            <a:chOff x="362857" y="10982477"/>
            <a:chExt cx="5733143" cy="7089305"/>
          </a:xfrm>
        </xdr:grpSpPr>
        <xdr:sp macro="" textlink="">
          <xdr:nvSpPr>
            <xdr:cNvPr id="240" name="正方形/長方形 239">
              <a:extLst>
                <a:ext uri="{FF2B5EF4-FFF2-40B4-BE49-F238E27FC236}">
                  <a16:creationId xmlns:a16="http://schemas.microsoft.com/office/drawing/2014/main" id="{56707DCA-10C3-253F-9497-1CB10CD986F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1" name="正方形/長方形 240">
              <a:extLst>
                <a:ext uri="{FF2B5EF4-FFF2-40B4-BE49-F238E27FC236}">
                  <a16:creationId xmlns:a16="http://schemas.microsoft.com/office/drawing/2014/main" id="{189F4E40-735F-A3B9-E11F-9133BCACDBB7}"/>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44" name="直線コネクタ 243">
              <a:extLst>
                <a:ext uri="{FF2B5EF4-FFF2-40B4-BE49-F238E27FC236}">
                  <a16:creationId xmlns:a16="http://schemas.microsoft.com/office/drawing/2014/main" id="{9B3D3B16-0868-6C2C-B8A5-8F3D0448E494}"/>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45" name="直線コネクタ 244">
              <a:extLst>
                <a:ext uri="{FF2B5EF4-FFF2-40B4-BE49-F238E27FC236}">
                  <a16:creationId xmlns:a16="http://schemas.microsoft.com/office/drawing/2014/main" id="{6EB8313C-14A5-8923-FBB6-79B1DA4A8FBF}"/>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46" name="正方形/長方形 245">
              <a:extLst>
                <a:ext uri="{FF2B5EF4-FFF2-40B4-BE49-F238E27FC236}">
                  <a16:creationId xmlns:a16="http://schemas.microsoft.com/office/drawing/2014/main" id="{4563468F-E16A-F3A9-545D-8E9A1CC13860}"/>
                </a:ext>
              </a:extLst>
            </xdr:cNvPr>
            <xdr:cNvSpPr/>
          </xdr:nvSpPr>
          <xdr:spPr>
            <a:xfrm>
              <a:off x="2683067" y="17962924"/>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39" name="テキスト ボックス 238">
            <a:extLst>
              <a:ext uri="{FF2B5EF4-FFF2-40B4-BE49-F238E27FC236}">
                <a16:creationId xmlns:a16="http://schemas.microsoft.com/office/drawing/2014/main" id="{535EC8E0-7847-1F83-3207-A790311CBFA9}"/>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0</xdr:col>
      <xdr:colOff>206674</xdr:colOff>
      <xdr:row>106</xdr:row>
      <xdr:rowOff>161746</xdr:rowOff>
    </xdr:from>
    <xdr:ext cx="575095" cy="425758"/>
    <xdr:sp macro="" textlink="">
      <xdr:nvSpPr>
        <xdr:cNvPr id="232" name="テキスト ボックス 231">
          <a:extLst>
            <a:ext uri="{FF2B5EF4-FFF2-40B4-BE49-F238E27FC236}">
              <a16:creationId xmlns:a16="http://schemas.microsoft.com/office/drawing/2014/main" id="{83F881B6-3F53-474E-808F-6B2A78912D98}"/>
            </a:ext>
          </a:extLst>
        </xdr:cNvPr>
        <xdr:cNvSpPr txBox="1"/>
      </xdr:nvSpPr>
      <xdr:spPr>
        <a:xfrm>
          <a:off x="206674" y="29895921"/>
          <a:ext cx="575095" cy="4257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00" b="1">
              <a:solidFill>
                <a:schemeClr val="accent5">
                  <a:lumMod val="60000"/>
                  <a:lumOff val="40000"/>
                </a:schemeClr>
              </a:solidFill>
            </a:rPr>
            <a:t>体育館</a:t>
          </a:r>
          <a:endParaRPr kumimoji="1" lang="en-US" altLang="ja-JP" sz="1000" b="1">
            <a:solidFill>
              <a:schemeClr val="accent5">
                <a:lumMod val="60000"/>
                <a:lumOff val="40000"/>
              </a:schemeClr>
            </a:solidFill>
          </a:endParaRPr>
        </a:p>
        <a:p>
          <a:pPr algn="ctr"/>
          <a:r>
            <a:rPr kumimoji="1" lang="ja-JP" altLang="en-US" sz="1000" b="1">
              <a:solidFill>
                <a:schemeClr val="accent5">
                  <a:lumMod val="60000"/>
                  <a:lumOff val="40000"/>
                </a:schemeClr>
              </a:solidFill>
            </a:rPr>
            <a:t>舞台</a:t>
          </a:r>
        </a:p>
      </xdr:txBody>
    </xdr:sp>
    <xdr:clientData/>
  </xdr:oneCellAnchor>
  <xdr:oneCellAnchor>
    <xdr:from>
      <xdr:col>0</xdr:col>
      <xdr:colOff>0</xdr:colOff>
      <xdr:row>127</xdr:row>
      <xdr:rowOff>17973</xdr:rowOff>
    </xdr:from>
    <xdr:ext cx="682924" cy="442429"/>
    <xdr:sp macro="" textlink="">
      <xdr:nvSpPr>
        <xdr:cNvPr id="233" name="テキスト ボックス 232">
          <a:extLst>
            <a:ext uri="{FF2B5EF4-FFF2-40B4-BE49-F238E27FC236}">
              <a16:creationId xmlns:a16="http://schemas.microsoft.com/office/drawing/2014/main" id="{D1B59F79-ABBD-43AD-9EC0-8CB8115B2660}"/>
            </a:ext>
          </a:extLst>
        </xdr:cNvPr>
        <xdr:cNvSpPr txBox="1"/>
      </xdr:nvSpPr>
      <xdr:spPr>
        <a:xfrm>
          <a:off x="0" y="34892053"/>
          <a:ext cx="682924" cy="442429"/>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000" b="1">
              <a:solidFill>
                <a:schemeClr val="accent5">
                  <a:lumMod val="60000"/>
                  <a:lumOff val="40000"/>
                </a:schemeClr>
              </a:solidFill>
            </a:rPr>
            <a:t>体育館</a:t>
          </a:r>
          <a:endParaRPr kumimoji="1" lang="en-US" altLang="ja-JP" sz="1000" b="1">
            <a:solidFill>
              <a:schemeClr val="accent5">
                <a:lumMod val="60000"/>
                <a:lumOff val="40000"/>
              </a:schemeClr>
            </a:solidFill>
          </a:endParaRPr>
        </a:p>
        <a:p>
          <a:pPr algn="ctr"/>
          <a:r>
            <a:rPr kumimoji="1" lang="ja-JP" altLang="en-US" sz="1000" b="1">
              <a:solidFill>
                <a:schemeClr val="accent5">
                  <a:lumMod val="60000"/>
                  <a:lumOff val="40000"/>
                </a:schemeClr>
              </a:solidFill>
            </a:rPr>
            <a:t>フロア</a:t>
          </a:r>
        </a:p>
      </xdr:txBody>
    </xdr:sp>
    <xdr:clientData/>
  </xdr:oneCellAnchor>
  <xdr:oneCellAnchor>
    <xdr:from>
      <xdr:col>1</xdr:col>
      <xdr:colOff>0</xdr:colOff>
      <xdr:row>147</xdr:row>
      <xdr:rowOff>0</xdr:rowOff>
    </xdr:from>
    <xdr:ext cx="1905137" cy="492443"/>
    <xdr:sp macro="" textlink="">
      <xdr:nvSpPr>
        <xdr:cNvPr id="247" name="テキスト ボックス 246">
          <a:extLst>
            <a:ext uri="{FF2B5EF4-FFF2-40B4-BE49-F238E27FC236}">
              <a16:creationId xmlns:a16="http://schemas.microsoft.com/office/drawing/2014/main" id="{F4A096C3-31F1-40CB-928A-E5FB68C6BF92}"/>
            </a:ext>
          </a:extLst>
        </xdr:cNvPr>
        <xdr:cNvSpPr txBox="1"/>
      </xdr:nvSpPr>
      <xdr:spPr>
        <a:xfrm>
          <a:off x="260590" y="39744410"/>
          <a:ext cx="1905137"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5</xdr:col>
      <xdr:colOff>826698</xdr:colOff>
      <xdr:row>143</xdr:row>
      <xdr:rowOff>206674</xdr:rowOff>
    </xdr:from>
    <xdr:to>
      <xdr:col>7</xdr:col>
      <xdr:colOff>231775</xdr:colOff>
      <xdr:row>149</xdr:row>
      <xdr:rowOff>116817</xdr:rowOff>
    </xdr:to>
    <xdr:sp macro="" textlink="">
      <xdr:nvSpPr>
        <xdr:cNvPr id="249" name="正方形/長方形 248">
          <a:extLst>
            <a:ext uri="{FF2B5EF4-FFF2-40B4-BE49-F238E27FC236}">
              <a16:creationId xmlns:a16="http://schemas.microsoft.com/office/drawing/2014/main" id="{63C24DEC-C3C2-46C1-B00C-67F221528C24}"/>
            </a:ext>
          </a:extLst>
        </xdr:cNvPr>
        <xdr:cNvSpPr/>
      </xdr:nvSpPr>
      <xdr:spPr>
        <a:xfrm>
          <a:off x="3423608" y="38980613"/>
          <a:ext cx="896728" cy="136585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twoCellAnchor>
    <xdr:from>
      <xdr:col>1</xdr:col>
      <xdr:colOff>179716</xdr:colOff>
      <xdr:row>105</xdr:row>
      <xdr:rowOff>62901</xdr:rowOff>
    </xdr:from>
    <xdr:to>
      <xdr:col>3</xdr:col>
      <xdr:colOff>413349</xdr:colOff>
      <xdr:row>106</xdr:row>
      <xdr:rowOff>79328</xdr:rowOff>
    </xdr:to>
    <xdr:grpSp>
      <xdr:nvGrpSpPr>
        <xdr:cNvPr id="250" name="グループ化 249">
          <a:extLst>
            <a:ext uri="{FF2B5EF4-FFF2-40B4-BE49-F238E27FC236}">
              <a16:creationId xmlns:a16="http://schemas.microsoft.com/office/drawing/2014/main" id="{3B37505D-CC4D-4FDE-B2D3-552EEE44A578}"/>
            </a:ext>
          </a:extLst>
        </xdr:cNvPr>
        <xdr:cNvGrpSpPr/>
      </xdr:nvGrpSpPr>
      <xdr:grpSpPr>
        <a:xfrm>
          <a:off x="440306" y="26759859"/>
          <a:ext cx="1275991" cy="259044"/>
          <a:chOff x="13749130" y="11015861"/>
          <a:chExt cx="1540566" cy="266058"/>
        </a:xfrm>
      </xdr:grpSpPr>
      <xdr:cxnSp macro="">
        <xdr:nvCxnSpPr>
          <xdr:cNvPr id="251" name="直線矢印コネクタ 250">
            <a:extLst>
              <a:ext uri="{FF2B5EF4-FFF2-40B4-BE49-F238E27FC236}">
                <a16:creationId xmlns:a16="http://schemas.microsoft.com/office/drawing/2014/main" id="{664B362C-49D6-8BAA-B76C-DF7271418601}"/>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52" name="テキスト ボックス 251">
            <a:extLst>
              <a:ext uri="{FF2B5EF4-FFF2-40B4-BE49-F238E27FC236}">
                <a16:creationId xmlns:a16="http://schemas.microsoft.com/office/drawing/2014/main" id="{4457FACA-3252-0546-9043-1B06E637E840}"/>
              </a:ext>
            </a:extLst>
          </xdr:cNvPr>
          <xdr:cNvSpPr txBox="1"/>
        </xdr:nvSpPr>
        <xdr:spPr>
          <a:xfrm>
            <a:off x="14123324" y="11015861"/>
            <a:ext cx="892213" cy="26605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通り抜け</a:t>
            </a:r>
            <a:r>
              <a:rPr kumimoji="1" lang="ja-JP" altLang="en-US" sz="1000"/>
              <a:t>可</a:t>
            </a:r>
          </a:p>
        </xdr:txBody>
      </xdr:sp>
    </xdr:grpSp>
    <xdr:clientData/>
  </xdr:twoCellAnchor>
  <xdr:twoCellAnchor>
    <xdr:from>
      <xdr:col>9</xdr:col>
      <xdr:colOff>485237</xdr:colOff>
      <xdr:row>105</xdr:row>
      <xdr:rowOff>197675</xdr:rowOff>
    </xdr:from>
    <xdr:to>
      <xdr:col>11</xdr:col>
      <xdr:colOff>440306</xdr:colOff>
      <xdr:row>106</xdr:row>
      <xdr:rowOff>197431</xdr:rowOff>
    </xdr:to>
    <xdr:grpSp>
      <xdr:nvGrpSpPr>
        <xdr:cNvPr id="253" name="グループ化 252">
          <a:extLst>
            <a:ext uri="{FF2B5EF4-FFF2-40B4-BE49-F238E27FC236}">
              <a16:creationId xmlns:a16="http://schemas.microsoft.com/office/drawing/2014/main" id="{0C55AE9E-654D-4828-A791-EEF8C3E81FEA}"/>
            </a:ext>
          </a:extLst>
        </xdr:cNvPr>
        <xdr:cNvGrpSpPr/>
      </xdr:nvGrpSpPr>
      <xdr:grpSpPr>
        <a:xfrm>
          <a:off x="6236180" y="26894633"/>
          <a:ext cx="1338890" cy="242373"/>
          <a:chOff x="13749130" y="11015861"/>
          <a:chExt cx="1540566" cy="248936"/>
        </a:xfrm>
      </xdr:grpSpPr>
      <xdr:cxnSp macro="">
        <xdr:nvCxnSpPr>
          <xdr:cNvPr id="254" name="直線矢印コネクタ 253">
            <a:extLst>
              <a:ext uri="{FF2B5EF4-FFF2-40B4-BE49-F238E27FC236}">
                <a16:creationId xmlns:a16="http://schemas.microsoft.com/office/drawing/2014/main" id="{986D90A6-0CF6-87E9-A24E-6AFD674FACBB}"/>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55" name="テキスト ボックス 254">
            <a:extLst>
              <a:ext uri="{FF2B5EF4-FFF2-40B4-BE49-F238E27FC236}">
                <a16:creationId xmlns:a16="http://schemas.microsoft.com/office/drawing/2014/main" id="{3DBA5F62-7A1A-B62E-8F03-0CCA95CB3335}"/>
              </a:ext>
            </a:extLst>
          </xdr:cNvPr>
          <xdr:cNvSpPr txBox="1"/>
        </xdr:nvSpPr>
        <xdr:spPr>
          <a:xfrm>
            <a:off x="14047379" y="11015861"/>
            <a:ext cx="1016077" cy="24893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通り抜け不可</a:t>
            </a:r>
          </a:p>
        </xdr:txBody>
      </xdr:sp>
    </xdr:grpSp>
    <xdr:clientData/>
  </xdr:twoCellAnchor>
  <xdr:twoCellAnchor>
    <xdr:from>
      <xdr:col>4</xdr:col>
      <xdr:colOff>278561</xdr:colOff>
      <xdr:row>109</xdr:row>
      <xdr:rowOff>125802</xdr:rowOff>
    </xdr:from>
    <xdr:to>
      <xdr:col>9</xdr:col>
      <xdr:colOff>215660</xdr:colOff>
      <xdr:row>110</xdr:row>
      <xdr:rowOff>170731</xdr:rowOff>
    </xdr:to>
    <xdr:sp macro="" textlink="">
      <xdr:nvSpPr>
        <xdr:cNvPr id="34" name="テキスト ボックス 33">
          <a:extLst>
            <a:ext uri="{FF2B5EF4-FFF2-40B4-BE49-F238E27FC236}">
              <a16:creationId xmlns:a16="http://schemas.microsoft.com/office/drawing/2014/main" id="{20694B02-0755-C5DD-B7A4-73C23823D674}"/>
            </a:ext>
          </a:extLst>
        </xdr:cNvPr>
        <xdr:cNvSpPr txBox="1"/>
      </xdr:nvSpPr>
      <xdr:spPr>
        <a:xfrm>
          <a:off x="2228490" y="30596816"/>
          <a:ext cx="3459552" cy="287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solidFill>
                <a:srgbClr val="FF0000"/>
              </a:solidFill>
            </a:rPr>
            <a:t>※</a:t>
          </a:r>
          <a:r>
            <a:rPr kumimoji="1" lang="ja-JP" altLang="en-US" sz="1100">
              <a:solidFill>
                <a:srgbClr val="FF0000"/>
              </a:solidFill>
            </a:rPr>
            <a:t>この位置で鑑賞しない場合は、機材置き場として使用</a:t>
          </a:r>
        </a:p>
      </xdr:txBody>
    </xdr:sp>
    <xdr:clientData/>
  </xdr:twoCellAnchor>
  <xdr:twoCellAnchor>
    <xdr:from>
      <xdr:col>8</xdr:col>
      <xdr:colOff>422336</xdr:colOff>
      <xdr:row>116</xdr:row>
      <xdr:rowOff>233633</xdr:rowOff>
    </xdr:from>
    <xdr:to>
      <xdr:col>11</xdr:col>
      <xdr:colOff>350449</xdr:colOff>
      <xdr:row>137</xdr:row>
      <xdr:rowOff>44931</xdr:rowOff>
    </xdr:to>
    <xdr:sp macro="" textlink="">
      <xdr:nvSpPr>
        <xdr:cNvPr id="37" name="正方形/長方形 36">
          <a:extLst>
            <a:ext uri="{FF2B5EF4-FFF2-40B4-BE49-F238E27FC236}">
              <a16:creationId xmlns:a16="http://schemas.microsoft.com/office/drawing/2014/main" id="{8D0214EE-57A8-46AB-9D00-279600FE1E85}"/>
            </a:ext>
          </a:extLst>
        </xdr:cNvPr>
        <xdr:cNvSpPr/>
      </xdr:nvSpPr>
      <xdr:spPr>
        <a:xfrm>
          <a:off x="5247737" y="32438916"/>
          <a:ext cx="1958915" cy="490627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7</xdr:col>
      <xdr:colOff>512194</xdr:colOff>
      <xdr:row>126</xdr:row>
      <xdr:rowOff>17972</xdr:rowOff>
    </xdr:from>
    <xdr:to>
      <xdr:col>8</xdr:col>
      <xdr:colOff>395377</xdr:colOff>
      <xdr:row>126</xdr:row>
      <xdr:rowOff>17972</xdr:rowOff>
    </xdr:to>
    <xdr:cxnSp macro="">
      <xdr:nvCxnSpPr>
        <xdr:cNvPr id="38" name="直線矢印コネクタ 37">
          <a:extLst>
            <a:ext uri="{FF2B5EF4-FFF2-40B4-BE49-F238E27FC236}">
              <a16:creationId xmlns:a16="http://schemas.microsoft.com/office/drawing/2014/main" id="{DF21EAD0-2BCB-4244-BB79-A853E809CEFD}"/>
            </a:ext>
          </a:extLst>
        </xdr:cNvPr>
        <xdr:cNvCxnSpPr/>
      </xdr:nvCxnSpPr>
      <xdr:spPr>
        <a:xfrm flipH="1">
          <a:off x="4600755" y="34649434"/>
          <a:ext cx="620023"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143773</xdr:colOff>
      <xdr:row>113</xdr:row>
      <xdr:rowOff>215661</xdr:rowOff>
    </xdr:from>
    <xdr:to>
      <xdr:col>11</xdr:col>
      <xdr:colOff>314504</xdr:colOff>
      <xdr:row>116</xdr:row>
      <xdr:rowOff>161745</xdr:rowOff>
    </xdr:to>
    <xdr:sp macro="" textlink="">
      <xdr:nvSpPr>
        <xdr:cNvPr id="48" name="テキスト ボックス 47">
          <a:extLst>
            <a:ext uri="{FF2B5EF4-FFF2-40B4-BE49-F238E27FC236}">
              <a16:creationId xmlns:a16="http://schemas.microsoft.com/office/drawing/2014/main" id="{12327F6C-AEE1-4999-A59F-9517CB8ED0AF}"/>
            </a:ext>
          </a:extLst>
        </xdr:cNvPr>
        <xdr:cNvSpPr txBox="1"/>
      </xdr:nvSpPr>
      <xdr:spPr>
        <a:xfrm>
          <a:off x="4969174" y="31693090"/>
          <a:ext cx="2201533" cy="67393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8</xdr:col>
      <xdr:colOff>152759</xdr:colOff>
      <xdr:row>138</xdr:row>
      <xdr:rowOff>8986</xdr:rowOff>
    </xdr:from>
    <xdr:to>
      <xdr:col>11</xdr:col>
      <xdr:colOff>323490</xdr:colOff>
      <xdr:row>140</xdr:row>
      <xdr:rowOff>197688</xdr:rowOff>
    </xdr:to>
    <xdr:sp macro="" textlink="">
      <xdr:nvSpPr>
        <xdr:cNvPr id="49" name="テキスト ボックス 48">
          <a:extLst>
            <a:ext uri="{FF2B5EF4-FFF2-40B4-BE49-F238E27FC236}">
              <a16:creationId xmlns:a16="http://schemas.microsoft.com/office/drawing/2014/main" id="{8589F4FB-5F51-46C5-8D5B-6F879C5980CE}"/>
            </a:ext>
          </a:extLst>
        </xdr:cNvPr>
        <xdr:cNvSpPr txBox="1"/>
      </xdr:nvSpPr>
      <xdr:spPr>
        <a:xfrm>
          <a:off x="4978160" y="37551863"/>
          <a:ext cx="2201533" cy="67393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機材</a:t>
          </a:r>
        </a:p>
      </xdr:txBody>
    </xdr:sp>
    <xdr:clientData/>
  </xdr:twoCellAnchor>
  <xdr:twoCellAnchor>
    <xdr:from>
      <xdr:col>9</xdr:col>
      <xdr:colOff>655967</xdr:colOff>
      <xdr:row>113</xdr:row>
      <xdr:rowOff>170732</xdr:rowOff>
    </xdr:from>
    <xdr:to>
      <xdr:col>11</xdr:col>
      <xdr:colOff>116189</xdr:colOff>
      <xdr:row>140</xdr:row>
      <xdr:rowOff>188704</xdr:rowOff>
    </xdr:to>
    <xdr:grpSp>
      <xdr:nvGrpSpPr>
        <xdr:cNvPr id="50" name="グループ化 49">
          <a:extLst>
            <a:ext uri="{FF2B5EF4-FFF2-40B4-BE49-F238E27FC236}">
              <a16:creationId xmlns:a16="http://schemas.microsoft.com/office/drawing/2014/main" id="{C8CE0578-4E5D-454E-B5BD-67EA8D7EC1D3}"/>
            </a:ext>
          </a:extLst>
        </xdr:cNvPr>
        <xdr:cNvGrpSpPr/>
      </xdr:nvGrpSpPr>
      <xdr:grpSpPr>
        <a:xfrm>
          <a:off x="6406910" y="28853562"/>
          <a:ext cx="844043" cy="6568656"/>
          <a:chOff x="5167626" y="13014477"/>
          <a:chExt cx="517549" cy="1439333"/>
        </a:xfrm>
      </xdr:grpSpPr>
      <xdr:cxnSp macro="">
        <xdr:nvCxnSpPr>
          <xdr:cNvPr id="51" name="直線矢印コネクタ 50">
            <a:extLst>
              <a:ext uri="{FF2B5EF4-FFF2-40B4-BE49-F238E27FC236}">
                <a16:creationId xmlns:a16="http://schemas.microsoft.com/office/drawing/2014/main" id="{FFF4BFAA-C3DC-3344-15C8-452C52C38AC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2" name="テキスト ボックス 51">
            <a:extLst>
              <a:ext uri="{FF2B5EF4-FFF2-40B4-BE49-F238E27FC236}">
                <a16:creationId xmlns:a16="http://schemas.microsoft.com/office/drawing/2014/main" id="{D7E0B73B-BEF0-7232-6D92-BDF38DA03344}"/>
              </a:ext>
            </a:extLst>
          </xdr:cNvPr>
          <xdr:cNvSpPr txBox="1"/>
        </xdr:nvSpPr>
        <xdr:spPr>
          <a:xfrm>
            <a:off x="5167626" y="13731442"/>
            <a:ext cx="517549" cy="266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rgbClr val="FF0000"/>
                </a:solidFill>
              </a:rPr>
              <a:t>18</a:t>
            </a:r>
            <a:r>
              <a:rPr kumimoji="1" lang="ja-JP" altLang="en-US" sz="1100" b="1">
                <a:solidFill>
                  <a:srgbClr val="FF0000"/>
                </a:solidFill>
              </a:rPr>
              <a:t>ｍ程度</a:t>
            </a:r>
          </a:p>
        </xdr:txBody>
      </xdr:sp>
    </xdr:grpSp>
    <xdr:clientData/>
  </xdr:twoCellAnchor>
  <xdr:twoCellAnchor>
    <xdr:from>
      <xdr:col>8</xdr:col>
      <xdr:colOff>404364</xdr:colOff>
      <xdr:row>120</xdr:row>
      <xdr:rowOff>89859</xdr:rowOff>
    </xdr:from>
    <xdr:to>
      <xdr:col>11</xdr:col>
      <xdr:colOff>359433</xdr:colOff>
      <xdr:row>121</xdr:row>
      <xdr:rowOff>98354</xdr:rowOff>
    </xdr:to>
    <xdr:grpSp>
      <xdr:nvGrpSpPr>
        <xdr:cNvPr id="53" name="グループ化 52">
          <a:extLst>
            <a:ext uri="{FF2B5EF4-FFF2-40B4-BE49-F238E27FC236}">
              <a16:creationId xmlns:a16="http://schemas.microsoft.com/office/drawing/2014/main" id="{BC0F4D15-6039-4F92-95ED-ADBECDC04BE7}"/>
            </a:ext>
          </a:extLst>
        </xdr:cNvPr>
        <xdr:cNvGrpSpPr/>
      </xdr:nvGrpSpPr>
      <xdr:grpSpPr>
        <a:xfrm>
          <a:off x="5508326" y="30471015"/>
          <a:ext cx="1985871" cy="251113"/>
          <a:chOff x="1076477" y="14685838"/>
          <a:chExt cx="4160761" cy="384828"/>
        </a:xfrm>
      </xdr:grpSpPr>
      <xdr:cxnSp macro="">
        <xdr:nvCxnSpPr>
          <xdr:cNvPr id="54" name="直線矢印コネクタ 53">
            <a:extLst>
              <a:ext uri="{FF2B5EF4-FFF2-40B4-BE49-F238E27FC236}">
                <a16:creationId xmlns:a16="http://schemas.microsoft.com/office/drawing/2014/main" id="{D0AB6A9D-CC91-B5D0-3FD9-F1666EBDF89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5" name="テキスト ボックス 54">
            <a:extLst>
              <a:ext uri="{FF2B5EF4-FFF2-40B4-BE49-F238E27FC236}">
                <a16:creationId xmlns:a16="http://schemas.microsoft.com/office/drawing/2014/main" id="{8D08C95B-CF4C-7C1D-C366-BCE03EBF94A9}"/>
              </a:ext>
            </a:extLst>
          </xdr:cNvPr>
          <xdr:cNvSpPr txBox="1"/>
        </xdr:nvSpPr>
        <xdr:spPr>
          <a:xfrm>
            <a:off x="2746257" y="14685838"/>
            <a:ext cx="948946" cy="35767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solidFill>
                  <a:srgbClr val="FF0000"/>
                </a:solidFill>
              </a:rPr>
              <a:t>10</a:t>
            </a:r>
            <a:r>
              <a:rPr kumimoji="1" lang="ja-JP" altLang="en-US" sz="1400" b="1">
                <a:solidFill>
                  <a:srgbClr val="FF0000"/>
                </a:solidFill>
              </a:rPr>
              <a:t>ｍ</a:t>
            </a:r>
          </a:p>
        </xdr:txBody>
      </xdr:sp>
    </xdr:grpSp>
    <xdr:clientData/>
  </xdr:twoCellAnchor>
  <xdr:twoCellAnchor>
    <xdr:from>
      <xdr:col>8</xdr:col>
      <xdr:colOff>431322</xdr:colOff>
      <xdr:row>125</xdr:row>
      <xdr:rowOff>107829</xdr:rowOff>
    </xdr:from>
    <xdr:to>
      <xdr:col>9</xdr:col>
      <xdr:colOff>161746</xdr:colOff>
      <xdr:row>128</xdr:row>
      <xdr:rowOff>116814</xdr:rowOff>
    </xdr:to>
    <xdr:sp macro="" textlink="">
      <xdr:nvSpPr>
        <xdr:cNvPr id="56" name="テキスト ボックス 55">
          <a:extLst>
            <a:ext uri="{FF2B5EF4-FFF2-40B4-BE49-F238E27FC236}">
              <a16:creationId xmlns:a16="http://schemas.microsoft.com/office/drawing/2014/main" id="{E78090FE-5111-46D1-A2E3-4064BF515F3B}"/>
            </a:ext>
          </a:extLst>
        </xdr:cNvPr>
        <xdr:cNvSpPr txBox="1"/>
      </xdr:nvSpPr>
      <xdr:spPr>
        <a:xfrm>
          <a:off x="5256723" y="34496673"/>
          <a:ext cx="377405" cy="736839"/>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指揮者</a:t>
          </a:r>
        </a:p>
      </xdr:txBody>
    </xdr:sp>
    <xdr:clientData/>
  </xdr:twoCellAnchor>
  <xdr:twoCellAnchor>
    <xdr:from>
      <xdr:col>1</xdr:col>
      <xdr:colOff>458279</xdr:colOff>
      <xdr:row>114</xdr:row>
      <xdr:rowOff>17971</xdr:rowOff>
    </xdr:from>
    <xdr:to>
      <xdr:col>2</xdr:col>
      <xdr:colOff>161747</xdr:colOff>
      <xdr:row>140</xdr:row>
      <xdr:rowOff>188703</xdr:rowOff>
    </xdr:to>
    <xdr:sp macro="" textlink="">
      <xdr:nvSpPr>
        <xdr:cNvPr id="59" name="テキスト ボックス 58">
          <a:extLst>
            <a:ext uri="{FF2B5EF4-FFF2-40B4-BE49-F238E27FC236}">
              <a16:creationId xmlns:a16="http://schemas.microsoft.com/office/drawing/2014/main" id="{6A265CFC-9A6F-4E0B-BB88-2542A16C2308}"/>
            </a:ext>
          </a:extLst>
        </xdr:cNvPr>
        <xdr:cNvSpPr txBox="1"/>
      </xdr:nvSpPr>
      <xdr:spPr>
        <a:xfrm>
          <a:off x="718869" y="31738018"/>
          <a:ext cx="386392" cy="6478798"/>
        </a:xfrm>
        <a:prstGeom prst="rect">
          <a:avLst/>
        </a:prstGeom>
        <a:solidFill>
          <a:schemeClr val="bg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000" b="1">
              <a:solidFill>
                <a:schemeClr val="dk1"/>
              </a:solidFill>
              <a:effectLst/>
              <a:latin typeface="+mn-lt"/>
              <a:ea typeface="+mn-ea"/>
              <a:cs typeface="+mn-cs"/>
            </a:rPr>
            <a:t>人がすれ違うことができるだけのスペースが必要</a:t>
          </a:r>
          <a:endParaRPr lang="ja-JP" altLang="ja-JP" sz="1000">
            <a:effectLst/>
          </a:endParaRPr>
        </a:p>
        <a:p>
          <a:endParaRPr kumimoji="1" lang="ja-JP" altLang="en-US" sz="1100"/>
        </a:p>
      </xdr:txBody>
    </xdr:sp>
    <xdr:clientData/>
  </xdr:twoCellAnchor>
  <xdr:oneCellAnchor>
    <xdr:from>
      <xdr:col>2</xdr:col>
      <xdr:colOff>242617</xdr:colOff>
      <xdr:row>40</xdr:row>
      <xdr:rowOff>35945</xdr:rowOff>
    </xdr:from>
    <xdr:ext cx="6659218" cy="550012"/>
    <xdr:sp macro="" textlink="">
      <xdr:nvSpPr>
        <xdr:cNvPr id="9" name="テキスト ボックス 8">
          <a:extLst>
            <a:ext uri="{FF2B5EF4-FFF2-40B4-BE49-F238E27FC236}">
              <a16:creationId xmlns:a16="http://schemas.microsoft.com/office/drawing/2014/main" id="{CD7EEA8A-CBB8-4827-84BF-1995D52FA50B}"/>
            </a:ext>
          </a:extLst>
        </xdr:cNvPr>
        <xdr:cNvSpPr txBox="1"/>
      </xdr:nvSpPr>
      <xdr:spPr>
        <a:xfrm>
          <a:off x="1186131" y="11510874"/>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6" zoomScaleNormal="85" zoomScaleSheetLayoutView="100" workbookViewId="0">
      <selection activeCell="B32" sqref="B32:G32"/>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4"/>
      <c r="J2" s="94"/>
      <c r="K2" s="94"/>
      <c r="L2" s="94"/>
    </row>
    <row r="3" spans="1:45" ht="48" customHeight="1" x14ac:dyDescent="0.15">
      <c r="B3" s="95"/>
      <c r="C3" s="95"/>
      <c r="D3" s="95"/>
      <c r="E3" s="95"/>
      <c r="F3" s="95"/>
      <c r="G3" s="95"/>
      <c r="H3" s="95"/>
      <c r="I3" s="95"/>
      <c r="J3" s="95"/>
      <c r="K3" s="95"/>
      <c r="L3" s="95"/>
      <c r="AH3" s="24"/>
    </row>
    <row r="4" spans="1:45" ht="31.5" customHeight="1" x14ac:dyDescent="0.15">
      <c r="A4" s="24"/>
      <c r="I4" s="96"/>
      <c r="J4" s="96"/>
      <c r="K4" s="96"/>
      <c r="L4" s="96"/>
    </row>
    <row r="5" spans="1:45" ht="123.75" customHeight="1" x14ac:dyDescent="0.15">
      <c r="B5" s="97"/>
      <c r="C5" s="97"/>
      <c r="D5" s="97"/>
      <c r="E5" s="97"/>
      <c r="F5" s="97"/>
      <c r="G5" s="97"/>
      <c r="H5" s="97"/>
      <c r="I5" s="97"/>
      <c r="J5" s="97"/>
      <c r="K5" s="97"/>
      <c r="L5" s="97"/>
    </row>
    <row r="6" spans="1:45" ht="22.5" x14ac:dyDescent="0.15">
      <c r="A6" s="100" t="s">
        <v>576</v>
      </c>
      <c r="B6" s="100"/>
      <c r="C6" s="100"/>
      <c r="D6" s="100"/>
      <c r="E6" s="100"/>
      <c r="F6" s="100"/>
      <c r="G6" s="100"/>
      <c r="H6" s="100"/>
      <c r="I6" s="100"/>
      <c r="J6" s="100"/>
      <c r="K6" s="100"/>
    </row>
    <row r="7" spans="1:45" ht="22.5" customHeight="1" x14ac:dyDescent="0.15">
      <c r="A7" s="101" t="s">
        <v>577</v>
      </c>
      <c r="B7" s="101"/>
      <c r="C7" s="101"/>
      <c r="D7" s="101"/>
      <c r="E7" s="98" t="s">
        <v>575</v>
      </c>
      <c r="F7" s="99"/>
      <c r="G7" s="99"/>
      <c r="H7" s="99"/>
      <c r="I7" s="99"/>
      <c r="J7" s="99"/>
      <c r="K7" s="99"/>
    </row>
    <row r="8" spans="1:45" ht="22.5" x14ac:dyDescent="0.15">
      <c r="B8" s="102"/>
      <c r="C8" s="100"/>
      <c r="D8" s="100"/>
      <c r="E8" s="100"/>
      <c r="F8" s="100"/>
      <c r="G8" s="100"/>
      <c r="H8" s="100"/>
      <c r="I8" s="100"/>
      <c r="J8" s="100"/>
      <c r="K8" s="100"/>
      <c r="L8" s="100"/>
    </row>
    <row r="9" spans="1:45" ht="43.5" customHeight="1" x14ac:dyDescent="0.15">
      <c r="B9" s="103"/>
      <c r="C9" s="103"/>
      <c r="D9" s="103"/>
      <c r="E9" s="103"/>
      <c r="F9" s="103"/>
      <c r="G9" s="103"/>
      <c r="H9" s="103"/>
      <c r="I9" s="103"/>
      <c r="J9" s="103"/>
      <c r="K9" s="103"/>
      <c r="L9" s="103"/>
    </row>
    <row r="10" spans="1:45" ht="23.25" customHeight="1" x14ac:dyDescent="0.15">
      <c r="B10" s="25"/>
      <c r="C10" s="97"/>
      <c r="D10" s="97"/>
      <c r="E10" s="97"/>
      <c r="F10" s="97"/>
      <c r="G10" s="97"/>
      <c r="H10" s="97"/>
      <c r="I10" s="97"/>
      <c r="J10" s="97"/>
      <c r="K10" s="97"/>
      <c r="L10" s="25"/>
      <c r="O10" s="22"/>
      <c r="P10" s="22"/>
      <c r="Q10" s="22"/>
      <c r="R10" s="22"/>
      <c r="S10" s="22"/>
      <c r="T10" s="22"/>
      <c r="U10" s="22"/>
      <c r="V10" s="22"/>
      <c r="W10" s="22"/>
      <c r="X10" s="22"/>
      <c r="Y10" s="22"/>
      <c r="Z10" s="22"/>
      <c r="AA10" s="22"/>
      <c r="AB10" s="22"/>
      <c r="AC10" s="22"/>
      <c r="AI10" s="100"/>
      <c r="AJ10" s="100"/>
      <c r="AK10" s="100"/>
      <c r="AL10" s="100"/>
      <c r="AM10" s="100"/>
      <c r="AN10" s="100"/>
      <c r="AO10" s="100"/>
      <c r="AP10" s="100"/>
      <c r="AQ10" s="100"/>
      <c r="AR10" s="100"/>
      <c r="AS10" s="100"/>
    </row>
    <row r="11" spans="1:45" ht="23.25" customHeight="1" x14ac:dyDescent="0.15">
      <c r="B11" s="25"/>
      <c r="C11" s="97"/>
      <c r="D11" s="97"/>
      <c r="E11" s="97"/>
      <c r="F11" s="97"/>
      <c r="G11" s="97"/>
      <c r="H11" s="97"/>
      <c r="I11" s="97"/>
      <c r="J11" s="97"/>
      <c r="K11" s="97"/>
      <c r="L11" s="25"/>
      <c r="O11" s="22"/>
      <c r="P11" s="22"/>
      <c r="Q11" s="22"/>
      <c r="R11" s="22"/>
      <c r="S11" s="22"/>
      <c r="T11" s="22"/>
      <c r="U11" s="22"/>
      <c r="V11" s="22"/>
      <c r="W11" s="22"/>
      <c r="X11" s="22"/>
      <c r="Y11" s="22"/>
      <c r="Z11" s="22"/>
      <c r="AA11" s="22"/>
      <c r="AB11" s="22"/>
      <c r="AC11" s="22"/>
      <c r="AI11" s="101"/>
      <c r="AJ11" s="101"/>
      <c r="AK11" s="101"/>
      <c r="AL11" s="99"/>
      <c r="AM11" s="99"/>
      <c r="AN11" s="99"/>
      <c r="AO11" s="99"/>
      <c r="AP11" s="99"/>
      <c r="AQ11" s="99"/>
      <c r="AR11" s="99"/>
      <c r="AS11" s="83"/>
    </row>
    <row r="12" spans="1:45" x14ac:dyDescent="0.15">
      <c r="B12" s="25"/>
      <c r="C12" s="97"/>
      <c r="D12" s="97"/>
      <c r="E12" s="97"/>
      <c r="F12" s="97"/>
      <c r="G12" s="97"/>
      <c r="H12" s="97"/>
      <c r="I12" s="97"/>
      <c r="J12" s="97"/>
      <c r="K12" s="97"/>
      <c r="L12" s="25"/>
    </row>
    <row r="13" spans="1:45" x14ac:dyDescent="0.15">
      <c r="B13" s="25"/>
      <c r="C13" s="97"/>
      <c r="D13" s="97"/>
      <c r="E13" s="97"/>
      <c r="F13" s="97"/>
      <c r="G13" s="97"/>
      <c r="H13" s="97"/>
      <c r="I13" s="97"/>
      <c r="J13" s="97"/>
      <c r="K13" s="97"/>
      <c r="L13" s="25"/>
    </row>
    <row r="14" spans="1:45" ht="23.25" customHeight="1" x14ac:dyDescent="0.15">
      <c r="B14" s="25"/>
      <c r="C14" s="27"/>
      <c r="D14" s="25"/>
      <c r="E14" s="25"/>
      <c r="F14" s="25"/>
      <c r="G14" s="25"/>
      <c r="H14" s="25"/>
      <c r="I14" s="25"/>
      <c r="J14" s="90"/>
      <c r="K14" s="90"/>
      <c r="L14" s="25"/>
    </row>
    <row r="15" spans="1:45" ht="23.25" customHeight="1" x14ac:dyDescent="0.15">
      <c r="A15" s="23"/>
      <c r="B15" s="25"/>
      <c r="C15" s="91"/>
      <c r="D15" s="91"/>
      <c r="E15" s="91"/>
      <c r="F15" s="91"/>
      <c r="G15" s="91"/>
      <c r="H15" s="91"/>
      <c r="I15" s="91"/>
      <c r="J15" s="91"/>
      <c r="K15" s="91"/>
      <c r="L15" s="25"/>
    </row>
    <row r="16" spans="1:45" ht="23.25" customHeight="1" x14ac:dyDescent="0.15">
      <c r="B16" s="25"/>
      <c r="C16" s="92"/>
      <c r="D16" s="92"/>
      <c r="E16" s="92"/>
      <c r="F16" s="92"/>
      <c r="G16" s="92"/>
      <c r="H16" s="92"/>
      <c r="I16" s="92"/>
      <c r="L16" s="25"/>
    </row>
    <row r="17" spans="2:12" ht="34.5" customHeight="1" x14ac:dyDescent="0.15">
      <c r="B17" s="25"/>
      <c r="C17" s="37"/>
      <c r="D17" s="89"/>
      <c r="E17" s="89"/>
      <c r="F17" s="24"/>
      <c r="G17" s="24"/>
      <c r="H17" s="93"/>
      <c r="I17" s="93"/>
      <c r="J17" s="93"/>
      <c r="K17" s="93"/>
      <c r="L17" s="25"/>
    </row>
    <row r="18" spans="2:12" ht="23.25" customHeight="1" x14ac:dyDescent="0.15">
      <c r="B18" s="25"/>
      <c r="C18" s="37"/>
      <c r="D18" s="88"/>
      <c r="E18" s="88"/>
      <c r="H18" s="89"/>
      <c r="I18" s="89"/>
      <c r="J18" s="89"/>
      <c r="K18" s="89"/>
      <c r="L18" s="25"/>
    </row>
    <row r="19" spans="2:12" ht="23.25" customHeight="1" x14ac:dyDescent="0.15">
      <c r="B19" s="25"/>
      <c r="C19" s="37"/>
      <c r="D19" s="88"/>
      <c r="E19" s="88"/>
      <c r="H19" s="89"/>
      <c r="I19" s="89"/>
      <c r="J19" s="89"/>
      <c r="K19" s="89"/>
      <c r="L19" s="25"/>
    </row>
    <row r="20" spans="2:12" ht="23.25" customHeight="1" x14ac:dyDescent="0.15">
      <c r="B20" s="25"/>
      <c r="C20" s="37"/>
      <c r="D20" s="88"/>
      <c r="E20" s="88"/>
      <c r="H20" s="89"/>
      <c r="I20" s="89"/>
      <c r="J20" s="89"/>
      <c r="K20" s="89"/>
      <c r="L20" s="25"/>
    </row>
    <row r="21" spans="2:12" x14ac:dyDescent="0.15">
      <c r="B21" s="25"/>
      <c r="F21" s="88"/>
      <c r="G21" s="88"/>
      <c r="H21" s="88"/>
      <c r="I21" s="88"/>
      <c r="J21" s="88"/>
      <c r="K21" s="88"/>
      <c r="L21" s="25"/>
    </row>
    <row r="22" spans="2:12" x14ac:dyDescent="0.15">
      <c r="B22" s="25"/>
      <c r="C22" s="37"/>
      <c r="D22" s="88"/>
      <c r="E22" s="88"/>
      <c r="H22" s="89"/>
      <c r="I22" s="89"/>
      <c r="J22" s="89"/>
      <c r="K22" s="89"/>
      <c r="L22" s="25"/>
    </row>
    <row r="23" spans="2:12" x14ac:dyDescent="0.15">
      <c r="B23" s="25"/>
      <c r="C23" s="37"/>
      <c r="D23" s="88"/>
      <c r="E23" s="88"/>
      <c r="H23" s="89"/>
      <c r="I23" s="89"/>
      <c r="J23" s="89"/>
      <c r="K23" s="89"/>
      <c r="L23" s="25"/>
    </row>
    <row r="24" spans="2:12" x14ac:dyDescent="0.15">
      <c r="B24" s="25"/>
      <c r="C24" s="37"/>
      <c r="D24" s="88"/>
      <c r="E24" s="88"/>
      <c r="H24" s="89"/>
      <c r="I24" s="89"/>
      <c r="J24" s="89"/>
      <c r="K24" s="89"/>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5"/>
  <sheetViews>
    <sheetView showGridLines="0" tabSelected="1" view="pageBreakPreview" zoomScale="106" zoomScaleNormal="106" zoomScaleSheetLayoutView="106" workbookViewId="0">
      <selection activeCell="B32" sqref="B32:G32"/>
    </sheetView>
  </sheetViews>
  <sheetFormatPr defaultRowHeight="18.75" x14ac:dyDescent="0.15"/>
  <cols>
    <col min="1" max="1" width="3.375" style="22" customWidth="1"/>
    <col min="2" max="2" width="9" style="22"/>
    <col min="3" max="3" width="4.75" style="22" customWidth="1"/>
    <col min="4" max="5" width="8.5" style="22" customWidth="1"/>
    <col min="6" max="6" width="12.25" style="22" customWidth="1"/>
    <col min="7" max="7" width="11"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37" t="s">
        <v>110</v>
      </c>
      <c r="C1" s="137"/>
      <c r="D1" s="137"/>
      <c r="E1" s="137"/>
      <c r="F1" s="137"/>
      <c r="G1" s="137"/>
      <c r="H1" s="137"/>
      <c r="I1" s="137"/>
      <c r="J1" s="137"/>
      <c r="K1" s="137"/>
      <c r="L1" s="137"/>
      <c r="M1" s="31"/>
      <c r="N1" s="52"/>
      <c r="O1" s="52"/>
      <c r="P1" s="52"/>
      <c r="Q1" s="52"/>
      <c r="R1" s="52"/>
      <c r="S1" s="52"/>
      <c r="T1" s="52"/>
      <c r="U1" s="52"/>
      <c r="V1" s="52"/>
      <c r="W1" s="52"/>
      <c r="X1" s="52"/>
      <c r="Y1" s="52"/>
      <c r="Z1" s="52"/>
    </row>
    <row r="2" spans="1:27" ht="19.899999999999999" customHeight="1" x14ac:dyDescent="0.15">
      <c r="A2" s="34"/>
      <c r="B2" s="32" t="s">
        <v>0</v>
      </c>
      <c r="C2" s="140" t="s">
        <v>582</v>
      </c>
      <c r="D2" s="141"/>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F</v>
      </c>
      <c r="M2" s="34"/>
      <c r="N2" s="52"/>
      <c r="O2" s="52"/>
      <c r="P2" s="52"/>
      <c r="Q2" s="52"/>
      <c r="R2" s="52"/>
      <c r="S2" s="52"/>
      <c r="T2" s="52"/>
      <c r="U2" s="52"/>
      <c r="V2" s="52"/>
      <c r="W2" s="52"/>
      <c r="X2" s="52"/>
      <c r="Y2" s="52"/>
      <c r="Z2" s="52"/>
      <c r="AA2" s="52"/>
    </row>
    <row r="3" spans="1:27" ht="19.899999999999999" customHeight="1" x14ac:dyDescent="0.15">
      <c r="A3" s="34"/>
      <c r="B3" s="33" t="s">
        <v>1</v>
      </c>
      <c r="C3" s="138" t="str">
        <f>VLOOKUP($C$2,'R6_制作団体一覧'!A:H,8,FALSE)</f>
        <v>関西フィルハーモニー管弦楽団</v>
      </c>
      <c r="D3" s="138"/>
      <c r="E3" s="138"/>
      <c r="F3" s="138"/>
      <c r="G3" s="138"/>
      <c r="H3" s="33" t="s">
        <v>4</v>
      </c>
      <c r="I3" s="139" t="str">
        <f>VLOOKUP($C$2,'R6_制作団体一覧'!A:H,7,FALSE)</f>
        <v>公益財団法人関西フィルハーモニー管弦楽団</v>
      </c>
      <c r="J3" s="139"/>
      <c r="K3" s="139"/>
      <c r="L3" s="139"/>
      <c r="M3" s="34"/>
      <c r="N3" s="52"/>
      <c r="O3" s="52"/>
      <c r="P3" s="52"/>
      <c r="Q3" s="52"/>
      <c r="R3" s="52"/>
      <c r="S3" s="52"/>
      <c r="T3" s="52"/>
      <c r="U3" s="52"/>
      <c r="V3" s="52"/>
      <c r="W3" s="52"/>
      <c r="X3" s="52"/>
      <c r="Y3" s="52"/>
      <c r="Z3" s="52"/>
      <c r="AA3" s="52"/>
    </row>
    <row r="4" spans="1:27" x14ac:dyDescent="0.15">
      <c r="N4" s="52"/>
      <c r="O4" s="52"/>
      <c r="P4" s="52"/>
      <c r="Q4" s="52"/>
      <c r="R4" s="52"/>
      <c r="S4" s="52"/>
      <c r="T4" s="52"/>
      <c r="U4" s="52"/>
      <c r="V4" s="52"/>
      <c r="W4" s="52"/>
      <c r="X4" s="52"/>
      <c r="Y4" s="52"/>
      <c r="Z4" s="52"/>
      <c r="AA4" s="52"/>
    </row>
    <row r="5" spans="1:27" ht="10.5" customHeight="1" x14ac:dyDescent="0.15">
      <c r="B5" s="38"/>
      <c r="N5" s="52"/>
      <c r="O5" s="52"/>
      <c r="P5" s="52"/>
      <c r="Q5" s="52"/>
      <c r="R5" s="52"/>
      <c r="S5" s="52"/>
      <c r="T5" s="52"/>
      <c r="U5" s="52"/>
      <c r="V5" s="52"/>
      <c r="W5" s="52"/>
      <c r="X5" s="52"/>
      <c r="Y5" s="52"/>
      <c r="Z5" s="52"/>
      <c r="AA5" s="52"/>
    </row>
    <row r="6" spans="1:27" ht="21" customHeight="1" x14ac:dyDescent="0.15">
      <c r="A6" s="40" t="s">
        <v>40</v>
      </c>
      <c r="B6" s="109" t="s">
        <v>578</v>
      </c>
      <c r="C6" s="109"/>
      <c r="D6" s="109"/>
      <c r="E6" s="109"/>
      <c r="F6" s="109"/>
      <c r="G6" s="109"/>
      <c r="H6" s="109"/>
      <c r="I6" s="109"/>
      <c r="J6" s="109"/>
      <c r="K6" s="109"/>
      <c r="L6" s="109"/>
      <c r="M6" s="40"/>
      <c r="N6" s="52"/>
      <c r="O6" s="52"/>
      <c r="P6" s="52"/>
      <c r="Q6" s="52"/>
      <c r="R6" s="52"/>
      <c r="S6" s="52"/>
      <c r="T6" s="52"/>
      <c r="U6" s="52"/>
      <c r="V6" s="52"/>
      <c r="W6" s="52"/>
      <c r="X6" s="52"/>
      <c r="Y6" s="52"/>
      <c r="Z6" s="52"/>
      <c r="AA6" s="52"/>
    </row>
    <row r="7" spans="1:27" ht="28.15" customHeight="1" x14ac:dyDescent="0.15">
      <c r="A7" s="42"/>
      <c r="B7" s="25"/>
      <c r="C7" s="25"/>
      <c r="D7" s="43"/>
      <c r="E7" s="41"/>
      <c r="F7" s="44"/>
      <c r="G7" s="44"/>
      <c r="H7" s="42"/>
      <c r="I7" s="42"/>
      <c r="J7" s="42"/>
      <c r="K7" s="42"/>
      <c r="L7" s="41"/>
      <c r="M7" s="45"/>
      <c r="N7" s="52"/>
      <c r="O7" s="52"/>
      <c r="P7" s="52"/>
      <c r="Q7" s="52"/>
      <c r="R7" s="52"/>
      <c r="S7" s="52"/>
      <c r="T7" s="52"/>
      <c r="U7" s="52"/>
      <c r="V7" s="52"/>
      <c r="W7" s="52"/>
      <c r="X7" s="52"/>
      <c r="Y7" s="52"/>
      <c r="Z7" s="52"/>
      <c r="AA7" s="52"/>
    </row>
    <row r="8" spans="1:27" ht="22.15" customHeight="1" x14ac:dyDescent="0.15">
      <c r="A8" s="46"/>
      <c r="B8" s="25"/>
      <c r="C8" s="25"/>
      <c r="D8" s="44"/>
      <c r="E8" s="44"/>
      <c r="F8" s="44"/>
      <c r="G8" s="44"/>
      <c r="H8" s="46"/>
      <c r="I8" s="46"/>
      <c r="J8" s="46"/>
      <c r="K8" s="46"/>
      <c r="L8" s="41"/>
      <c r="M8" s="46"/>
      <c r="N8" s="52"/>
      <c r="O8" s="52"/>
      <c r="P8" s="52"/>
      <c r="Q8" s="52"/>
      <c r="R8" s="52"/>
      <c r="S8" s="52"/>
      <c r="T8" s="52"/>
      <c r="U8" s="52"/>
      <c r="V8" s="52"/>
      <c r="W8" s="52"/>
      <c r="X8" s="52"/>
      <c r="Y8" s="52"/>
      <c r="Z8" s="52"/>
      <c r="AA8" s="52"/>
    </row>
    <row r="9" spans="1:27" ht="32.25" customHeight="1" x14ac:dyDescent="0.15">
      <c r="A9" s="46"/>
      <c r="B9" s="25"/>
      <c r="C9" s="25"/>
      <c r="D9" s="47"/>
      <c r="E9" s="47"/>
      <c r="F9" s="47"/>
      <c r="G9" s="47"/>
      <c r="H9" s="46"/>
      <c r="I9" s="46"/>
      <c r="J9" s="46"/>
      <c r="K9" s="46"/>
      <c r="L9" s="41"/>
      <c r="M9" s="46"/>
      <c r="N9" s="52"/>
      <c r="O9" s="52"/>
      <c r="P9" s="52"/>
      <c r="Q9" s="52"/>
      <c r="R9" s="52"/>
      <c r="S9" s="52"/>
      <c r="T9" s="52"/>
      <c r="U9" s="52"/>
      <c r="V9" s="52"/>
      <c r="W9" s="52"/>
      <c r="X9" s="52"/>
      <c r="Y9" s="52"/>
      <c r="Z9" s="52"/>
      <c r="AA9" s="52"/>
    </row>
    <row r="10" spans="1:27" ht="22.15" customHeight="1" x14ac:dyDescent="0.15">
      <c r="A10" s="46"/>
      <c r="B10" s="25"/>
      <c r="C10" s="25"/>
      <c r="D10" s="47"/>
      <c r="E10" s="47"/>
      <c r="F10" s="47"/>
      <c r="G10" s="47"/>
      <c r="H10" s="46"/>
      <c r="I10" s="46"/>
      <c r="J10" s="46"/>
      <c r="K10" s="46"/>
      <c r="L10" s="41"/>
      <c r="M10" s="46"/>
      <c r="N10" s="52"/>
      <c r="O10" s="52"/>
      <c r="P10" s="52"/>
      <c r="Q10" s="52"/>
      <c r="R10" s="52"/>
      <c r="S10" s="52"/>
      <c r="T10" s="52"/>
      <c r="U10" s="52"/>
      <c r="V10" s="52"/>
      <c r="W10" s="52"/>
      <c r="X10" s="52"/>
      <c r="Y10" s="52"/>
      <c r="Z10" s="52"/>
      <c r="AA10" s="52"/>
    </row>
    <row r="11" spans="1:27" ht="12" customHeight="1" x14ac:dyDescent="0.15">
      <c r="A11" s="46"/>
      <c r="B11" s="25"/>
      <c r="C11" s="25"/>
      <c r="D11" s="44"/>
      <c r="E11" s="44"/>
      <c r="F11" s="44"/>
      <c r="G11" s="44"/>
      <c r="H11" s="46"/>
      <c r="I11" s="46"/>
      <c r="J11" s="46"/>
      <c r="K11" s="46"/>
      <c r="L11" s="41"/>
      <c r="M11" s="46"/>
      <c r="N11" s="52"/>
      <c r="O11" s="52"/>
      <c r="P11" s="52"/>
      <c r="Q11" s="52"/>
      <c r="R11" s="52"/>
      <c r="S11" s="52"/>
      <c r="T11" s="52"/>
      <c r="U11" s="52"/>
      <c r="V11" s="52"/>
      <c r="W11" s="52"/>
      <c r="X11" s="52"/>
      <c r="Y11" s="52"/>
      <c r="Z11" s="52"/>
      <c r="AA11" s="52"/>
    </row>
    <row r="12" spans="1:27" ht="22.15" customHeight="1" x14ac:dyDescent="0.15">
      <c r="A12" s="75" t="s">
        <v>67</v>
      </c>
      <c r="B12" s="110" t="s">
        <v>72</v>
      </c>
      <c r="C12" s="110"/>
      <c r="D12" s="110"/>
      <c r="E12" s="110"/>
      <c r="F12" s="110"/>
      <c r="G12" s="110"/>
      <c r="H12" s="110"/>
      <c r="I12" s="110"/>
      <c r="J12" s="110"/>
      <c r="K12" s="110"/>
      <c r="L12" s="110"/>
      <c r="M12" s="46"/>
      <c r="N12" s="52"/>
      <c r="O12" s="52"/>
      <c r="P12" s="52"/>
      <c r="Q12" s="52"/>
      <c r="R12" s="52"/>
      <c r="S12" s="52"/>
      <c r="T12" s="52"/>
      <c r="U12" s="52"/>
      <c r="V12" s="52"/>
      <c r="W12" s="52"/>
      <c r="X12" s="52"/>
      <c r="Y12" s="52"/>
      <c r="Z12" s="52"/>
      <c r="AA12" s="52"/>
    </row>
    <row r="13" spans="1:27" ht="20.25" customHeight="1" x14ac:dyDescent="0.15">
      <c r="A13" s="46"/>
      <c r="B13" s="111" t="s">
        <v>41</v>
      </c>
      <c r="C13" s="112"/>
      <c r="D13" s="112"/>
      <c r="E13" s="112"/>
      <c r="F13" s="117" t="s">
        <v>585</v>
      </c>
      <c r="G13" s="118"/>
      <c r="H13" s="130" t="s">
        <v>51</v>
      </c>
      <c r="I13" s="131"/>
      <c r="J13" s="131"/>
      <c r="K13" s="56" t="s">
        <v>594</v>
      </c>
      <c r="L13" s="57" t="s">
        <v>52</v>
      </c>
      <c r="M13" s="46"/>
      <c r="N13" s="52"/>
      <c r="O13" s="52"/>
      <c r="P13" s="52"/>
      <c r="Q13" s="52"/>
      <c r="R13" s="52"/>
      <c r="S13" s="52"/>
      <c r="T13" s="52"/>
      <c r="U13" s="52"/>
      <c r="V13" s="52"/>
      <c r="W13" s="52"/>
      <c r="X13" s="52"/>
      <c r="Y13" s="52"/>
      <c r="Z13" s="52"/>
      <c r="AA13" s="52"/>
    </row>
    <row r="14" spans="1:27" ht="20.25" customHeight="1" x14ac:dyDescent="0.15">
      <c r="A14" s="46"/>
      <c r="B14" s="119" t="s">
        <v>42</v>
      </c>
      <c r="C14" s="120"/>
      <c r="D14" s="120"/>
      <c r="E14" s="121"/>
      <c r="F14" s="58" t="s">
        <v>44</v>
      </c>
      <c r="G14" s="59">
        <v>16</v>
      </c>
      <c r="H14" s="60" t="s">
        <v>43</v>
      </c>
      <c r="I14" s="61" t="s">
        <v>45</v>
      </c>
      <c r="J14" s="62">
        <v>9</v>
      </c>
      <c r="K14" s="61" t="s">
        <v>43</v>
      </c>
      <c r="L14" s="63"/>
      <c r="M14" s="46"/>
      <c r="N14" s="52"/>
      <c r="O14" s="52"/>
      <c r="P14" s="52"/>
      <c r="Q14" s="52"/>
      <c r="R14" s="52"/>
      <c r="S14" s="52"/>
      <c r="T14" s="52"/>
      <c r="U14" s="52"/>
      <c r="V14" s="52"/>
      <c r="W14" s="52"/>
      <c r="X14" s="52"/>
      <c r="Y14" s="52"/>
      <c r="Z14" s="52"/>
      <c r="AA14" s="52"/>
    </row>
    <row r="15" spans="1:27" ht="20.25" customHeight="1" x14ac:dyDescent="0.15">
      <c r="A15" s="46"/>
      <c r="B15" s="122"/>
      <c r="C15" s="123"/>
      <c r="D15" s="123"/>
      <c r="E15" s="124"/>
      <c r="F15" s="64" t="s">
        <v>46</v>
      </c>
      <c r="G15" s="65" t="s">
        <v>584</v>
      </c>
      <c r="H15" s="66" t="s">
        <v>43</v>
      </c>
      <c r="I15" s="67"/>
      <c r="J15" s="67"/>
      <c r="K15" s="67"/>
      <c r="L15" s="68"/>
      <c r="M15" s="46"/>
      <c r="N15" s="52"/>
      <c r="O15" s="52"/>
      <c r="P15" s="52"/>
      <c r="Q15" s="52"/>
      <c r="R15" s="52"/>
      <c r="S15" s="52"/>
      <c r="T15" s="52"/>
      <c r="U15" s="52"/>
      <c r="V15" s="52"/>
      <c r="W15" s="52"/>
      <c r="X15" s="52"/>
      <c r="Y15" s="52"/>
      <c r="Z15" s="52"/>
      <c r="AA15" s="52"/>
    </row>
    <row r="16" spans="1:27" ht="23.25" customHeight="1" x14ac:dyDescent="0.15">
      <c r="A16" s="41"/>
      <c r="B16" s="113" t="s">
        <v>47</v>
      </c>
      <c r="C16" s="114"/>
      <c r="D16" s="114"/>
      <c r="E16" s="115"/>
      <c r="F16" s="69" t="s">
        <v>48</v>
      </c>
      <c r="G16" s="125" t="s">
        <v>586</v>
      </c>
      <c r="H16" s="125"/>
      <c r="I16" s="126" t="s">
        <v>49</v>
      </c>
      <c r="J16" s="127"/>
      <c r="K16" s="128" t="s">
        <v>587</v>
      </c>
      <c r="L16" s="129"/>
      <c r="M16" s="41"/>
      <c r="N16" s="52"/>
      <c r="O16" s="52"/>
      <c r="P16" s="52"/>
      <c r="Q16" s="52"/>
      <c r="R16" s="52"/>
      <c r="S16" s="52"/>
      <c r="T16" s="52"/>
      <c r="U16" s="52"/>
      <c r="V16" s="52"/>
      <c r="W16" s="52"/>
      <c r="X16" s="52"/>
      <c r="Y16" s="52"/>
      <c r="Z16" s="52"/>
      <c r="AA16" s="52"/>
    </row>
    <row r="17" spans="1:27" ht="22.9" customHeight="1" x14ac:dyDescent="0.15">
      <c r="A17" s="41"/>
      <c r="B17" s="111" t="s">
        <v>56</v>
      </c>
      <c r="C17" s="112"/>
      <c r="D17" s="112"/>
      <c r="E17" s="112"/>
      <c r="F17" s="58" t="s">
        <v>57</v>
      </c>
      <c r="G17" s="59">
        <v>1.5</v>
      </c>
      <c r="H17" s="60" t="s">
        <v>43</v>
      </c>
      <c r="I17" s="58" t="s">
        <v>46</v>
      </c>
      <c r="J17" s="59">
        <v>1.8</v>
      </c>
      <c r="K17" s="146" t="s">
        <v>43</v>
      </c>
      <c r="L17" s="147"/>
      <c r="M17" s="41"/>
      <c r="N17" s="52"/>
      <c r="O17" s="52"/>
      <c r="P17" s="52"/>
      <c r="Q17" s="52"/>
      <c r="R17" s="52"/>
      <c r="S17" s="52"/>
      <c r="T17" s="52"/>
      <c r="U17" s="52"/>
      <c r="V17" s="52"/>
      <c r="W17" s="52"/>
      <c r="X17" s="52"/>
      <c r="Y17" s="52"/>
      <c r="Z17" s="52"/>
      <c r="AA17" s="52"/>
    </row>
    <row r="18" spans="1:27" ht="22.9" customHeight="1" x14ac:dyDescent="0.15">
      <c r="A18" s="27"/>
      <c r="B18" s="111" t="s">
        <v>50</v>
      </c>
      <c r="C18" s="112"/>
      <c r="D18" s="112"/>
      <c r="E18" s="116"/>
      <c r="F18" s="160" t="s">
        <v>595</v>
      </c>
      <c r="G18" s="160"/>
      <c r="H18" s="133" t="s">
        <v>55</v>
      </c>
      <c r="I18" s="134"/>
      <c r="J18" s="134"/>
      <c r="K18" s="135" t="s">
        <v>588</v>
      </c>
      <c r="L18" s="136"/>
      <c r="M18" s="27"/>
      <c r="N18" s="52"/>
      <c r="O18" s="52"/>
      <c r="P18" s="52"/>
      <c r="Q18" s="52"/>
      <c r="R18" s="52"/>
      <c r="S18" s="52"/>
      <c r="T18" s="52"/>
      <c r="U18" s="52"/>
      <c r="V18" s="52"/>
      <c r="W18" s="52"/>
      <c r="X18" s="52"/>
      <c r="Y18" s="52"/>
      <c r="Z18" s="52"/>
      <c r="AA18" s="52"/>
    </row>
    <row r="19" spans="1:27" ht="23.45" customHeight="1" x14ac:dyDescent="0.15">
      <c r="A19" s="27"/>
      <c r="B19" s="113" t="s">
        <v>54</v>
      </c>
      <c r="C19" s="114"/>
      <c r="D19" s="114"/>
      <c r="E19" s="115"/>
      <c r="F19" s="156" t="s">
        <v>589</v>
      </c>
      <c r="G19" s="157"/>
      <c r="H19" s="151" t="s">
        <v>53</v>
      </c>
      <c r="I19" s="152"/>
      <c r="J19" s="152"/>
      <c r="K19" s="160" t="s">
        <v>590</v>
      </c>
      <c r="L19" s="161"/>
      <c r="M19" s="49"/>
      <c r="N19" s="52"/>
      <c r="O19" s="52"/>
      <c r="P19" s="52"/>
      <c r="Q19" s="52"/>
      <c r="R19" s="52"/>
      <c r="S19" s="52"/>
      <c r="T19" s="52"/>
      <c r="U19" s="52"/>
      <c r="V19" s="52"/>
      <c r="W19" s="52"/>
      <c r="X19" s="52"/>
      <c r="Y19" s="52"/>
      <c r="Z19" s="52"/>
      <c r="AA19" s="52"/>
    </row>
    <row r="20" spans="1:27" ht="23.45" customHeight="1" x14ac:dyDescent="0.15">
      <c r="A20" s="27"/>
      <c r="B20" s="153"/>
      <c r="C20" s="154"/>
      <c r="D20" s="154"/>
      <c r="E20" s="155"/>
      <c r="F20" s="158"/>
      <c r="G20" s="159"/>
      <c r="H20" s="151" t="s">
        <v>68</v>
      </c>
      <c r="I20" s="152"/>
      <c r="J20" s="152"/>
      <c r="K20" s="135" t="s">
        <v>591</v>
      </c>
      <c r="L20" s="136"/>
      <c r="M20" s="27"/>
      <c r="N20" s="52"/>
      <c r="O20" s="52"/>
      <c r="P20" s="52"/>
      <c r="Q20" s="52"/>
      <c r="R20" s="52"/>
      <c r="S20" s="52"/>
      <c r="T20" s="52"/>
      <c r="U20" s="52"/>
      <c r="V20" s="52"/>
      <c r="W20" s="52"/>
      <c r="X20" s="52"/>
      <c r="Y20" s="52"/>
      <c r="Z20" s="52"/>
      <c r="AA20" s="52"/>
    </row>
    <row r="21" spans="1:27" ht="31.5" customHeight="1" x14ac:dyDescent="0.15">
      <c r="A21" s="27"/>
      <c r="B21" s="133" t="s">
        <v>58</v>
      </c>
      <c r="C21" s="134"/>
      <c r="D21" s="134"/>
      <c r="E21" s="148"/>
      <c r="F21" s="135" t="s">
        <v>592</v>
      </c>
      <c r="G21" s="136"/>
      <c r="H21" s="149" t="s">
        <v>59</v>
      </c>
      <c r="I21" s="150"/>
      <c r="J21" s="150"/>
      <c r="K21" s="84" t="s">
        <v>584</v>
      </c>
      <c r="L21" s="57" t="s">
        <v>43</v>
      </c>
      <c r="M21" s="27"/>
      <c r="N21" s="52"/>
      <c r="O21" s="52"/>
      <c r="P21" s="52"/>
      <c r="Q21" s="52"/>
      <c r="R21" s="52"/>
      <c r="S21" s="52"/>
      <c r="T21" s="52"/>
      <c r="U21" s="52"/>
      <c r="V21" s="52"/>
      <c r="W21" s="52"/>
      <c r="X21" s="52"/>
      <c r="Y21" s="52"/>
      <c r="Z21" s="52"/>
      <c r="AA21" s="52"/>
    </row>
    <row r="22" spans="1:27" ht="30.6" customHeight="1" x14ac:dyDescent="0.15">
      <c r="A22" s="30"/>
      <c r="B22" s="133" t="s">
        <v>64</v>
      </c>
      <c r="C22" s="134"/>
      <c r="D22" s="134"/>
      <c r="E22" s="148"/>
      <c r="F22" s="168" t="s">
        <v>593</v>
      </c>
      <c r="G22" s="169"/>
      <c r="H22" s="53" t="s">
        <v>62</v>
      </c>
      <c r="I22" s="54">
        <v>2</v>
      </c>
      <c r="J22" s="55" t="s">
        <v>63</v>
      </c>
      <c r="K22" s="134"/>
      <c r="L22" s="164"/>
      <c r="M22" s="30"/>
      <c r="N22" s="52"/>
      <c r="O22" s="52"/>
      <c r="P22" s="52"/>
      <c r="Q22" s="52"/>
      <c r="R22" s="52"/>
      <c r="S22" s="52"/>
      <c r="T22" s="52"/>
      <c r="U22" s="52"/>
      <c r="V22" s="52"/>
      <c r="W22" s="52"/>
      <c r="X22" s="52"/>
      <c r="Y22" s="52"/>
      <c r="Z22" s="52"/>
      <c r="AA22" s="52"/>
    </row>
    <row r="23" spans="1:27" ht="25.15" customHeight="1" x14ac:dyDescent="0.15">
      <c r="A23" s="29"/>
      <c r="B23" s="165" t="s">
        <v>65</v>
      </c>
      <c r="C23" s="166"/>
      <c r="D23" s="166"/>
      <c r="E23" s="167"/>
      <c r="F23" s="70" t="s">
        <v>60</v>
      </c>
      <c r="G23" s="71">
        <v>2.5</v>
      </c>
      <c r="H23" s="72" t="s">
        <v>43</v>
      </c>
      <c r="I23" s="73" t="s">
        <v>61</v>
      </c>
      <c r="J23" s="71">
        <v>9</v>
      </c>
      <c r="K23" s="162" t="s">
        <v>43</v>
      </c>
      <c r="L23" s="163"/>
      <c r="M23" s="29"/>
      <c r="N23" s="52"/>
      <c r="O23" s="52"/>
      <c r="P23" s="52"/>
      <c r="Q23" s="52"/>
      <c r="R23" s="52"/>
      <c r="S23" s="52"/>
      <c r="T23" s="52"/>
      <c r="U23" s="52"/>
      <c r="V23" s="52"/>
      <c r="W23" s="52"/>
      <c r="X23" s="52"/>
      <c r="Y23" s="52"/>
      <c r="Z23" s="52"/>
      <c r="AA23" s="52"/>
    </row>
    <row r="24" spans="1:27" ht="25.15" customHeight="1" x14ac:dyDescent="0.15">
      <c r="A24" s="27"/>
      <c r="B24" s="74" t="s">
        <v>71</v>
      </c>
      <c r="C24" s="25"/>
      <c r="D24" s="50"/>
      <c r="E24" s="50"/>
      <c r="F24" s="50"/>
      <c r="G24" s="42"/>
      <c r="H24" s="42"/>
      <c r="I24" s="42"/>
      <c r="J24" s="42"/>
      <c r="K24" s="42"/>
      <c r="L24" s="41"/>
      <c r="M24" s="27"/>
      <c r="N24" s="52"/>
      <c r="O24" s="52"/>
      <c r="P24" s="52"/>
      <c r="Q24" s="52"/>
      <c r="R24" s="52"/>
      <c r="S24" s="52"/>
      <c r="T24" s="52"/>
      <c r="U24" s="52"/>
      <c r="V24" s="52"/>
      <c r="W24" s="52"/>
      <c r="X24" s="52"/>
      <c r="Y24" s="52"/>
      <c r="Z24" s="52"/>
      <c r="AA24" s="52"/>
    </row>
    <row r="25" spans="1:27" ht="18.75" customHeight="1" x14ac:dyDescent="0.15">
      <c r="A25" s="28" t="s">
        <v>112</v>
      </c>
      <c r="B25" s="28" t="s">
        <v>113</v>
      </c>
      <c r="C25" s="28"/>
      <c r="D25" s="75"/>
      <c r="E25" s="75"/>
      <c r="F25" s="75"/>
      <c r="G25" s="76"/>
      <c r="H25" s="76"/>
      <c r="I25" s="76"/>
      <c r="J25" s="76"/>
      <c r="K25" s="76"/>
      <c r="L25" s="77"/>
      <c r="M25" s="28"/>
      <c r="N25" s="52"/>
      <c r="O25" s="52"/>
      <c r="P25" s="52"/>
      <c r="Q25" s="52"/>
      <c r="R25" s="52"/>
      <c r="S25" s="52"/>
      <c r="T25" s="52"/>
      <c r="U25" s="52"/>
      <c r="V25" s="52"/>
      <c r="W25" s="52"/>
      <c r="X25" s="52"/>
      <c r="Y25" s="52"/>
      <c r="Z25" s="52"/>
      <c r="AA25" s="52"/>
    </row>
    <row r="26" spans="1:27" ht="18.75" customHeight="1" x14ac:dyDescent="0.15">
      <c r="A26" s="28"/>
      <c r="B26" s="179" t="s">
        <v>116</v>
      </c>
      <c r="C26" s="179"/>
      <c r="D26" s="179"/>
      <c r="E26" s="179"/>
      <c r="F26" s="179"/>
      <c r="G26" s="179"/>
      <c r="H26" s="179"/>
      <c r="I26" s="179"/>
      <c r="J26" s="179"/>
      <c r="K26" s="179"/>
      <c r="L26" s="179"/>
      <c r="M26" s="28"/>
      <c r="N26" s="52"/>
      <c r="O26" s="52"/>
      <c r="P26" s="52"/>
      <c r="Q26" s="52"/>
      <c r="R26" s="52"/>
      <c r="S26" s="52"/>
      <c r="T26" s="52"/>
      <c r="U26" s="52"/>
      <c r="V26" s="52"/>
      <c r="W26" s="52"/>
      <c r="X26" s="52"/>
      <c r="Y26" s="52"/>
      <c r="Z26" s="52"/>
      <c r="AA26" s="52"/>
    </row>
    <row r="27" spans="1:27" ht="18.75" customHeight="1" x14ac:dyDescent="0.15">
      <c r="A27" s="27"/>
      <c r="B27" s="180" t="s">
        <v>114</v>
      </c>
      <c r="C27" s="180"/>
      <c r="D27" s="180"/>
      <c r="E27" s="180"/>
      <c r="F27" s="181" t="s">
        <v>583</v>
      </c>
      <c r="G27" s="181"/>
      <c r="H27" s="181"/>
      <c r="I27" s="181"/>
      <c r="J27" s="181"/>
      <c r="K27" s="181"/>
      <c r="L27" s="181"/>
      <c r="M27" s="27"/>
      <c r="N27" s="52"/>
      <c r="O27" s="52"/>
      <c r="P27" s="52"/>
      <c r="Q27" s="52"/>
      <c r="R27" s="52"/>
      <c r="S27" s="52"/>
      <c r="T27" s="52"/>
      <c r="U27" s="52"/>
      <c r="V27" s="52"/>
      <c r="W27" s="52"/>
      <c r="X27" s="52"/>
      <c r="Y27" s="52"/>
      <c r="Z27" s="52"/>
      <c r="AA27" s="52"/>
    </row>
    <row r="28" spans="1:27" ht="18.75" customHeight="1" x14ac:dyDescent="0.15">
      <c r="A28" s="27"/>
      <c r="B28" s="177" t="s">
        <v>115</v>
      </c>
      <c r="C28" s="177"/>
      <c r="D28" s="177"/>
      <c r="E28" s="177"/>
      <c r="F28" s="178" t="s">
        <v>596</v>
      </c>
      <c r="G28" s="178"/>
      <c r="H28" s="178"/>
      <c r="I28" s="178"/>
      <c r="J28" s="178"/>
      <c r="K28" s="178"/>
      <c r="L28" s="178"/>
      <c r="M28" s="27"/>
      <c r="N28" s="52"/>
      <c r="O28" s="52"/>
      <c r="P28" s="52"/>
      <c r="Q28" s="52"/>
      <c r="R28" s="52"/>
      <c r="S28" s="52"/>
      <c r="T28" s="52"/>
      <c r="U28" s="52"/>
      <c r="V28" s="52"/>
      <c r="W28" s="52"/>
      <c r="X28" s="52"/>
      <c r="Y28" s="52"/>
      <c r="Z28" s="52"/>
      <c r="AA28" s="52"/>
    </row>
    <row r="29" spans="1:27" ht="12" customHeight="1" x14ac:dyDescent="0.15">
      <c r="A29" s="27"/>
      <c r="B29" s="25"/>
      <c r="C29" s="25"/>
      <c r="D29" s="50"/>
      <c r="E29" s="50"/>
      <c r="F29" s="50"/>
      <c r="G29" s="42"/>
      <c r="H29" s="42"/>
      <c r="I29" s="42"/>
      <c r="J29" s="42"/>
      <c r="K29" s="42"/>
      <c r="L29" s="41"/>
      <c r="M29" s="27"/>
      <c r="N29" s="52"/>
      <c r="O29" s="52"/>
      <c r="P29" s="52"/>
      <c r="Q29" s="52"/>
      <c r="R29" s="52"/>
      <c r="S29" s="52"/>
      <c r="T29" s="52"/>
      <c r="U29" s="52"/>
      <c r="V29" s="52"/>
      <c r="W29" s="52"/>
      <c r="X29" s="52"/>
      <c r="Y29" s="52"/>
      <c r="Z29" s="52"/>
      <c r="AA29" s="52"/>
    </row>
    <row r="30" spans="1:27" ht="18.75" customHeight="1" x14ac:dyDescent="0.15">
      <c r="A30" s="28" t="s">
        <v>111</v>
      </c>
      <c r="B30" s="28" t="s">
        <v>66</v>
      </c>
      <c r="C30" s="28"/>
      <c r="D30" s="75"/>
      <c r="E30" s="75"/>
      <c r="F30" s="75"/>
      <c r="G30" s="76"/>
      <c r="H30" s="76"/>
      <c r="I30" s="76"/>
      <c r="J30" s="76"/>
      <c r="K30" s="76"/>
      <c r="L30" s="77"/>
      <c r="M30" s="28"/>
      <c r="N30" s="52"/>
      <c r="O30" s="52"/>
      <c r="P30" s="52"/>
      <c r="Q30" s="52"/>
      <c r="R30" s="52"/>
      <c r="S30" s="52"/>
      <c r="T30" s="52"/>
      <c r="U30" s="52"/>
      <c r="V30" s="52"/>
      <c r="W30" s="52"/>
      <c r="X30" s="52"/>
      <c r="Y30" s="52"/>
      <c r="Z30" s="52"/>
      <c r="AA30" s="52"/>
    </row>
    <row r="31" spans="1:27" ht="18.75" customHeight="1" x14ac:dyDescent="0.15">
      <c r="A31" s="145" t="s">
        <v>69</v>
      </c>
      <c r="B31" s="145"/>
      <c r="C31" s="145"/>
      <c r="D31" s="145"/>
      <c r="E31" s="145"/>
      <c r="F31" s="145"/>
      <c r="G31" s="145"/>
      <c r="H31" s="184" t="s">
        <v>70</v>
      </c>
      <c r="I31" s="184"/>
      <c r="J31" s="184"/>
      <c r="K31" s="184"/>
      <c r="L31" s="184"/>
      <c r="M31" s="25"/>
      <c r="N31" s="52"/>
      <c r="O31" s="52"/>
      <c r="P31" s="52"/>
      <c r="Q31" s="52"/>
      <c r="R31" s="52"/>
      <c r="S31" s="52"/>
      <c r="T31" s="52"/>
      <c r="U31" s="52"/>
      <c r="V31" s="52"/>
      <c r="W31" s="52"/>
      <c r="X31" s="52"/>
      <c r="Y31" s="52"/>
      <c r="Z31" s="52"/>
      <c r="AA31" s="52"/>
    </row>
    <row r="32" spans="1:27" ht="34.5" customHeight="1" x14ac:dyDescent="0.15">
      <c r="A32" s="51">
        <v>1</v>
      </c>
      <c r="B32" s="182" t="s">
        <v>597</v>
      </c>
      <c r="C32" s="183"/>
      <c r="D32" s="183"/>
      <c r="E32" s="183"/>
      <c r="F32" s="183"/>
      <c r="G32" s="183"/>
      <c r="H32" s="145"/>
      <c r="I32" s="145"/>
      <c r="J32" s="145"/>
      <c r="K32" s="145"/>
      <c r="L32" s="145"/>
      <c r="M32" s="27"/>
      <c r="N32" s="52"/>
      <c r="O32" s="52"/>
      <c r="P32" s="52"/>
      <c r="Q32" s="52"/>
      <c r="R32" s="52"/>
      <c r="S32" s="52"/>
      <c r="T32" s="52"/>
      <c r="U32" s="52"/>
      <c r="V32" s="52"/>
      <c r="W32" s="52"/>
      <c r="X32" s="52"/>
      <c r="Y32" s="52"/>
      <c r="Z32" s="52"/>
      <c r="AA32" s="52"/>
    </row>
    <row r="33" spans="1:27" ht="42" customHeight="1" x14ac:dyDescent="0.15">
      <c r="A33" s="51">
        <v>2</v>
      </c>
      <c r="B33" s="170" t="s">
        <v>598</v>
      </c>
      <c r="C33" s="185"/>
      <c r="D33" s="185"/>
      <c r="E33" s="185"/>
      <c r="F33" s="185"/>
      <c r="G33" s="186"/>
      <c r="H33" s="145"/>
      <c r="I33" s="145"/>
      <c r="J33" s="145"/>
      <c r="K33" s="145"/>
      <c r="L33" s="145"/>
      <c r="M33" s="27"/>
      <c r="N33" s="52"/>
      <c r="O33" s="52"/>
      <c r="P33" s="52"/>
      <c r="Q33" s="52"/>
      <c r="R33" s="52"/>
      <c r="S33" s="52"/>
      <c r="T33" s="52"/>
      <c r="U33" s="52"/>
      <c r="V33" s="52"/>
      <c r="W33" s="52"/>
      <c r="X33" s="52"/>
      <c r="Y33" s="52"/>
      <c r="Z33" s="52"/>
      <c r="AA33" s="52"/>
    </row>
    <row r="34" spans="1:27" ht="21" customHeight="1" x14ac:dyDescent="0.15">
      <c r="A34" s="51">
        <v>3</v>
      </c>
      <c r="B34" s="142" t="s">
        <v>599</v>
      </c>
      <c r="C34" s="143"/>
      <c r="D34" s="143"/>
      <c r="E34" s="143"/>
      <c r="F34" s="143"/>
      <c r="G34" s="144"/>
      <c r="H34" s="145"/>
      <c r="I34" s="145"/>
      <c r="J34" s="145"/>
      <c r="K34" s="145"/>
      <c r="L34" s="145"/>
      <c r="M34" s="27"/>
      <c r="N34" s="52"/>
      <c r="O34" s="52"/>
      <c r="P34" s="52"/>
      <c r="Q34" s="52"/>
      <c r="R34" s="52"/>
      <c r="S34" s="52"/>
      <c r="T34" s="52"/>
      <c r="U34" s="52"/>
      <c r="V34" s="52"/>
      <c r="W34" s="52"/>
      <c r="X34" s="52"/>
      <c r="Y34" s="52"/>
      <c r="Z34" s="52"/>
      <c r="AA34" s="52"/>
    </row>
    <row r="35" spans="1:27" ht="68.25" customHeight="1" x14ac:dyDescent="0.15">
      <c r="A35" s="51">
        <v>4</v>
      </c>
      <c r="B35" s="182" t="s">
        <v>600</v>
      </c>
      <c r="C35" s="183"/>
      <c r="D35" s="183"/>
      <c r="E35" s="183"/>
      <c r="F35" s="183"/>
      <c r="G35" s="183"/>
      <c r="H35" s="145"/>
      <c r="I35" s="145"/>
      <c r="J35" s="145"/>
      <c r="K35" s="145"/>
      <c r="L35" s="145"/>
      <c r="M35" s="29"/>
      <c r="N35" s="52"/>
      <c r="O35" s="52"/>
      <c r="P35" s="52"/>
      <c r="Q35" s="52"/>
      <c r="R35" s="52"/>
      <c r="S35" s="52"/>
      <c r="T35" s="52"/>
      <c r="U35" s="52"/>
      <c r="V35" s="52"/>
      <c r="W35" s="52"/>
      <c r="X35" s="52"/>
      <c r="Y35" s="52"/>
      <c r="Z35" s="52"/>
      <c r="AA35" s="52"/>
    </row>
    <row r="36" spans="1:27" ht="18.75" customHeight="1" x14ac:dyDescent="0.15">
      <c r="A36" s="51">
        <v>5</v>
      </c>
      <c r="B36" s="173" t="s">
        <v>603</v>
      </c>
      <c r="C36" s="171"/>
      <c r="D36" s="171"/>
      <c r="E36" s="171"/>
      <c r="F36" s="171"/>
      <c r="G36" s="172"/>
      <c r="H36" s="145"/>
      <c r="I36" s="145"/>
      <c r="J36" s="145"/>
      <c r="K36" s="145"/>
      <c r="L36" s="145"/>
      <c r="M36" s="30"/>
      <c r="N36" s="52"/>
      <c r="O36" s="52"/>
      <c r="P36" s="52"/>
      <c r="Q36" s="52"/>
      <c r="R36" s="52"/>
      <c r="S36" s="52"/>
      <c r="T36" s="52"/>
      <c r="U36" s="52"/>
      <c r="V36" s="52"/>
      <c r="W36" s="52"/>
      <c r="X36" s="52"/>
      <c r="Y36" s="52"/>
      <c r="Z36" s="52"/>
      <c r="AA36" s="52"/>
    </row>
    <row r="37" spans="1:27" ht="18" customHeight="1" x14ac:dyDescent="0.15">
      <c r="A37" s="51">
        <v>6</v>
      </c>
      <c r="B37" s="173" t="s">
        <v>601</v>
      </c>
      <c r="C37" s="171"/>
      <c r="D37" s="171"/>
      <c r="E37" s="171"/>
      <c r="F37" s="171"/>
      <c r="G37" s="172"/>
      <c r="H37" s="145"/>
      <c r="I37" s="145"/>
      <c r="J37" s="145"/>
      <c r="K37" s="145"/>
      <c r="L37" s="145"/>
      <c r="M37" s="27"/>
      <c r="N37" s="52"/>
      <c r="O37" s="52"/>
      <c r="P37" s="52"/>
      <c r="Q37" s="52"/>
      <c r="R37" s="52"/>
      <c r="S37" s="52"/>
      <c r="T37" s="52"/>
      <c r="U37" s="52"/>
      <c r="V37" s="52"/>
      <c r="W37" s="52"/>
      <c r="X37" s="52"/>
      <c r="Y37" s="52"/>
      <c r="Z37" s="52"/>
      <c r="AA37" s="52"/>
    </row>
    <row r="38" spans="1:27" ht="32.25" customHeight="1" x14ac:dyDescent="0.15">
      <c r="A38" s="51">
        <v>7</v>
      </c>
      <c r="B38" s="170" t="s">
        <v>602</v>
      </c>
      <c r="C38" s="171"/>
      <c r="D38" s="171"/>
      <c r="E38" s="171"/>
      <c r="F38" s="171"/>
      <c r="G38" s="172"/>
      <c r="H38" s="145"/>
      <c r="I38" s="145"/>
      <c r="J38" s="145"/>
      <c r="K38" s="145"/>
      <c r="L38" s="145"/>
      <c r="M38" s="25"/>
      <c r="N38" s="52"/>
      <c r="O38" s="52"/>
      <c r="P38" s="52"/>
      <c r="Q38" s="52"/>
      <c r="R38" s="52"/>
      <c r="S38" s="52"/>
      <c r="T38" s="52"/>
      <c r="U38" s="52"/>
      <c r="V38" s="52"/>
      <c r="W38" s="52"/>
      <c r="X38" s="52"/>
      <c r="Y38" s="52"/>
      <c r="Z38" s="52"/>
      <c r="AA38" s="52"/>
    </row>
    <row r="39" spans="1:27" ht="16.899999999999999" customHeight="1" x14ac:dyDescent="0.15">
      <c r="A39" s="51">
        <v>8</v>
      </c>
      <c r="B39" s="173" t="s">
        <v>604</v>
      </c>
      <c r="C39" s="171"/>
      <c r="D39" s="171"/>
      <c r="E39" s="171"/>
      <c r="F39" s="171"/>
      <c r="G39" s="172"/>
      <c r="H39" s="145"/>
      <c r="I39" s="145"/>
      <c r="J39" s="145"/>
      <c r="K39" s="145"/>
      <c r="L39" s="145"/>
      <c r="M39" s="25"/>
      <c r="N39" s="52"/>
      <c r="O39" s="52"/>
      <c r="P39" s="52"/>
      <c r="Q39" s="52"/>
      <c r="R39" s="52"/>
      <c r="S39" s="52"/>
      <c r="T39" s="52"/>
      <c r="U39" s="52"/>
      <c r="V39" s="52"/>
      <c r="W39" s="52"/>
      <c r="X39" s="52"/>
      <c r="Y39" s="52"/>
      <c r="Z39" s="52"/>
      <c r="AA39" s="52"/>
    </row>
    <row r="40" spans="1:27" ht="16.899999999999999" customHeight="1" x14ac:dyDescent="0.15">
      <c r="A40" s="51">
        <v>9</v>
      </c>
      <c r="B40" s="173" t="s">
        <v>605</v>
      </c>
      <c r="C40" s="171"/>
      <c r="D40" s="171"/>
      <c r="E40" s="171"/>
      <c r="F40" s="171"/>
      <c r="G40" s="172"/>
      <c r="H40" s="145"/>
      <c r="I40" s="145"/>
      <c r="J40" s="145"/>
      <c r="K40" s="145"/>
      <c r="L40" s="145"/>
      <c r="M40" s="25"/>
      <c r="N40" s="39"/>
      <c r="O40" s="39"/>
      <c r="P40" s="39"/>
      <c r="Q40" s="39"/>
      <c r="R40" s="39"/>
      <c r="S40" s="39"/>
      <c r="T40" s="39"/>
      <c r="U40" s="39"/>
      <c r="V40" s="39"/>
      <c r="W40" s="39"/>
      <c r="X40" s="39"/>
      <c r="Y40" s="39"/>
      <c r="Z40" s="39"/>
    </row>
    <row r="41" spans="1:27" ht="27.75" customHeight="1" x14ac:dyDescent="0.15">
      <c r="A41" s="51">
        <v>10</v>
      </c>
      <c r="B41" s="174"/>
      <c r="C41" s="175"/>
      <c r="D41" s="175"/>
      <c r="E41" s="175"/>
      <c r="F41" s="175"/>
      <c r="G41" s="176"/>
      <c r="H41" s="145"/>
      <c r="I41" s="145"/>
      <c r="J41" s="145"/>
      <c r="K41" s="145"/>
      <c r="L41" s="145"/>
      <c r="M41" s="25"/>
      <c r="N41" s="52"/>
      <c r="O41" s="52"/>
      <c r="P41" s="52"/>
      <c r="Q41" s="52"/>
      <c r="R41" s="52"/>
      <c r="S41" s="52"/>
      <c r="T41" s="52"/>
      <c r="U41" s="52"/>
      <c r="V41" s="52"/>
      <c r="W41" s="52"/>
      <c r="X41" s="52"/>
      <c r="Y41" s="52"/>
      <c r="Z41" s="52"/>
      <c r="AA41" s="52"/>
    </row>
    <row r="42" spans="1:27" ht="16.899999999999999" customHeight="1" x14ac:dyDescent="0.15">
      <c r="A42" s="51">
        <v>11</v>
      </c>
      <c r="B42" s="85"/>
      <c r="C42" s="175"/>
      <c r="D42" s="175"/>
      <c r="E42" s="86"/>
      <c r="F42" s="86"/>
      <c r="G42" s="87"/>
      <c r="H42" s="145"/>
      <c r="I42" s="145"/>
      <c r="J42" s="145"/>
      <c r="K42" s="145"/>
      <c r="L42" s="145"/>
      <c r="M42" s="25"/>
      <c r="N42" s="52"/>
      <c r="O42" s="52"/>
      <c r="P42" s="52"/>
      <c r="Q42" s="52"/>
      <c r="R42" s="52"/>
      <c r="S42" s="52"/>
      <c r="T42" s="52"/>
      <c r="U42" s="52"/>
      <c r="V42" s="52"/>
      <c r="W42" s="52"/>
      <c r="X42" s="52"/>
      <c r="Y42" s="52"/>
      <c r="Z42" s="52"/>
      <c r="AA42" s="52"/>
    </row>
    <row r="43" spans="1:27" ht="16.899999999999999" customHeight="1" x14ac:dyDescent="0.15">
      <c r="A43" s="25"/>
      <c r="B43" s="25"/>
      <c r="C43" s="25"/>
      <c r="D43" s="46"/>
      <c r="E43" s="46"/>
      <c r="F43" s="46"/>
      <c r="G43" s="46"/>
      <c r="H43" s="46"/>
      <c r="I43" s="46"/>
      <c r="J43" s="46"/>
      <c r="K43" s="46"/>
      <c r="L43" s="41"/>
      <c r="M43" s="25"/>
      <c r="N43" s="39"/>
      <c r="O43" s="39"/>
      <c r="P43" s="39"/>
      <c r="Q43" s="39"/>
      <c r="R43" s="39"/>
      <c r="S43" s="39"/>
      <c r="T43" s="39"/>
      <c r="U43" s="39"/>
      <c r="V43" s="39"/>
      <c r="W43" s="39"/>
      <c r="X43" s="39"/>
      <c r="Y43" s="39"/>
      <c r="Z43" s="39"/>
    </row>
    <row r="44" spans="1:27" ht="16.899999999999999" customHeight="1" x14ac:dyDescent="0.15">
      <c r="A44" s="28" t="s">
        <v>73</v>
      </c>
      <c r="B44" s="110" t="s">
        <v>74</v>
      </c>
      <c r="C44" s="110"/>
      <c r="D44" s="110"/>
      <c r="E44" s="110"/>
      <c r="F44" s="110"/>
      <c r="G44" s="110"/>
      <c r="H44" s="110"/>
      <c r="I44" s="110"/>
      <c r="J44" s="110"/>
      <c r="K44" s="110"/>
      <c r="L44" s="110"/>
      <c r="M44" s="25"/>
      <c r="N44" s="39"/>
      <c r="O44" s="39"/>
      <c r="P44" s="39"/>
      <c r="Q44" s="39"/>
      <c r="R44" s="39"/>
      <c r="S44" s="39"/>
      <c r="T44" s="39"/>
      <c r="U44" s="39"/>
      <c r="V44" s="39"/>
      <c r="W44" s="39"/>
      <c r="X44" s="39"/>
      <c r="Y44" s="39"/>
      <c r="Z44" s="39"/>
    </row>
    <row r="45" spans="1:27" ht="7.5" customHeight="1" x14ac:dyDescent="0.15">
      <c r="A45" s="28"/>
      <c r="B45" s="78"/>
      <c r="C45" s="78"/>
      <c r="D45" s="78"/>
      <c r="E45" s="78"/>
      <c r="F45" s="78"/>
      <c r="G45" s="78"/>
      <c r="H45" s="78"/>
      <c r="I45" s="78"/>
      <c r="J45" s="78"/>
      <c r="K45" s="78"/>
      <c r="L45" s="78"/>
      <c r="M45" s="25"/>
      <c r="N45" s="39"/>
      <c r="O45" s="39"/>
      <c r="P45" s="39"/>
      <c r="Q45" s="39"/>
      <c r="R45" s="39"/>
      <c r="S45" s="39"/>
      <c r="T45" s="39"/>
      <c r="U45" s="39"/>
      <c r="V45" s="39"/>
      <c r="W45" s="39"/>
      <c r="X45" s="39"/>
      <c r="Y45" s="39"/>
      <c r="Z45" s="39"/>
    </row>
    <row r="46" spans="1:27" ht="16.899999999999999" customHeight="1" x14ac:dyDescent="0.15">
      <c r="A46" s="25"/>
      <c r="B46" s="132" t="s">
        <v>10</v>
      </c>
      <c r="C46" s="132"/>
      <c r="D46" s="132"/>
      <c r="E46" s="132"/>
      <c r="F46" s="132"/>
      <c r="G46" s="132"/>
      <c r="H46" s="132"/>
      <c r="I46" s="132"/>
      <c r="J46" s="132"/>
      <c r="K46" s="132"/>
      <c r="L46" s="132"/>
      <c r="M46" s="25"/>
      <c r="N46" s="39"/>
      <c r="X46" s="39"/>
      <c r="Y46" s="39"/>
      <c r="Z46" s="39"/>
    </row>
    <row r="47" spans="1:27" ht="7.5" customHeight="1" x14ac:dyDescent="0.15">
      <c r="A47" s="25"/>
      <c r="B47" s="27"/>
      <c r="C47" s="27"/>
      <c r="D47" s="41"/>
      <c r="E47" s="25"/>
      <c r="F47" s="25"/>
      <c r="G47" s="25"/>
      <c r="H47" s="25"/>
      <c r="I47" s="25"/>
      <c r="J47" s="25"/>
      <c r="K47" s="25"/>
      <c r="L47" s="25"/>
      <c r="M47" s="25"/>
      <c r="N47" s="39"/>
      <c r="X47" s="39"/>
      <c r="Y47" s="39"/>
      <c r="Z47" s="39"/>
    </row>
    <row r="48" spans="1:27" ht="16.899999999999999" customHeight="1" x14ac:dyDescent="0.15">
      <c r="A48" s="25"/>
      <c r="B48" s="105" t="s">
        <v>9</v>
      </c>
      <c r="C48" s="105"/>
      <c r="D48" s="105"/>
      <c r="E48" s="105"/>
      <c r="F48" s="48" t="s">
        <v>6</v>
      </c>
      <c r="G48" s="107">
        <f>G17</f>
        <v>1.5</v>
      </c>
      <c r="H48" s="108"/>
      <c r="I48" s="26" t="s">
        <v>7</v>
      </c>
      <c r="J48" s="107">
        <f>J17</f>
        <v>1.8</v>
      </c>
      <c r="K48" s="108"/>
      <c r="L48" s="25"/>
      <c r="M48" s="25"/>
      <c r="N48" s="39"/>
      <c r="X48" s="39"/>
      <c r="Y48" s="39"/>
      <c r="Z48" s="39"/>
    </row>
    <row r="49" spans="1:26" ht="16.899999999999999" customHeight="1" x14ac:dyDescent="0.15">
      <c r="A49" s="25"/>
      <c r="B49" s="106" t="s">
        <v>8</v>
      </c>
      <c r="C49" s="106"/>
      <c r="D49" s="106"/>
      <c r="E49" s="106"/>
      <c r="F49" s="106"/>
      <c r="G49" s="104" t="str">
        <f>F21</f>
        <v>応相談</v>
      </c>
      <c r="H49" s="104"/>
      <c r="I49" s="104"/>
      <c r="J49" s="104"/>
      <c r="K49" s="104"/>
      <c r="L49" s="25"/>
      <c r="M49" s="25"/>
      <c r="N49" s="39"/>
      <c r="X49" s="39"/>
      <c r="Y49" s="39"/>
      <c r="Z49" s="39"/>
    </row>
    <row r="50" spans="1:26" ht="16.899999999999999" customHeight="1" x14ac:dyDescent="0.15">
      <c r="A50" s="25"/>
      <c r="B50" s="106" t="s">
        <v>12</v>
      </c>
      <c r="C50" s="106"/>
      <c r="D50" s="106"/>
      <c r="E50" s="106"/>
      <c r="F50" s="106"/>
      <c r="G50" s="104" t="str">
        <f>K21</f>
        <v>指定なし</v>
      </c>
      <c r="H50" s="104"/>
      <c r="I50" s="104"/>
      <c r="J50" s="104"/>
      <c r="K50" s="104"/>
      <c r="L50" s="25"/>
      <c r="M50" s="25"/>
    </row>
    <row r="51" spans="1:26" ht="18" customHeight="1" x14ac:dyDescent="0.15">
      <c r="A51" s="25"/>
      <c r="C51" s="22" t="s">
        <v>11</v>
      </c>
      <c r="L51" s="25"/>
      <c r="M51" s="25"/>
    </row>
    <row r="52" spans="1:26" ht="18" customHeight="1" x14ac:dyDescent="0.15">
      <c r="A52" s="25"/>
      <c r="B52" s="25"/>
      <c r="C52" s="25"/>
      <c r="D52" s="25"/>
      <c r="E52" s="25"/>
      <c r="F52" s="25"/>
      <c r="G52" s="25"/>
      <c r="H52" s="25"/>
      <c r="I52" s="25"/>
      <c r="J52" s="25"/>
      <c r="K52" s="25"/>
      <c r="L52" s="25"/>
      <c r="M52" s="25"/>
    </row>
    <row r="53" spans="1:26" ht="18" customHeight="1" x14ac:dyDescent="0.15">
      <c r="A53" s="25"/>
      <c r="B53" s="25"/>
      <c r="C53" s="25"/>
      <c r="D53" s="25"/>
      <c r="E53" s="25"/>
      <c r="F53" s="25"/>
      <c r="G53" s="25"/>
      <c r="H53" s="25"/>
      <c r="I53" s="25"/>
      <c r="J53" s="25"/>
      <c r="K53" s="25"/>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x14ac:dyDescent="0.15">
      <c r="A60" s="25"/>
      <c r="B60" s="25"/>
      <c r="C60" s="25"/>
      <c r="D60" s="25"/>
      <c r="E60" s="25"/>
      <c r="F60" s="25"/>
      <c r="G60" s="25"/>
      <c r="H60" s="25"/>
      <c r="I60" s="25"/>
      <c r="J60" s="25"/>
      <c r="K60" s="25"/>
      <c r="L60" s="25"/>
      <c r="M60" s="25"/>
    </row>
    <row r="61" spans="1:26"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c r="AA82" s="25"/>
    </row>
    <row r="83" spans="1:27" x14ac:dyDescent="0.15">
      <c r="A83" s="25"/>
      <c r="B83" s="25"/>
      <c r="C83" s="25"/>
      <c r="D83" s="25"/>
      <c r="E83" s="25"/>
      <c r="F83" s="25"/>
      <c r="G83" s="25"/>
      <c r="H83" s="25"/>
      <c r="I83" s="25"/>
      <c r="J83" s="25"/>
      <c r="K83" s="25"/>
      <c r="L83" s="25"/>
      <c r="M83" s="25"/>
      <c r="AA83" s="25"/>
    </row>
    <row r="84" spans="1:27" x14ac:dyDescent="0.15">
      <c r="A84" s="25"/>
      <c r="B84" s="25"/>
      <c r="C84" s="25"/>
      <c r="D84" s="25"/>
      <c r="E84" s="25"/>
      <c r="F84" s="25"/>
      <c r="G84" s="25"/>
      <c r="H84" s="25"/>
      <c r="I84" s="25"/>
      <c r="J84" s="25"/>
      <c r="K84" s="25"/>
      <c r="L84" s="25"/>
      <c r="M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c r="AA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row>
    <row r="91" spans="1:27" x14ac:dyDescent="0.15">
      <c r="A91" s="25"/>
      <c r="B91" s="25"/>
      <c r="C91" s="25"/>
      <c r="D91" s="25"/>
      <c r="E91" s="25"/>
      <c r="F91" s="25"/>
      <c r="G91" s="25"/>
      <c r="H91" s="25"/>
      <c r="I91" s="25"/>
      <c r="J91" s="25"/>
      <c r="K91" s="25"/>
      <c r="L91" s="25"/>
      <c r="M91" s="25"/>
    </row>
    <row r="92" spans="1:27" ht="36" customHeight="1"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x14ac:dyDescent="0.15">
      <c r="A94" s="25"/>
      <c r="B94" s="25"/>
      <c r="C94" s="25"/>
      <c r="D94" s="25"/>
      <c r="E94" s="25"/>
      <c r="F94" s="25"/>
      <c r="G94" s="25"/>
      <c r="H94" s="25"/>
      <c r="I94" s="25"/>
      <c r="J94" s="25"/>
      <c r="K94" s="25"/>
      <c r="L94" s="25"/>
      <c r="M94" s="25"/>
    </row>
    <row r="95" spans="1:27" ht="13.15" customHeight="1" x14ac:dyDescent="0.15">
      <c r="B95" s="25"/>
      <c r="C95" s="25"/>
      <c r="D95" s="25"/>
      <c r="E95" s="25"/>
      <c r="F95" s="25"/>
      <c r="G95" s="25"/>
      <c r="H95" s="25"/>
      <c r="I95" s="25"/>
      <c r="J95" s="25"/>
      <c r="K95" s="25"/>
      <c r="L95" s="25"/>
    </row>
    <row r="96" spans="1:27" ht="13.5" customHeight="1" x14ac:dyDescent="0.15"/>
    <row r="97" spans="1:13" ht="13.15" customHeight="1" x14ac:dyDescent="0.15"/>
    <row r="98" spans="1:13" ht="16.899999999999999" customHeight="1" x14ac:dyDescent="0.15">
      <c r="A98" s="25"/>
      <c r="M98" s="25"/>
    </row>
    <row r="99" spans="1:13" ht="16.899999999999999" customHeight="1" x14ac:dyDescent="0.15">
      <c r="B99" s="25"/>
      <c r="C99" s="25"/>
      <c r="D99" s="25"/>
      <c r="E99" s="25"/>
      <c r="F99" s="25"/>
      <c r="G99" s="25"/>
      <c r="H99" s="25"/>
      <c r="I99" s="25"/>
      <c r="J99" s="25"/>
      <c r="K99" s="25"/>
      <c r="L99" s="25"/>
    </row>
    <row r="100" spans="1:13" ht="16.899999999999999" customHeight="1" x14ac:dyDescent="0.15">
      <c r="B100" s="25"/>
      <c r="C100" s="25"/>
      <c r="D100" s="25"/>
      <c r="E100" s="25"/>
    </row>
    <row r="101" spans="1:13" ht="13.15" customHeight="1" x14ac:dyDescent="0.15">
      <c r="A101" s="25"/>
      <c r="B101" s="25"/>
      <c r="C101" s="25"/>
      <c r="D101" s="25"/>
      <c r="E101" s="25"/>
      <c r="F101" s="25"/>
      <c r="G101" s="25"/>
      <c r="H101" s="25"/>
      <c r="I101" s="25"/>
      <c r="J101" s="25"/>
      <c r="K101" s="25"/>
      <c r="L101" s="25"/>
      <c r="M101" s="25"/>
    </row>
    <row r="102" spans="1:13" ht="13.15" customHeight="1" x14ac:dyDescent="0.15">
      <c r="A102" s="25"/>
      <c r="B102" s="25"/>
      <c r="C102" s="25"/>
      <c r="D102" s="25"/>
      <c r="E102" s="25"/>
      <c r="F102" s="25"/>
      <c r="G102" s="25"/>
      <c r="H102" s="25"/>
      <c r="I102" s="25"/>
      <c r="J102" s="25"/>
      <c r="K102" s="25"/>
      <c r="L102" s="25"/>
      <c r="M102" s="25"/>
    </row>
    <row r="103" spans="1:13" x14ac:dyDescent="0.15">
      <c r="A103" s="25"/>
      <c r="B103" s="25"/>
      <c r="C103" s="25"/>
      <c r="D103" s="25"/>
      <c r="E103" s="25"/>
      <c r="F103" s="25"/>
      <c r="G103" s="25"/>
      <c r="H103" s="25"/>
      <c r="I103" s="25"/>
      <c r="J103" s="25"/>
      <c r="K103" s="25"/>
      <c r="L103" s="25"/>
      <c r="M103" s="25"/>
    </row>
    <row r="104" spans="1:13" ht="16.899999999999999" customHeight="1" x14ac:dyDescent="0.15">
      <c r="A104" s="25"/>
      <c r="B104" s="25"/>
      <c r="C104" s="25"/>
      <c r="D104" s="25"/>
      <c r="E104" s="25"/>
      <c r="F104" s="25"/>
      <c r="G104" s="25"/>
      <c r="H104" s="25"/>
      <c r="I104" s="25"/>
      <c r="J104" s="25"/>
      <c r="K104" s="25"/>
      <c r="L104" s="25"/>
      <c r="M104" s="25"/>
    </row>
    <row r="105" spans="1:13" x14ac:dyDescent="0.15">
      <c r="A105" s="25"/>
      <c r="B105" s="25"/>
      <c r="C105" s="25"/>
      <c r="D105" s="25"/>
      <c r="E105" s="25"/>
      <c r="F105" s="25"/>
      <c r="G105" s="25"/>
      <c r="H105" s="25"/>
      <c r="I105" s="25"/>
      <c r="J105" s="25"/>
      <c r="K105" s="25"/>
      <c r="L105" s="25"/>
      <c r="M105" s="25"/>
    </row>
    <row r="106" spans="1:13" x14ac:dyDescent="0.15">
      <c r="A106" s="25"/>
      <c r="B106" s="25"/>
      <c r="C106" s="25"/>
      <c r="D106" s="25"/>
      <c r="E106" s="25"/>
      <c r="F106" s="25"/>
      <c r="G106" s="25"/>
      <c r="H106" s="25"/>
      <c r="I106" s="25"/>
      <c r="J106" s="25"/>
      <c r="K106" s="25"/>
      <c r="L106" s="25"/>
      <c r="M106" s="25"/>
    </row>
    <row r="107" spans="1:13" x14ac:dyDescent="0.15">
      <c r="A107" s="25"/>
      <c r="B107" s="25"/>
      <c r="C107" s="25"/>
      <c r="D107" s="25"/>
      <c r="E107" s="25"/>
      <c r="F107" s="25"/>
      <c r="G107" s="25"/>
      <c r="H107" s="25"/>
      <c r="I107" s="25"/>
      <c r="J107" s="25"/>
      <c r="K107" s="25"/>
      <c r="L107" s="25"/>
      <c r="M107" s="25"/>
    </row>
    <row r="108" spans="1:13" ht="19.5" customHeight="1" x14ac:dyDescent="0.15">
      <c r="A108" s="25"/>
      <c r="B108" s="25"/>
      <c r="C108" s="25"/>
      <c r="D108" s="25"/>
      <c r="E108" s="25"/>
      <c r="F108" s="25"/>
      <c r="G108" s="25"/>
      <c r="H108" s="25"/>
      <c r="I108" s="25"/>
      <c r="J108" s="25"/>
      <c r="K108" s="25"/>
      <c r="L108" s="25"/>
      <c r="M108" s="25"/>
    </row>
    <row r="109" spans="1:13" x14ac:dyDescent="0.15">
      <c r="A109" s="25"/>
      <c r="B109" s="25"/>
      <c r="C109" s="25"/>
      <c r="D109" s="25"/>
      <c r="E109" s="25"/>
      <c r="F109" s="25"/>
      <c r="G109" s="25"/>
      <c r="H109" s="25"/>
      <c r="I109" s="25"/>
      <c r="J109" s="25"/>
      <c r="K109" s="25"/>
      <c r="L109" s="25"/>
      <c r="M109" s="25"/>
    </row>
    <row r="110" spans="1:13" x14ac:dyDescent="0.15">
      <c r="A110" s="25"/>
      <c r="B110" s="25"/>
      <c r="C110" s="25"/>
      <c r="D110" s="25"/>
      <c r="E110" s="25"/>
      <c r="F110" s="25"/>
      <c r="G110" s="25"/>
      <c r="H110" s="25"/>
      <c r="I110" s="25"/>
      <c r="J110" s="25"/>
      <c r="K110" s="25"/>
      <c r="L110" s="25"/>
      <c r="M110" s="25"/>
    </row>
    <row r="111" spans="1:13" x14ac:dyDescent="0.15">
      <c r="A111" s="25"/>
      <c r="B111" s="25"/>
      <c r="C111" s="25"/>
      <c r="D111" s="25"/>
      <c r="E111" s="25"/>
      <c r="F111" s="25"/>
      <c r="G111" s="25"/>
      <c r="H111" s="25"/>
      <c r="I111" s="25"/>
      <c r="J111" s="25"/>
      <c r="K111" s="25"/>
      <c r="L111" s="25"/>
      <c r="M111" s="25"/>
    </row>
    <row r="112" spans="1:13" ht="21.75" customHeight="1" x14ac:dyDescent="0.15">
      <c r="A112" s="25"/>
      <c r="B112" s="25"/>
      <c r="C112" s="25"/>
      <c r="D112" s="25"/>
      <c r="E112" s="25"/>
      <c r="F112" s="25"/>
      <c r="G112" s="25"/>
      <c r="H112" s="25"/>
      <c r="I112" s="25"/>
      <c r="J112" s="25"/>
      <c r="K112" s="25"/>
      <c r="L112" s="25"/>
      <c r="M112" s="25"/>
    </row>
    <row r="113" spans="1:13" x14ac:dyDescent="0.15">
      <c r="A113" s="25"/>
      <c r="B113" s="25"/>
      <c r="C113" s="25"/>
      <c r="D113" s="25"/>
      <c r="E113" s="25"/>
      <c r="F113" s="25"/>
      <c r="G113" s="25"/>
      <c r="H113" s="25"/>
      <c r="I113" s="25"/>
      <c r="J113" s="25"/>
      <c r="K113" s="25"/>
      <c r="L113" s="25"/>
      <c r="M113" s="25"/>
    </row>
    <row r="114" spans="1:13"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ht="20.25" customHeight="1"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B156" s="25"/>
      <c r="C156" s="25"/>
      <c r="D156" s="25"/>
      <c r="E156" s="25"/>
      <c r="F156" s="25"/>
      <c r="G156" s="25"/>
      <c r="H156" s="25"/>
      <c r="I156" s="25"/>
      <c r="J156" s="25"/>
      <c r="K156" s="25"/>
      <c r="L156" s="25"/>
      <c r="M156" s="25"/>
    </row>
    <row r="157" spans="1:13" x14ac:dyDescent="0.1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A159" s="2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B161" s="25"/>
      <c r="C161" s="25"/>
      <c r="D161" s="25"/>
      <c r="E161" s="25"/>
      <c r="F161" s="25"/>
      <c r="G161" s="25"/>
      <c r="H161" s="25"/>
      <c r="I161" s="25"/>
      <c r="J161" s="25"/>
      <c r="K161" s="25"/>
      <c r="L161" s="25"/>
      <c r="M161" s="25"/>
    </row>
    <row r="162" spans="1:13" x14ac:dyDescent="0.15">
      <c r="A162" s="25"/>
      <c r="B162" s="25"/>
      <c r="C162" s="25"/>
      <c r="D162" s="25"/>
      <c r="E162" s="25"/>
      <c r="F162" s="25"/>
      <c r="G162" s="25"/>
      <c r="H162" s="25"/>
      <c r="I162" s="25"/>
      <c r="J162" s="25"/>
      <c r="K162" s="25"/>
      <c r="L162" s="25"/>
      <c r="M162" s="25"/>
    </row>
    <row r="163" spans="1:13" x14ac:dyDescent="0.15">
      <c r="A163" s="25"/>
      <c r="B163" s="25"/>
      <c r="C163" s="25"/>
      <c r="D163" s="25"/>
      <c r="E163" s="25"/>
      <c r="F163" s="25"/>
      <c r="G163" s="25"/>
      <c r="H163" s="25"/>
      <c r="I163" s="25"/>
      <c r="J163" s="25"/>
      <c r="K163" s="25"/>
      <c r="L163" s="25"/>
      <c r="M163" s="25"/>
    </row>
    <row r="164" spans="1:13" x14ac:dyDescent="0.15">
      <c r="A164" s="25"/>
      <c r="M164" s="25"/>
    </row>
    <row r="165" spans="1:13" x14ac:dyDescent="0.15">
      <c r="A165" s="25"/>
      <c r="M165" s="25"/>
    </row>
  </sheetData>
  <mergeCells count="72">
    <mergeCell ref="B32:G32"/>
    <mergeCell ref="H31:L31"/>
    <mergeCell ref="A31:G31"/>
    <mergeCell ref="B33:G33"/>
    <mergeCell ref="H35:L35"/>
    <mergeCell ref="H36:L36"/>
    <mergeCell ref="B35:G35"/>
    <mergeCell ref="B36:G36"/>
    <mergeCell ref="B37:G37"/>
    <mergeCell ref="H37:L37"/>
    <mergeCell ref="B28:E28"/>
    <mergeCell ref="F28:L28"/>
    <mergeCell ref="B26:L26"/>
    <mergeCell ref="B27:E27"/>
    <mergeCell ref="F27:L27"/>
    <mergeCell ref="B44:L44"/>
    <mergeCell ref="B38:G38"/>
    <mergeCell ref="B39:G39"/>
    <mergeCell ref="B40:G40"/>
    <mergeCell ref="B41:G41"/>
    <mergeCell ref="H38:L38"/>
    <mergeCell ref="H39:L39"/>
    <mergeCell ref="H40:L40"/>
    <mergeCell ref="H41:L41"/>
    <mergeCell ref="C42:D42"/>
    <mergeCell ref="H42:L42"/>
    <mergeCell ref="K23:L23"/>
    <mergeCell ref="K22:L22"/>
    <mergeCell ref="B23:E23"/>
    <mergeCell ref="B22:E22"/>
    <mergeCell ref="F22:G22"/>
    <mergeCell ref="H19:J19"/>
    <mergeCell ref="B19:E20"/>
    <mergeCell ref="F19:G20"/>
    <mergeCell ref="F18:G18"/>
    <mergeCell ref="K19:L19"/>
    <mergeCell ref="H20:J20"/>
    <mergeCell ref="K20:L20"/>
    <mergeCell ref="B46:L46"/>
    <mergeCell ref="H18:J18"/>
    <mergeCell ref="K18:L18"/>
    <mergeCell ref="B1:L1"/>
    <mergeCell ref="C3:G3"/>
    <mergeCell ref="I3:L3"/>
    <mergeCell ref="C2:D2"/>
    <mergeCell ref="B34:G34"/>
    <mergeCell ref="H32:L32"/>
    <mergeCell ref="H33:L33"/>
    <mergeCell ref="H34:L34"/>
    <mergeCell ref="K17:L17"/>
    <mergeCell ref="B17:E17"/>
    <mergeCell ref="B21:E21"/>
    <mergeCell ref="F21:G21"/>
    <mergeCell ref="H21:J21"/>
    <mergeCell ref="B6:L6"/>
    <mergeCell ref="B12:L12"/>
    <mergeCell ref="B13:E13"/>
    <mergeCell ref="B16:E16"/>
    <mergeCell ref="B18:E18"/>
    <mergeCell ref="F13:G13"/>
    <mergeCell ref="B14:E15"/>
    <mergeCell ref="G16:H16"/>
    <mergeCell ref="I16:J16"/>
    <mergeCell ref="K16:L16"/>
    <mergeCell ref="H13:J13"/>
    <mergeCell ref="G50:K50"/>
    <mergeCell ref="B48:E48"/>
    <mergeCell ref="B49:F49"/>
    <mergeCell ref="B50:F50"/>
    <mergeCell ref="G49:K49"/>
    <mergeCell ref="G48:H48"/>
    <mergeCell ref="J48:K48"/>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7 L7:L11 L29:L30 L24:L25 L43">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3"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2"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B32" sqref="B32:G32"/>
    </sheetView>
  </sheetViews>
  <sheetFormatPr defaultRowHeight="13.5" x14ac:dyDescent="0.15"/>
  <cols>
    <col min="6" max="6" width="17.25" bestFit="1" customWidth="1"/>
    <col min="7" max="7" width="31.75" bestFit="1" customWidth="1"/>
  </cols>
  <sheetData>
    <row r="1" spans="1:39" s="79" customFormat="1" ht="48.75" customHeight="1" x14ac:dyDescent="0.15">
      <c r="A1" s="80" t="s">
        <v>0</v>
      </c>
      <c r="B1" s="80" t="s">
        <v>75</v>
      </c>
      <c r="C1" s="80" t="s">
        <v>77</v>
      </c>
      <c r="D1" s="80" t="s">
        <v>78</v>
      </c>
      <c r="E1" s="80" t="s">
        <v>3</v>
      </c>
      <c r="F1" s="80" t="s">
        <v>79</v>
      </c>
      <c r="G1" s="80" t="s">
        <v>80</v>
      </c>
      <c r="H1" s="80" t="s">
        <v>81</v>
      </c>
      <c r="I1" s="80" t="s">
        <v>82</v>
      </c>
      <c r="J1" s="80" t="s">
        <v>83</v>
      </c>
      <c r="K1" s="80" t="s">
        <v>84</v>
      </c>
      <c r="L1" s="80" t="s">
        <v>85</v>
      </c>
      <c r="M1" s="80" t="s">
        <v>86</v>
      </c>
      <c r="N1" s="80" t="s">
        <v>87</v>
      </c>
      <c r="O1" s="80" t="s">
        <v>88</v>
      </c>
      <c r="P1" s="80" t="s">
        <v>89</v>
      </c>
      <c r="Q1" s="80" t="s">
        <v>90</v>
      </c>
      <c r="R1" s="80" t="s">
        <v>91</v>
      </c>
      <c r="S1" s="80" t="s">
        <v>92</v>
      </c>
      <c r="T1" s="80" t="s">
        <v>93</v>
      </c>
      <c r="U1" s="80" t="s">
        <v>94</v>
      </c>
      <c r="V1" s="80" t="s">
        <v>95</v>
      </c>
      <c r="W1" s="80" t="s">
        <v>96</v>
      </c>
      <c r="X1" s="80" t="s">
        <v>76</v>
      </c>
      <c r="Y1" s="80" t="s">
        <v>97</v>
      </c>
      <c r="Z1" s="80" t="s">
        <v>98</v>
      </c>
      <c r="AA1" s="80" t="s">
        <v>99</v>
      </c>
      <c r="AB1" s="80" t="s">
        <v>117</v>
      </c>
      <c r="AC1" s="80" t="s">
        <v>118</v>
      </c>
      <c r="AD1" s="80" t="s">
        <v>100</v>
      </c>
      <c r="AE1" s="80" t="s">
        <v>101</v>
      </c>
      <c r="AF1" s="80" t="s">
        <v>102</v>
      </c>
      <c r="AG1" s="80" t="s">
        <v>103</v>
      </c>
      <c r="AH1" s="80" t="s">
        <v>104</v>
      </c>
      <c r="AI1" s="80" t="s">
        <v>105</v>
      </c>
      <c r="AJ1" s="80" t="s">
        <v>106</v>
      </c>
      <c r="AK1" s="80" t="s">
        <v>107</v>
      </c>
      <c r="AL1" s="80" t="s">
        <v>108</v>
      </c>
      <c r="AM1" s="80" t="s">
        <v>109</v>
      </c>
    </row>
    <row r="2" spans="1:39" ht="13.5" customHeight="1" x14ac:dyDescent="0.15">
      <c r="A2" s="81" t="str">
        <f>①ヒアリングシートについて!C2</f>
        <v>F075</v>
      </c>
      <c r="B2" s="81" t="str">
        <f>①ヒアリングシートについて!F2</f>
        <v>音楽</v>
      </c>
      <c r="C2" s="81" t="str">
        <f>①ヒアリングシートについて!H2</f>
        <v>オーケストラ等</v>
      </c>
      <c r="D2" s="81" t="str">
        <f>①ヒアリングシートについて!J2</f>
        <v>A区分</v>
      </c>
      <c r="E2" s="81" t="str">
        <f>①ヒアリングシートについて!L2</f>
        <v>F</v>
      </c>
      <c r="F2" s="81" t="str">
        <f>①ヒアリングシートについて!C3</f>
        <v>関西フィルハーモニー管弦楽団</v>
      </c>
      <c r="G2" s="81" t="str">
        <f>①ヒアリングシートについて!I3</f>
        <v>公益財団法人関西フィルハーモニー管弦楽団</v>
      </c>
      <c r="H2" s="81" t="str">
        <f>①ヒアリングシートについて!F13</f>
        <v>2F以上応相談</v>
      </c>
      <c r="I2" s="81" t="str">
        <f>①ヒアリングシートについて!K13</f>
        <v>不要</v>
      </c>
      <c r="J2" s="81">
        <f>①ヒアリングシートについて!G14</f>
        <v>16</v>
      </c>
      <c r="K2" s="81">
        <f>①ヒアリングシートについて!J14</f>
        <v>9</v>
      </c>
      <c r="L2" s="81" t="str">
        <f>①ヒアリングシートについて!G15</f>
        <v>指定なし</v>
      </c>
      <c r="M2" s="81" t="str">
        <f>①ヒアリングシートについて!G16</f>
        <v>可</v>
      </c>
      <c r="N2" s="81" t="str">
        <f>①ヒアリングシートについて!K16</f>
        <v>条件が合えば可</v>
      </c>
      <c r="O2" s="81">
        <f>①ヒアリングシートについて!G17</f>
        <v>1.5</v>
      </c>
      <c r="P2" s="81">
        <f>①ヒアリングシートについて!J17</f>
        <v>1.8</v>
      </c>
      <c r="Q2" s="81" t="str">
        <f>①ヒアリングシートについて!F18</f>
        <v>不要</v>
      </c>
      <c r="R2" s="81" t="str">
        <f>①ヒアリングシートについて!K18</f>
        <v>なくても良い</v>
      </c>
      <c r="S2" s="81" t="str">
        <f>①ヒアリングシートについて!F19</f>
        <v>使わない</v>
      </c>
      <c r="T2" s="81" t="str">
        <f>①ヒアリングシートについて!K19</f>
        <v>なし</v>
      </c>
      <c r="U2" s="81" t="str">
        <f>①ヒアリングシートについて!K20</f>
        <v>要</v>
      </c>
      <c r="V2" s="81" t="str">
        <f>①ヒアリングシートについて!F21</f>
        <v>応相談</v>
      </c>
      <c r="W2" s="81" t="str">
        <f>①ヒアリングシートについて!K21</f>
        <v>指定なし</v>
      </c>
      <c r="X2" s="81" t="str">
        <f>①ヒアリングシートについて!F22</f>
        <v>大型トラック</v>
      </c>
      <c r="Y2" s="81">
        <f>①ヒアリングシートについて!I22</f>
        <v>2</v>
      </c>
      <c r="Z2" s="81">
        <f>①ヒアリングシートについて!G23</f>
        <v>2.5</v>
      </c>
      <c r="AA2" s="81">
        <f>①ヒアリングシートについて!J23</f>
        <v>9</v>
      </c>
      <c r="AB2" s="81" t="str">
        <f>①ヒアリングシートについて!F27</f>
        <v>不要</v>
      </c>
      <c r="AC2" s="81" t="str">
        <f>①ヒアリングシートについて!F28</f>
        <v>既存の会場図面がある場合はご提出ください。</v>
      </c>
      <c r="AD2" s="81" t="str">
        <f>①ヒアリングシートについて!B32</f>
        <v>遮光用カーテンの有無をお教えください。基本的に遮光不要ですが、時間帯によって演奏位置に直射日光が刺す場合は使用させていただきます。</v>
      </c>
      <c r="AE2" s="81" t="str">
        <f>①ヒアリングシートについて!B33</f>
        <v>控室として小部屋2室(2～3名ずつ使用)、大部屋2室（男女各30～35名程度ずつ・要目隠し）のご用意は可能でしょうか？</v>
      </c>
      <c r="AF2" s="81" t="str">
        <f>①ヒアリングシートについて!B34</f>
        <v>大型トラック2台、会場への同時横付けは可能でしょうか？</v>
      </c>
      <c r="AG2" s="81" t="str">
        <f>①ヒアリングシートについて!B35</f>
        <v>体育館は何階でしょうか？
（※エレベーターの設置等があれば２階以上でも問題ございません。
　　エレベーターのない学校でも、2階以上に位置する体育館での
　　公演実績も多数ございます。お問い合わせください。）</v>
      </c>
      <c r="AH2" s="81" t="str">
        <f>①ヒアリングシートについて!B36</f>
        <v>校内敷地に３台大型バスの乗り入れは可能でしょうか？</v>
      </c>
      <c r="AI2" s="81" t="str">
        <f>①ヒアリングシートについて!B37</f>
        <v>会場は本公演当日、終日利用させていただきます。（8：30～17：00）</v>
      </c>
      <c r="AJ2" s="81" t="str">
        <f>①ヒアリングシートについて!B38</f>
        <v>舞台袖は行き来可能でしょうか？体育用具等で通路が塞がっている場合、
事前にご移動をお願いする場合があります。</v>
      </c>
      <c r="AK2" s="81" t="str">
        <f>①ヒアリングシートについて!B39</f>
        <v>WSでピアノを使用する場合、移動可能でしょうか？</v>
      </c>
      <c r="AL2" s="81" t="str">
        <f>①ヒアリングシートについて!B40</f>
        <v>WSでプロジェクター・大型スクリーンの用意は可能でしょうか？</v>
      </c>
      <c r="AM2" s="81">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2023-11-02T12:32:27Z</cp:lastPrinted>
  <dcterms:created xsi:type="dcterms:W3CDTF">2017-09-27T00:12:11Z</dcterms:created>
  <dcterms:modified xsi:type="dcterms:W3CDTF">2023-11-08T02:51:09Z</dcterms:modified>
</cp:coreProperties>
</file>