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 state="hidden" r:id="rId1"/>
    <sheet name="①ヒアリングシートについて" sheetId="2" r:id="rId2"/>
    <sheet name="R6_制作団体一覧" sheetId="3" state="hidden" r:id="rId3"/>
    <sheet name="抽出シート" sheetId="4"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workbook>
</file>

<file path=xl/calcChain.xml><?xml version="1.0" encoding="utf-8"?>
<calcChain xmlns="http://schemas.openxmlformats.org/spreadsheetml/2006/main">
  <c r="AM2" i="4" l="1"/>
  <c r="AL2" i="4"/>
  <c r="AK2" i="4"/>
  <c r="AJ2" i="4"/>
  <c r="AI2" i="4"/>
  <c r="AH2" i="4"/>
  <c r="AG2" i="4"/>
  <c r="AF2" i="4"/>
  <c r="AE2" i="4"/>
  <c r="AD2" i="4"/>
  <c r="AC2" i="4"/>
  <c r="AB2" i="4"/>
  <c r="AA2" i="4"/>
  <c r="Z2" i="4"/>
  <c r="Y2" i="4"/>
  <c r="X2" i="4"/>
  <c r="W2" i="4"/>
  <c r="V2" i="4"/>
  <c r="U2" i="4"/>
  <c r="T2" i="4"/>
  <c r="S2" i="4"/>
  <c r="R2" i="4"/>
  <c r="Q2" i="4"/>
  <c r="P2" i="4"/>
  <c r="O2" i="4"/>
  <c r="N2" i="4"/>
  <c r="M2" i="4"/>
  <c r="L2" i="4"/>
  <c r="K2" i="4"/>
  <c r="J2" i="4"/>
  <c r="I2" i="4"/>
  <c r="H2" i="4"/>
  <c r="A2" i="4"/>
  <c r="G52" i="2"/>
  <c r="G51" i="2"/>
  <c r="J50" i="2"/>
  <c r="G50" i="2"/>
  <c r="I3" i="2"/>
  <c r="G2" i="4" s="1"/>
  <c r="C3" i="2"/>
  <c r="F2" i="4" s="1"/>
  <c r="L2" i="2"/>
  <c r="E2" i="4" s="1"/>
  <c r="J2" i="2"/>
  <c r="D2" i="4" s="1"/>
  <c r="H2" i="2"/>
  <c r="C2" i="4" s="1"/>
  <c r="F2" i="2"/>
  <c r="B2" i="4" s="1"/>
</calcChain>
</file>

<file path=xl/sharedStrings.xml><?xml version="1.0" encoding="utf-8"?>
<sst xmlns="http://schemas.openxmlformats.org/spreadsheetml/2006/main" count="1347" uniqueCount="562">
  <si>
    <t xml:space="preserve">       【提出先】j6-kodomogeijutsu@gp.knt.co.jp　</t>
  </si>
  <si>
    <t xml:space="preserve">     【アンケートフォームURL】</t>
  </si>
  <si>
    <t xml:space="preserve">https://camail.knt.co.jp/form/pub/knt_ecc5/junkai_r6_dan </t>
  </si>
  <si>
    <t>【令和６年度舞台芸術等総合支援事業（学校巡回公演）会場条件に係るヒアリング準備シート】</t>
  </si>
  <si>
    <t>ID</t>
  </si>
  <si>
    <t>E070</t>
  </si>
  <si>
    <t>分野</t>
  </si>
  <si>
    <t>種目</t>
  </si>
  <si>
    <t>区分</t>
  </si>
  <si>
    <t>ブロック</t>
  </si>
  <si>
    <t>公演団体名</t>
  </si>
  <si>
    <t>制作団体名</t>
  </si>
  <si>
    <t>■</t>
  </si>
  <si>
    <t>令和6年度の実施校募集において、各応募校に記載していただく予定の体育館等会場の情報は以下の項目です。</t>
  </si>
  <si>
    <t>①</t>
  </si>
  <si>
    <t>上記を踏まえ、実施にあたり必要な会場条件を教えてください。</t>
  </si>
  <si>
    <t>会場の設置階の制限</t>
  </si>
  <si>
    <t>制限なし</t>
  </si>
  <si>
    <t>主幹引き込み電源容量</t>
  </si>
  <si>
    <t>A</t>
  </si>
  <si>
    <t>舞台設置面積</t>
  </si>
  <si>
    <t>間口</t>
  </si>
  <si>
    <t>ｍ</t>
  </si>
  <si>
    <t>奥行</t>
  </si>
  <si>
    <t>高さ</t>
  </si>
  <si>
    <t>指定なし</t>
  </si>
  <si>
    <t>舞台設置場所</t>
  </si>
  <si>
    <t>フロア対応</t>
  </si>
  <si>
    <t>可</t>
  </si>
  <si>
    <t>学校のステージでの対応</t>
  </si>
  <si>
    <t>搬入間口の広さ</t>
  </si>
  <si>
    <t>幅</t>
  </si>
  <si>
    <t>遮光の要否　</t>
  </si>
  <si>
    <t>7割程度必要</t>
  </si>
  <si>
    <t>緞帳の要否　</t>
  </si>
  <si>
    <t>なくても良い</t>
  </si>
  <si>
    <t>ピアノの使用について</t>
  </si>
  <si>
    <t>使わない</t>
  </si>
  <si>
    <t>ピアノを使用する場合の設置位置の指定</t>
  </si>
  <si>
    <t>ピアノを使用しない場合の移動の要否</t>
  </si>
  <si>
    <t>トラックの横づけ</t>
  </si>
  <si>
    <t>応相談</t>
  </si>
  <si>
    <t>トラック横づけ不可の場合の搬入
対応可能距離</t>
  </si>
  <si>
    <t>搬入車両の種類</t>
  </si>
  <si>
    <t>中型トラック</t>
  </si>
  <si>
    <t>台数</t>
  </si>
  <si>
    <t>台</t>
  </si>
  <si>
    <t>搬入車両の大きさ</t>
  </si>
  <si>
    <t>車幅</t>
  </si>
  <si>
    <t>車長</t>
  </si>
  <si>
    <t>※表から数値を拾っていますので、セルの結合や行の挿入・削除は行わないでください。(幅や高さは調整いただいて問題ありません。)</t>
  </si>
  <si>
    <t>②</t>
  </si>
  <si>
    <t>学校からの会場図面の提出要否について、教えてください。</t>
  </si>
  <si>
    <t>その他、搬入間口や搬入経路等の写真の提出を求める場合は、【その他】欄にご入力ください。</t>
  </si>
  <si>
    <t>会場図面の提出要否</t>
  </si>
  <si>
    <t>不要</t>
  </si>
  <si>
    <t>その他</t>
  </si>
  <si>
    <t>③</t>
  </si>
  <si>
    <t>上記以外に学校へ標準的に確認しなければならない条件がありましたら、教えてください。</t>
  </si>
  <si>
    <t>【個別ヒアリング事項】</t>
  </si>
  <si>
    <t>学校回答欄</t>
  </si>
  <si>
    <t>プロジェクターの有無</t>
  </si>
  <si>
    <t>移動式スクリーンの有無</t>
  </si>
  <si>
    <t>学校へヒアリングする際の参考としますので、簡易図面の作成をお願いします。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</si>
  <si>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</si>
  <si>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</si>
  <si>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</si>
  <si>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</si>
  <si>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</si>
  <si>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ＩＤ</t>
  </si>
  <si>
    <t>A001</t>
  </si>
  <si>
    <t>音楽</t>
  </si>
  <si>
    <t>オーケストラ等</t>
  </si>
  <si>
    <t>A区分</t>
  </si>
  <si>
    <t>公益財団法人札幌交響楽団</t>
  </si>
  <si>
    <t>札幌交響楽団</t>
  </si>
  <si>
    <t>A002</t>
  </si>
  <si>
    <t>公益財団法人日本フィルハーモニー交響楽団</t>
  </si>
  <si>
    <t>公益財団法人　日本フィルハーモニー交響楽団</t>
  </si>
  <si>
    <t>合唱</t>
  </si>
  <si>
    <t>A003</t>
  </si>
  <si>
    <t>演劇</t>
  </si>
  <si>
    <t>児童劇</t>
  </si>
  <si>
    <t>株式会社人形劇団むすび座</t>
  </si>
  <si>
    <t>人形劇団むすび座</t>
  </si>
  <si>
    <t>A004</t>
  </si>
  <si>
    <t>有限会社劇団あとむ</t>
  </si>
  <si>
    <t>有限会社　劇団あとむ</t>
  </si>
  <si>
    <t>音楽劇</t>
  </si>
  <si>
    <t>A005</t>
  </si>
  <si>
    <t>株式会社劇団芸優座</t>
  </si>
  <si>
    <t>劇団芸優座</t>
  </si>
  <si>
    <t>舞踊</t>
  </si>
  <si>
    <t>バレエ</t>
  </si>
  <si>
    <t>A006</t>
  </si>
  <si>
    <t>株式会社劇団影法師</t>
  </si>
  <si>
    <t>現代舞踊</t>
  </si>
  <si>
    <t>A007</t>
  </si>
  <si>
    <t>ミュージカル</t>
  </si>
  <si>
    <t>株式会社オールスタッフ</t>
  </si>
  <si>
    <t>ミュージカルカンパニー　イッツフォーリーズ</t>
  </si>
  <si>
    <t>A008</t>
  </si>
  <si>
    <t>B区分</t>
  </si>
  <si>
    <t>公益財団法人　スターダンサーズ・バレエ団</t>
  </si>
  <si>
    <t>スターダンサーズ・バレエ団</t>
  </si>
  <si>
    <t>A009</t>
  </si>
  <si>
    <t>一般社団法人日本フラメンコ協会</t>
  </si>
  <si>
    <t>A133</t>
  </si>
  <si>
    <t>伝統芸能</t>
  </si>
  <si>
    <t>歌舞伎・能楽</t>
  </si>
  <si>
    <t>公益財団法人　鎌倉能舞台</t>
  </si>
  <si>
    <t>A010</t>
  </si>
  <si>
    <t>株式会社伝統芸能オフィス</t>
  </si>
  <si>
    <t>一般社団法人三宅狂言会</t>
  </si>
  <si>
    <t>人形浄瑠璃</t>
  </si>
  <si>
    <t>A011</t>
  </si>
  <si>
    <t>合同会社大蔵流狂言山本事務所</t>
  </si>
  <si>
    <t>大蔵流狂言山本会</t>
  </si>
  <si>
    <t>邦楽</t>
  </si>
  <si>
    <t>A012</t>
  </si>
  <si>
    <t>公益社団法人日本三曲協会</t>
  </si>
  <si>
    <t>邦舞</t>
  </si>
  <si>
    <t>A013</t>
  </si>
  <si>
    <t>演芸</t>
  </si>
  <si>
    <t>有限会社貞水企画室</t>
  </si>
  <si>
    <t>B014</t>
  </si>
  <si>
    <t>B</t>
  </si>
  <si>
    <t>公益財団法人東京二期会</t>
  </si>
  <si>
    <t>公益財団法人　東京二期会（二期会合唱団）</t>
  </si>
  <si>
    <t>メディア芸術</t>
  </si>
  <si>
    <t>映像</t>
  </si>
  <si>
    <t>B015</t>
  </si>
  <si>
    <t>一般社団法人ジャパン・シンフォニック・ウインズ</t>
  </si>
  <si>
    <t>シエナ・ウインド・オーケストラ</t>
  </si>
  <si>
    <t>メディアアート等</t>
  </si>
  <si>
    <t>B016</t>
  </si>
  <si>
    <t>公益財団法人仙台フィルハーモニー管弦楽団</t>
  </si>
  <si>
    <t>仙台フィルハーモニー管弦楽団</t>
  </si>
  <si>
    <t>B017</t>
  </si>
  <si>
    <t>公益社団法人山形交響楽協会</t>
  </si>
  <si>
    <t>山形交響楽団</t>
  </si>
  <si>
    <t>B018</t>
  </si>
  <si>
    <t>公益社団法人教育演劇研究協会</t>
  </si>
  <si>
    <t>劇団たんぽぽ</t>
  </si>
  <si>
    <t>B019</t>
  </si>
  <si>
    <t>有限会社劇団プーク</t>
  </si>
  <si>
    <t>人形劇団プーク</t>
  </si>
  <si>
    <t>B020</t>
  </si>
  <si>
    <t>有限会社劇団トマト座</t>
  </si>
  <si>
    <t>劇団トマト座</t>
  </si>
  <si>
    <t>B021</t>
  </si>
  <si>
    <t>有限会社青年劇場</t>
  </si>
  <si>
    <t>秋田雨雀・土方与志記念　青年劇場</t>
  </si>
  <si>
    <t>B022</t>
  </si>
  <si>
    <t>株式会社　東京演劇集団 風</t>
  </si>
  <si>
    <t>東京演劇集団 風</t>
  </si>
  <si>
    <t>B023</t>
  </si>
  <si>
    <t>有限会社小林バレエ事務所</t>
  </si>
  <si>
    <t>小林紀子バレエ・シアター</t>
  </si>
  <si>
    <t>B024</t>
  </si>
  <si>
    <t>一般社団法人観世会</t>
  </si>
  <si>
    <t>B025</t>
  </si>
  <si>
    <t>株式会社影向舎</t>
  </si>
  <si>
    <t>公益社団法人宝生会</t>
  </si>
  <si>
    <t>B026</t>
  </si>
  <si>
    <t>株式会社三六屋</t>
  </si>
  <si>
    <t>津軽三味線あべや</t>
  </si>
  <si>
    <t>B027</t>
  </si>
  <si>
    <t>カンジヤマ・マイム</t>
  </si>
  <si>
    <t>C028</t>
  </si>
  <si>
    <t>C</t>
  </si>
  <si>
    <t>Ensemble Levent（任意団体）</t>
  </si>
  <si>
    <t>Ensemble Levent</t>
  </si>
  <si>
    <t>C029</t>
  </si>
  <si>
    <t>一般社団法人パシフィックフィルハーモニア東京</t>
  </si>
  <si>
    <t>パシフィックフィルハーモニア東京（旧：東京ニューシティ管弦楽団）</t>
  </si>
  <si>
    <t>C030</t>
  </si>
  <si>
    <t>公益財団法人東京交響楽団</t>
  </si>
  <si>
    <t>東京交響楽団</t>
  </si>
  <si>
    <t>C031</t>
  </si>
  <si>
    <t>公益社団法人大阪フィルハーモニー協会</t>
  </si>
  <si>
    <t>大阪フィルハーモニー交響楽団</t>
  </si>
  <si>
    <t>C032</t>
  </si>
  <si>
    <t>特定非営利活動法人ミラマーレ・オペラ</t>
  </si>
  <si>
    <t>ミラマーレ・オペラ</t>
  </si>
  <si>
    <t>C033</t>
  </si>
  <si>
    <t>一般社団法人日本教育演劇道場</t>
  </si>
  <si>
    <t>劇団　らくりん座</t>
  </si>
  <si>
    <t>C034</t>
  </si>
  <si>
    <t>有限会社劇団かかし座</t>
  </si>
  <si>
    <t>有限会社　劇団かかし座</t>
  </si>
  <si>
    <t>C035</t>
  </si>
  <si>
    <t>有限会社人形劇団クラルテ</t>
  </si>
  <si>
    <t>人形劇団クラルテ</t>
  </si>
  <si>
    <t>C036</t>
  </si>
  <si>
    <t>(有)PAC汎マイム工房</t>
  </si>
  <si>
    <t>くるくるシルク</t>
  </si>
  <si>
    <t>C037</t>
  </si>
  <si>
    <t>株式会社ヒューマンデザイン</t>
  </si>
  <si>
    <t>音楽座ミュージカル</t>
  </si>
  <si>
    <t>C038</t>
  </si>
  <si>
    <t>一般財団法人牧阿佐美バレヱ団</t>
  </si>
  <si>
    <t>一般財団法人　牧阿佐美バレヱ団</t>
  </si>
  <si>
    <t>C039</t>
  </si>
  <si>
    <t>公益社団法人観世九皐会</t>
  </si>
  <si>
    <t>C040</t>
  </si>
  <si>
    <t>一般社団法人喜多流職分会</t>
  </si>
  <si>
    <t>C041</t>
  </si>
  <si>
    <t>一般社団法人一糸座</t>
  </si>
  <si>
    <t>糸あやつり人形一糸座</t>
  </si>
  <si>
    <t>C042</t>
  </si>
  <si>
    <t>特定非営利活動法人日本音楽集団</t>
  </si>
  <si>
    <t>C043</t>
  </si>
  <si>
    <t>公益社団法人日本舞踊協会</t>
  </si>
  <si>
    <t>C044</t>
  </si>
  <si>
    <t>Sofairlo合同会社</t>
  </si>
  <si>
    <t>D045</t>
  </si>
  <si>
    <t>D</t>
  </si>
  <si>
    <t>公益財団法人新国立劇場運営財団</t>
  </si>
  <si>
    <t>新国立劇場合唱団</t>
  </si>
  <si>
    <t>D046</t>
  </si>
  <si>
    <t>公益財団法人名古屋フィルハーモニー交響楽団</t>
  </si>
  <si>
    <t>名古屋フィルハーモニー交響楽団</t>
  </si>
  <si>
    <t>D047</t>
  </si>
  <si>
    <t>公益財団法人富士山静岡交響楽団</t>
  </si>
  <si>
    <t>D048</t>
  </si>
  <si>
    <t>公益社団法人セントラル愛知交響楽団</t>
  </si>
  <si>
    <t>セントラル愛知交響楽団</t>
  </si>
  <si>
    <t>D049</t>
  </si>
  <si>
    <t>堺シティオペラ一般社団法人</t>
  </si>
  <si>
    <t>堺シティオペラ　一般社団法人</t>
  </si>
  <si>
    <t>D050</t>
  </si>
  <si>
    <t>劇団風の子中部</t>
  </si>
  <si>
    <t>D051</t>
  </si>
  <si>
    <t>有限会社　ひとみ座</t>
  </si>
  <si>
    <t>人形劇団ひとみ座</t>
  </si>
  <si>
    <t>D052</t>
  </si>
  <si>
    <t>株式会社劇団民藝</t>
  </si>
  <si>
    <t>D053</t>
  </si>
  <si>
    <t>有限会社総合劇集団俳優館</t>
  </si>
  <si>
    <t>総合劇集団俳優館</t>
  </si>
  <si>
    <t>D054</t>
  </si>
  <si>
    <t>公益財団法人東京シティ・バレエ団</t>
  </si>
  <si>
    <t>東京シティ・バレエ団</t>
  </si>
  <si>
    <t>D055</t>
  </si>
  <si>
    <t>株式会社アンエンターテイメント</t>
  </si>
  <si>
    <t>大蔵流狂言</t>
  </si>
  <si>
    <t>D056</t>
  </si>
  <si>
    <t>公益財団法人梅若研能会</t>
  </si>
  <si>
    <t>D057</t>
  </si>
  <si>
    <t>特定非営利活動法人伝統芸能交流交流ネットワーク</t>
  </si>
  <si>
    <t>新内節鶴賀流</t>
  </si>
  <si>
    <t>D058</t>
  </si>
  <si>
    <t>株式会社オフィスパフォーマンスラボ</t>
  </si>
  <si>
    <t>TEAMパフォーマンスラボ</t>
  </si>
  <si>
    <t>E059</t>
  </si>
  <si>
    <t>E</t>
  </si>
  <si>
    <t>一般社団法人東京シティ・フィルハーモニック管弦楽団</t>
  </si>
  <si>
    <t>東京シティ・フィルハーモニック管弦楽団</t>
  </si>
  <si>
    <t>E060</t>
  </si>
  <si>
    <t>一般社団法人東京佼成ウインドオーケストラ</t>
  </si>
  <si>
    <t>東京佼成ウインドオーケストラ</t>
  </si>
  <si>
    <t>E061</t>
  </si>
  <si>
    <t>公益財団法人日本オペラ振興会</t>
  </si>
  <si>
    <t>藤原歌劇団</t>
  </si>
  <si>
    <t>E062</t>
  </si>
  <si>
    <t>株式会社うりんこ</t>
  </si>
  <si>
    <t>劇団うりんこ</t>
  </si>
  <si>
    <t>E063</t>
  </si>
  <si>
    <t>有限会社人形劇団京芸</t>
  </si>
  <si>
    <t>人形劇団京芸</t>
  </si>
  <si>
    <t>E064</t>
  </si>
  <si>
    <t>株式会社劇団俳小</t>
  </si>
  <si>
    <t>劇団俳小</t>
  </si>
  <si>
    <t>E065</t>
  </si>
  <si>
    <t>有限会社劇団鳥獣戯画</t>
  </si>
  <si>
    <t>劇団鳥獣戯画</t>
  </si>
  <si>
    <t>E066</t>
  </si>
  <si>
    <t>一般財団法人　谷桃子バレエ団</t>
  </si>
  <si>
    <t>谷桃子バレエ団</t>
  </si>
  <si>
    <t>E067</t>
  </si>
  <si>
    <t>株式会社ナチュラルダンステアトル</t>
  </si>
  <si>
    <t>ナチュラルダンステアトル</t>
  </si>
  <si>
    <t>E068</t>
  </si>
  <si>
    <t>公益財団法人片山家能楽・京舞保存財団</t>
  </si>
  <si>
    <t>E069</t>
  </si>
  <si>
    <t>一般社団法人金剛会</t>
  </si>
  <si>
    <t>一般社団法人長唄協会</t>
  </si>
  <si>
    <t>F071</t>
  </si>
  <si>
    <t>F</t>
  </si>
  <si>
    <t>公益社団法人関西二期会</t>
  </si>
  <si>
    <t>公益社団法人 関西二期会</t>
  </si>
  <si>
    <t>F072</t>
  </si>
  <si>
    <t>一般社団法人アマービレフィルハーモニー管弦楽団</t>
  </si>
  <si>
    <t>一般社団法人　アマービレフィルハーモニー管弦楽団</t>
  </si>
  <si>
    <t>F073</t>
  </si>
  <si>
    <t>学校法人大阪音楽大学</t>
  </si>
  <si>
    <t>ザ・カレッジ・オペラハウス管弦楽団</t>
  </si>
  <si>
    <t>F074</t>
  </si>
  <si>
    <t>公益財団法人日本センチュリー交響楽団</t>
  </si>
  <si>
    <t>日本センチュリー交響楽団</t>
  </si>
  <si>
    <t>F075</t>
  </si>
  <si>
    <t>公益財団法人関西フィルハーモニー管弦楽団</t>
  </si>
  <si>
    <t>関西フィルハーモニー管弦楽団</t>
  </si>
  <si>
    <t>F076</t>
  </si>
  <si>
    <t>公益財団法人びわ湖芸術文化財団</t>
  </si>
  <si>
    <t>びわ湖ホール声楽アンサンブル</t>
  </si>
  <si>
    <t>F077</t>
  </si>
  <si>
    <t>特定非営利活動法人劇場創造ネットワーク</t>
  </si>
  <si>
    <t>特定非営利活動法人　劇場創造ネットワーク</t>
  </si>
  <si>
    <t>F078</t>
  </si>
  <si>
    <t>有限会社劇団角笛</t>
  </si>
  <si>
    <t>有限会社 劇団角笛</t>
  </si>
  <si>
    <t>F079</t>
  </si>
  <si>
    <t>株式会社　劇団芸優座</t>
  </si>
  <si>
    <t>F080</t>
  </si>
  <si>
    <t>かわせみ座</t>
  </si>
  <si>
    <t>F081</t>
  </si>
  <si>
    <t>有限会社劇団銅鑼</t>
  </si>
  <si>
    <t>有限会社　劇団銅鑼</t>
  </si>
  <si>
    <t>F082</t>
  </si>
  <si>
    <t>有限会社オペラシアターこんにゃく座</t>
  </si>
  <si>
    <t>オペラシアターこんにゃく座</t>
  </si>
  <si>
    <t>F083</t>
  </si>
  <si>
    <t>一般社団法人法村友井バレエ団</t>
  </si>
  <si>
    <t>法村友井バレエ団</t>
  </si>
  <si>
    <t>F084</t>
  </si>
  <si>
    <t>一般社団法人ジェネシスオブエンターテイメント</t>
  </si>
  <si>
    <t>一般社団法人 ジェネシスオブエンターテイメント</t>
  </si>
  <si>
    <t>F085</t>
  </si>
  <si>
    <t>一般社団法人阪神能楽囃子連盟調和会</t>
  </si>
  <si>
    <t>F086</t>
  </si>
  <si>
    <t>公益財団法人大槻能楽堂</t>
  </si>
  <si>
    <t>F087</t>
  </si>
  <si>
    <t>Naoyuki MANABE GAGAKU Ensemble</t>
  </si>
  <si>
    <t>NaoyukiMANABEGAGAKUEnsemble</t>
  </si>
  <si>
    <t>F088</t>
  </si>
  <si>
    <t>株式会社舞踊集団菊の会</t>
  </si>
  <si>
    <t>舞踊集団菊の会</t>
  </si>
  <si>
    <t>F089</t>
  </si>
  <si>
    <t>公益社団法人落語芸術協会</t>
  </si>
  <si>
    <t>G090</t>
  </si>
  <si>
    <t>G</t>
  </si>
  <si>
    <t>一般財団法人合唱音楽振興会</t>
  </si>
  <si>
    <t>東京混声合唱団</t>
  </si>
  <si>
    <t>G091</t>
  </si>
  <si>
    <t>株式会社創</t>
  </si>
  <si>
    <t>サウンドファクトリー・ジャズオーケストラ</t>
  </si>
  <si>
    <t>G092</t>
  </si>
  <si>
    <t>公益社団法人広島交響楽協会</t>
  </si>
  <si>
    <t>広島交響楽団</t>
  </si>
  <si>
    <t>G093</t>
  </si>
  <si>
    <t>公益財団法人　東京フィルハーモニー交響楽団</t>
  </si>
  <si>
    <t>東京フィルハーモニー交響楽団</t>
  </si>
  <si>
    <t>G094</t>
  </si>
  <si>
    <t>G095</t>
  </si>
  <si>
    <t>一般社団法人劇団コーロ</t>
  </si>
  <si>
    <t>一般社団法人　劇団コーロ</t>
  </si>
  <si>
    <t>G096</t>
  </si>
  <si>
    <t>企業組合劇団風の子九州</t>
  </si>
  <si>
    <t>劇団風の子九州</t>
  </si>
  <si>
    <t>G097</t>
  </si>
  <si>
    <t>G098</t>
  </si>
  <si>
    <t>有限会社劇団ドリームカンパニー</t>
  </si>
  <si>
    <t>有限会社　劇団ドリームカンパニー</t>
  </si>
  <si>
    <t>G099</t>
  </si>
  <si>
    <t>一般財団法人谷桃子バレエ団</t>
  </si>
  <si>
    <t>G100</t>
  </si>
  <si>
    <t>一般財団法人能楽堂嘉祥閣</t>
  </si>
  <si>
    <t>G101</t>
  </si>
  <si>
    <t>株式会社萬狂言</t>
  </si>
  <si>
    <t>萬狂言</t>
  </si>
  <si>
    <t>G102</t>
  </si>
  <si>
    <t>オーラJ</t>
  </si>
  <si>
    <t>H103</t>
  </si>
  <si>
    <t>H</t>
  </si>
  <si>
    <t>公益財団法人岡山文化芸術創造</t>
  </si>
  <si>
    <t>岡山フィルハーモニック管弦楽団</t>
  </si>
  <si>
    <t>H104</t>
  </si>
  <si>
    <t>公益財団法人　神奈川フィルハーモニー管弦楽団</t>
  </si>
  <si>
    <t>神奈川フィルハーモニー管弦楽団</t>
  </si>
  <si>
    <t>H105</t>
  </si>
  <si>
    <t>株式会社ともしび</t>
  </si>
  <si>
    <t>オペレッタ劇団ともしび</t>
  </si>
  <si>
    <t>H106</t>
  </si>
  <si>
    <t>有限会社若駒</t>
  </si>
  <si>
    <t>民族芸能アンサンブル若駒</t>
  </si>
  <si>
    <t>H107</t>
  </si>
  <si>
    <t>一般財団法人日本京劇振興協会</t>
  </si>
  <si>
    <t>新潮劇院</t>
  </si>
  <si>
    <t>H108</t>
  </si>
  <si>
    <t>有限会社ショーマンシップ</t>
  </si>
  <si>
    <t>劇団ショーマンシップ</t>
  </si>
  <si>
    <t>H109</t>
  </si>
  <si>
    <t>一般社団法人貞松・浜田バレエ団</t>
  </si>
  <si>
    <t>一般社団法人　貞松・浜田バレエ団</t>
  </si>
  <si>
    <t>H110</t>
  </si>
  <si>
    <t>株式会社万作の会</t>
  </si>
  <si>
    <t>万作の会</t>
  </si>
  <si>
    <t>H111</t>
  </si>
  <si>
    <t>株式会社BOX4628</t>
  </si>
  <si>
    <t>一般社団法人善竹狂言会</t>
  </si>
  <si>
    <t>H112</t>
  </si>
  <si>
    <t>公益社団法人銕仙会</t>
  </si>
  <si>
    <t>H113</t>
  </si>
  <si>
    <t>公益財団法人江戸糸あやつり人形結城座</t>
  </si>
  <si>
    <t>江戸糸あやつり人形結城座</t>
  </si>
  <si>
    <t>H114</t>
  </si>
  <si>
    <t>一般社団法人Oto倶楽部</t>
  </si>
  <si>
    <t>和楽器オーケストラあいおい</t>
  </si>
  <si>
    <t>H115</t>
  </si>
  <si>
    <t>公益社団法人日本奇術協会</t>
  </si>
  <si>
    <t>I116</t>
  </si>
  <si>
    <t>I</t>
  </si>
  <si>
    <t>公益財団法人九州交響楽団</t>
  </si>
  <si>
    <t>公益財団法人 九州交響楽団</t>
  </si>
  <si>
    <t>I117</t>
  </si>
  <si>
    <t>公益財団法人新日本フィルハーモニー交響楽団</t>
  </si>
  <si>
    <t>新日本フィルハーモニー交響楽団</t>
  </si>
  <si>
    <t>I118</t>
  </si>
  <si>
    <t>公益財団法人現代人形劇センター</t>
  </si>
  <si>
    <t>デフ・パペットシアター・ひとみ</t>
  </si>
  <si>
    <t>I119</t>
  </si>
  <si>
    <t>一般社団法人劇団前進座</t>
  </si>
  <si>
    <t>I120</t>
  </si>
  <si>
    <t>有限会社東京演劇アンサンブル</t>
  </si>
  <si>
    <t>東京演劇アンサンブル</t>
  </si>
  <si>
    <t>I121</t>
  </si>
  <si>
    <t>有限会社　オペラシアターこんにゃく座</t>
  </si>
  <si>
    <t>I122</t>
  </si>
  <si>
    <t>有限会社マジェスティック</t>
  </si>
  <si>
    <t>平富恵スペイン舞踊団</t>
  </si>
  <si>
    <t>I123</t>
  </si>
  <si>
    <t>公益財団法人梅若会</t>
  </si>
  <si>
    <t>I124</t>
  </si>
  <si>
    <t>社会福祉法人トット基金　</t>
  </si>
  <si>
    <t>日本ろう者劇団</t>
  </si>
  <si>
    <t>I125</t>
  </si>
  <si>
    <t>株式会社アート・メディア・オフィス</t>
  </si>
  <si>
    <t>邦楽グループ「玉手箱」</t>
  </si>
  <si>
    <t>I126</t>
  </si>
  <si>
    <t>株式会社CHURA</t>
  </si>
  <si>
    <t>一般社団法人沖縄歌舞劇団美</t>
  </si>
  <si>
    <t>J127</t>
  </si>
  <si>
    <t>J</t>
  </si>
  <si>
    <t>公益社団法人大阪交響楽団</t>
  </si>
  <si>
    <t>大阪交響楽団</t>
  </si>
  <si>
    <t>J128</t>
  </si>
  <si>
    <t>公益社団法人大阪市音楽団</t>
  </si>
  <si>
    <t>Osaka Shion Wind Orchestra</t>
  </si>
  <si>
    <t>J129</t>
  </si>
  <si>
    <t>企業組合劇団仲間</t>
  </si>
  <si>
    <t>劇団仲間</t>
  </si>
  <si>
    <t>J130</t>
  </si>
  <si>
    <t>株式会社デラシネラ</t>
  </si>
  <si>
    <t>J131</t>
  </si>
  <si>
    <t>株式会社劇団ポプラ</t>
  </si>
  <si>
    <t>劇団　ポプラ</t>
  </si>
  <si>
    <t>J132</t>
  </si>
  <si>
    <t>特定非営利活動法人国際文化交流促進協会カルティベイト</t>
  </si>
  <si>
    <t>J134</t>
  </si>
  <si>
    <t>皐風会</t>
  </si>
  <si>
    <t>J135</t>
  </si>
  <si>
    <t>沖芸大琉球芸能専攻OB会</t>
  </si>
  <si>
    <t>J136</t>
  </si>
  <si>
    <t>沖縄伝統組踊「子の会」</t>
  </si>
  <si>
    <t>K137</t>
  </si>
  <si>
    <t>学校法人東北芸術工科大学</t>
  </si>
  <si>
    <t>東北芸術工科大学　屋代研究室</t>
  </si>
  <si>
    <t>K138</t>
  </si>
  <si>
    <t>ワウ株式会社</t>
  </si>
  <si>
    <t>WOW</t>
  </si>
  <si>
    <t>K139</t>
  </si>
  <si>
    <t>一般社団法人こども映画教室</t>
  </si>
  <si>
    <t>こども映画教室</t>
  </si>
  <si>
    <t>K140</t>
  </si>
  <si>
    <t>C区分</t>
  </si>
  <si>
    <t>K141</t>
  </si>
  <si>
    <t>K142</t>
  </si>
  <si>
    <t>K143</t>
  </si>
  <si>
    <t>K144</t>
  </si>
  <si>
    <t>サウンドファクトリー・ミニ　</t>
  </si>
  <si>
    <t>K145</t>
  </si>
  <si>
    <t>公益社団法人アンサンブル神戸</t>
  </si>
  <si>
    <t>オーケストラ　アンサンブル神戸</t>
  </si>
  <si>
    <t>K146</t>
  </si>
  <si>
    <t>D/E</t>
  </si>
  <si>
    <t>特定非営利活動法人中部フィルハーモニー交響楽団</t>
  </si>
  <si>
    <t>中部フィルハーモニー交響楽団</t>
  </si>
  <si>
    <t>K147</t>
  </si>
  <si>
    <t>認定特定非営利活動法人長崎OMURA室内合奏団</t>
  </si>
  <si>
    <t>K148</t>
  </si>
  <si>
    <t>（公財）くにたち文化・スポーツ振興財団（くにたち市民芸術小ホール）</t>
  </si>
  <si>
    <t>公益財団法人　くにたち文化・スポーツ振興財団（くにたち市民芸術小ホール）</t>
  </si>
  <si>
    <t>K149</t>
  </si>
  <si>
    <t>おとみっく</t>
  </si>
  <si>
    <t>音楽ワークショップアーティストおとみっく</t>
  </si>
  <si>
    <t>K150</t>
  </si>
  <si>
    <t>C/D</t>
  </si>
  <si>
    <t>K151</t>
  </si>
  <si>
    <t>株式会社演劇集団円</t>
  </si>
  <si>
    <t>演劇集団円</t>
  </si>
  <si>
    <t>K152</t>
  </si>
  <si>
    <t>F/G</t>
  </si>
  <si>
    <t>K153</t>
  </si>
  <si>
    <t>C/F</t>
  </si>
  <si>
    <t>K154</t>
  </si>
  <si>
    <t>K155</t>
  </si>
  <si>
    <t>笑太夢マジック</t>
  </si>
  <si>
    <t>K156</t>
  </si>
  <si>
    <t>I/J</t>
  </si>
  <si>
    <t>有限会社劇団風の子</t>
  </si>
  <si>
    <t>劇団風の子</t>
  </si>
  <si>
    <t>K157</t>
  </si>
  <si>
    <t>K158</t>
  </si>
  <si>
    <t>K159</t>
  </si>
  <si>
    <t>A/B</t>
  </si>
  <si>
    <t>一般社団法人東京ミュージカルアンサンブル</t>
  </si>
  <si>
    <t>K160</t>
  </si>
  <si>
    <t>B/D</t>
  </si>
  <si>
    <t>K161</t>
  </si>
  <si>
    <t>株式会社B.シャンブルウエスト</t>
  </si>
  <si>
    <t>バレエシャンブルウエスト</t>
  </si>
  <si>
    <t>K162</t>
  </si>
  <si>
    <t>B/C</t>
  </si>
  <si>
    <t>K163</t>
  </si>
  <si>
    <t>E/F</t>
  </si>
  <si>
    <t>一般社団法人京都能楽囃子方同明会</t>
  </si>
  <si>
    <t>K164</t>
  </si>
  <si>
    <t>一般社団法人音楽芸術協会</t>
  </si>
  <si>
    <t>女性和楽器アンサンブル才色兼美</t>
  </si>
  <si>
    <t>K165</t>
  </si>
  <si>
    <t>特定非営利活動法人打鼓音</t>
  </si>
  <si>
    <t>創作和太鼓集団打鼓音</t>
  </si>
  <si>
    <t>K166</t>
  </si>
  <si>
    <t>邦楽演奏・日本舞踊家集団蒼天</t>
  </si>
  <si>
    <t>K167</t>
  </si>
  <si>
    <t>E/G</t>
  </si>
  <si>
    <t>落語と紙切り</t>
  </si>
  <si>
    <t>K168</t>
  </si>
  <si>
    <t>「笑てっ亭」上方落語と英語落語</t>
  </si>
  <si>
    <t>K169</t>
  </si>
  <si>
    <t>A/E</t>
  </si>
  <si>
    <t>K170</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</si>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</sst>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charset val="128"/>
      <scheme val="minor"/>
    </font>
    <font>
      <sz val="11"/>
      <color rgb="FF0000FF"/>
      <name val="ＭＳ Ｐゴシック"/>
      <family val="3"/>
      <charset val="128"/>
      <scheme val="minor"/>
    </font>
    <font>
      <sz val="10"/>
      <name val="ＭＳ Ｐゴシック"/>
      <family val="3"/>
      <charset val="128"/>
      <scheme val="minor"/>
    </font>
    <font>
      <b/>
      <sz val="10"/>
      <name val="ＭＳ Ｐゴシック"/>
      <family val="3"/>
      <charset val="128"/>
      <scheme val="minor"/>
    </font>
    <font>
      <sz val="18"/>
      <name val="ＭＳ Ｐゴシック"/>
      <family val="3"/>
      <charset val="128"/>
    </font>
    <font>
      <sz val="11"/>
      <name val="ＭＳ Ｐゴシック"/>
      <family val="3"/>
      <charset val="128"/>
    </font>
    <font>
      <sz val="10"/>
      <name val="ＭＳ Ｐゴシック"/>
      <family val="3"/>
      <charset val="128"/>
    </font>
    <font>
      <sz val="14"/>
      <color theme="1"/>
      <name val="ＭＳ Ｐゴシック"/>
      <family val="3"/>
      <charset val="128"/>
      <scheme val="minor"/>
    </font>
    <font>
      <sz val="11"/>
      <name val="ＭＳ Ｐゴシック"/>
      <family val="3"/>
      <charset val="128"/>
      <scheme val="minor"/>
    </font>
    <font>
      <sz val="18"/>
      <name val="ＭＳ Ｐゴシック"/>
      <family val="3"/>
      <charset val="128"/>
      <scheme val="minor"/>
    </font>
    <font>
      <sz val="11"/>
      <color theme="1"/>
      <name val="メイリオ"/>
      <family val="3"/>
      <charset val="128"/>
    </font>
    <font>
      <b/>
      <sz val="11"/>
      <color rgb="FF0000FF"/>
      <name val="メイリオ"/>
      <family val="3"/>
      <charset val="128"/>
    </font>
    <font>
      <b/>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sz val="10"/>
      <color rgb="FF0000FF"/>
      <name val="メイリオ"/>
      <family val="3"/>
      <charset val="128"/>
    </font>
    <font>
      <sz val="10"/>
      <color theme="1"/>
      <name val="メイリオ"/>
      <family val="3"/>
      <charset val="128"/>
    </font>
    <font>
      <sz val="11"/>
      <name val="メイリオ"/>
      <family val="3"/>
      <charset val="128"/>
    </font>
    <font>
      <sz val="10"/>
      <name val="メイリオ"/>
      <family val="3"/>
      <charset val="128"/>
    </font>
    <font>
      <b/>
      <sz val="10"/>
      <name val="メイリオ"/>
      <family val="3"/>
      <charset val="128"/>
    </font>
    <font>
      <b/>
      <sz val="10"/>
      <color theme="1"/>
      <name val="メイリオ"/>
      <family val="3"/>
      <charset val="128"/>
    </font>
    <font>
      <sz val="9"/>
      <color rgb="FFFF0000"/>
      <name val="メイリオ"/>
      <family val="3"/>
      <charset val="128"/>
    </font>
    <font>
      <b/>
      <sz val="10"/>
      <color rgb="FF0000FF"/>
      <name val="メイリオ"/>
      <family val="3"/>
      <charset val="128"/>
    </font>
    <font>
      <b/>
      <sz val="12"/>
      <color theme="1"/>
      <name val="メイリオ"/>
      <family val="3"/>
      <charset val="128"/>
    </font>
    <font>
      <b/>
      <sz val="9"/>
      <color theme="1"/>
      <name val="メイリオ"/>
      <family val="3"/>
      <charset val="128"/>
    </font>
    <font>
      <b/>
      <sz val="14"/>
      <color rgb="FF0000FF"/>
      <name val="メイリオ"/>
      <family val="3"/>
      <charset val="128"/>
    </font>
    <font>
      <b/>
      <u/>
      <sz val="14"/>
      <color rgb="FF0000FF"/>
      <name val="メイリオ"/>
      <family val="3"/>
      <charset val="128"/>
    </font>
    <font>
      <b/>
      <sz val="11"/>
      <name val="メイリオ"/>
      <family val="3"/>
      <charset val="128"/>
    </font>
    <font>
      <b/>
      <sz val="14"/>
      <color theme="0"/>
      <name val="メイリオ"/>
      <family val="3"/>
      <charset val="128"/>
    </font>
    <font>
      <u/>
      <sz val="11"/>
      <color theme="10"/>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rgb="FFFFFFCC"/>
        <bgColor indexed="64"/>
      </patternFill>
    </fill>
    <fill>
      <patternFill patternType="solid">
        <fgColor theme="0"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right style="hair">
        <color auto="1"/>
      </right>
      <top/>
      <bottom/>
      <diagonal/>
    </border>
    <border>
      <left style="hair">
        <color auto="1"/>
      </left>
      <right style="hair">
        <color auto="1"/>
      </right>
      <top style="thin">
        <color auto="1"/>
      </top>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top style="thin">
        <color auto="1"/>
      </top>
      <bottom/>
      <diagonal/>
    </border>
  </borders>
  <cellStyleXfs count="5">
    <xf numFmtId="0" fontId="0" fillId="0" borderId="0">
      <alignment vertical="center"/>
    </xf>
    <xf numFmtId="0" fontId="30" fillId="0" borderId="0" applyNumberFormat="0" applyFill="0" applyBorder="0" applyAlignment="0" applyProtection="0">
      <alignment vertical="center"/>
    </xf>
    <xf numFmtId="0" fontId="32" fillId="0" borderId="0">
      <alignment vertical="center"/>
    </xf>
    <xf numFmtId="0" fontId="31" fillId="0" borderId="0"/>
    <xf numFmtId="0" fontId="32" fillId="0" borderId="0">
      <alignment vertical="center"/>
    </xf>
  </cellStyleXfs>
  <cellXfs count="192">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0" borderId="1" xfId="0" applyFont="1" applyFill="1" applyBorder="1" applyAlignment="1">
      <alignment vertical="center" shrinkToFit="1"/>
    </xf>
    <xf numFmtId="0" fontId="0" fillId="0" borderId="0" xfId="0" applyAlignment="1">
      <alignment horizontal="center" vertical="center"/>
    </xf>
    <xf numFmtId="0" fontId="7" fillId="0" borderId="2" xfId="0" applyFont="1" applyBorder="1" applyAlignment="1">
      <alignment vertical="center" shrinkToFit="1"/>
    </xf>
    <xf numFmtId="0" fontId="7" fillId="0" borderId="2" xfId="0" applyFont="1" applyBorder="1" applyAlignment="1">
      <alignment horizontal="center" vertical="center" shrinkToFit="1"/>
    </xf>
    <xf numFmtId="0" fontId="7" fillId="0" borderId="3" xfId="0" applyFont="1" applyBorder="1" applyAlignment="1">
      <alignment vertical="center" shrinkToFit="1"/>
    </xf>
    <xf numFmtId="0" fontId="7" fillId="0" borderId="3" xfId="0" applyFont="1" applyBorder="1" applyAlignment="1">
      <alignment horizontal="center" vertical="center" shrinkToFit="1"/>
    </xf>
    <xf numFmtId="0" fontId="8" fillId="0" borderId="0" xfId="0" applyFont="1">
      <alignment vertical="center"/>
    </xf>
    <xf numFmtId="0" fontId="6" fillId="0" borderId="0" xfId="0" applyFont="1">
      <alignment vertical="center"/>
    </xf>
    <xf numFmtId="0" fontId="9" fillId="0" borderId="1"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2" borderId="4" xfId="0" applyFont="1" applyFill="1" applyBorder="1" applyAlignment="1">
      <alignment horizontal="center" vertical="center"/>
    </xf>
    <xf numFmtId="0" fontId="14" fillId="2" borderId="1" xfId="0" applyFont="1" applyFill="1" applyBorder="1" applyAlignment="1">
      <alignment horizontal="center" vertical="center"/>
    </xf>
    <xf numFmtId="0" fontId="15" fillId="4" borderId="1" xfId="0" applyFont="1" applyFill="1" applyBorder="1" applyAlignment="1">
      <alignment horizontal="center" vertical="center" shrinkToFit="1"/>
    </xf>
    <xf numFmtId="0" fontId="15" fillId="4" borderId="4" xfId="0" applyFont="1" applyFill="1" applyBorder="1" applyAlignment="1">
      <alignment horizontal="center" vertical="center" shrinkToFit="1"/>
    </xf>
    <xf numFmtId="0" fontId="12" fillId="0" borderId="0" xfId="0" applyFont="1" applyFill="1" applyBorder="1">
      <alignment vertical="center"/>
    </xf>
    <xf numFmtId="0" fontId="10" fillId="0" borderId="0" xfId="0" applyFont="1" applyFill="1" applyBorder="1">
      <alignment vertical="center"/>
    </xf>
    <xf numFmtId="0" fontId="10" fillId="0" borderId="0" xfId="0" applyFont="1" applyBorder="1" applyAlignment="1">
      <alignment horizontal="center" vertical="center" wrapText="1"/>
    </xf>
    <xf numFmtId="0" fontId="16" fillId="0" borderId="0" xfId="0" applyFont="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9"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Border="1">
      <alignment vertical="center"/>
    </xf>
    <xf numFmtId="0" fontId="16" fillId="0" borderId="0" xfId="0" applyFont="1" applyFill="1" applyBorder="1">
      <alignment vertical="center"/>
    </xf>
    <xf numFmtId="0" fontId="19" fillId="0" borderId="0" xfId="0" applyFont="1" applyFill="1" applyBorder="1" applyAlignment="1">
      <alignment vertical="center" shrinkToFit="1"/>
    </xf>
    <xf numFmtId="0" fontId="16" fillId="0" borderId="0" xfId="0" applyFont="1" applyFill="1" applyBorder="1" applyAlignment="1">
      <alignment vertical="center"/>
    </xf>
    <xf numFmtId="0" fontId="20" fillId="0" borderId="0" xfId="0" applyFont="1" applyBorder="1">
      <alignment vertical="center"/>
    </xf>
    <xf numFmtId="0" fontId="18" fillId="2" borderId="11" xfId="3" applyFont="1" applyFill="1" applyBorder="1" applyAlignment="1">
      <alignment vertical="center" shrinkToFit="1"/>
    </xf>
    <xf numFmtId="0" fontId="18" fillId="5" borderId="12" xfId="0" applyFont="1" applyFill="1" applyBorder="1" applyAlignment="1">
      <alignment vertical="center"/>
    </xf>
    <xf numFmtId="0" fontId="18" fillId="2" borderId="13" xfId="0" applyFont="1" applyFill="1" applyBorder="1" applyAlignment="1">
      <alignment vertical="center" wrapText="1"/>
    </xf>
    <xf numFmtId="0" fontId="18" fillId="2" borderId="0" xfId="3" applyFont="1" applyFill="1" applyBorder="1" applyAlignment="1">
      <alignment vertical="center" shrinkToFit="1"/>
    </xf>
    <xf numFmtId="0" fontId="18" fillId="5" borderId="0" xfId="0" applyFont="1" applyFill="1" applyBorder="1" applyAlignment="1">
      <alignment vertical="center"/>
    </xf>
    <xf numFmtId="0" fontId="18" fillId="2" borderId="15" xfId="0" applyFont="1" applyFill="1" applyBorder="1" applyAlignment="1">
      <alignment vertical="center" wrapText="1"/>
    </xf>
    <xf numFmtId="0" fontId="16" fillId="0" borderId="0" xfId="0" applyFont="1" applyBorder="1" applyAlignment="1">
      <alignment horizontal="center" vertical="center"/>
    </xf>
    <xf numFmtId="0" fontId="18" fillId="2" borderId="16" xfId="3" applyFont="1" applyFill="1" applyBorder="1" applyAlignment="1">
      <alignment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8" fillId="2" borderId="5" xfId="0" applyFont="1" applyFill="1" applyBorder="1">
      <alignment vertical="center"/>
    </xf>
    <xf numFmtId="0" fontId="17" fillId="0" borderId="0" xfId="0" applyFont="1" applyAlignment="1">
      <alignment horizontal="center" vertical="center" wrapText="1"/>
    </xf>
    <xf numFmtId="0" fontId="18" fillId="2" borderId="19" xfId="0" applyFont="1" applyFill="1" applyBorder="1" applyAlignment="1">
      <alignment vertical="center"/>
    </xf>
    <xf numFmtId="0" fontId="18" fillId="5" borderId="20" xfId="0" applyFont="1" applyFill="1" applyBorder="1" applyAlignment="1">
      <alignment vertical="center"/>
    </xf>
    <xf numFmtId="0" fontId="18" fillId="2" borderId="21" xfId="0" applyFont="1" applyFill="1" applyBorder="1" applyAlignment="1">
      <alignment vertical="center" wrapText="1"/>
    </xf>
    <xf numFmtId="0" fontId="22" fillId="0" borderId="0" xfId="0" applyFont="1" applyFill="1" applyBorder="1" applyAlignment="1">
      <alignment vertical="center"/>
    </xf>
    <xf numFmtId="0" fontId="19" fillId="0" borderId="0" xfId="0" applyFont="1" applyFill="1" applyBorder="1" applyAlignment="1">
      <alignment vertical="center" wrapText="1" shrinkToFit="1"/>
    </xf>
    <xf numFmtId="0" fontId="21" fillId="0" borderId="0" xfId="0" applyFont="1">
      <alignment vertical="center"/>
    </xf>
    <xf numFmtId="0" fontId="21" fillId="0" borderId="0" xfId="0" applyFont="1" applyFill="1" applyBorder="1" applyAlignment="1">
      <alignment vertical="center"/>
    </xf>
    <xf numFmtId="0" fontId="20" fillId="0" borderId="0" xfId="0" applyFont="1" applyFill="1" applyBorder="1" applyAlignment="1">
      <alignment vertical="center"/>
    </xf>
    <xf numFmtId="0" fontId="23" fillId="0" borderId="0" xfId="0" applyFont="1" applyFill="1" applyBorder="1" applyAlignment="1">
      <alignment vertical="center"/>
    </xf>
    <xf numFmtId="0" fontId="19" fillId="2" borderId="1" xfId="0" applyFont="1" applyFill="1" applyBorder="1" applyAlignment="1">
      <alignment horizontal="center" vertical="center"/>
    </xf>
    <xf numFmtId="0" fontId="17" fillId="0" borderId="0" xfId="0" applyFont="1">
      <alignment vertical="center"/>
    </xf>
    <xf numFmtId="0" fontId="16" fillId="0" borderId="0" xfId="0" applyFont="1" applyFill="1" applyBorder="1" applyAlignment="1">
      <alignment vertical="center" shrinkToFit="1"/>
    </xf>
    <xf numFmtId="0" fontId="21" fillId="0" borderId="0" xfId="0" applyFont="1" applyAlignment="1">
      <alignment horizontal="left" vertical="center"/>
    </xf>
    <xf numFmtId="0" fontId="16" fillId="0" borderId="0" xfId="0" applyFont="1" applyAlignment="1">
      <alignment horizontal="center" vertical="center"/>
    </xf>
    <xf numFmtId="0" fontId="17" fillId="2" borderId="1" xfId="0" applyFont="1" applyFill="1" applyBorder="1" applyAlignment="1">
      <alignment horizontal="center" vertical="center" wrapText="1"/>
    </xf>
    <xf numFmtId="0" fontId="17" fillId="2" borderId="1" xfId="0" applyFont="1" applyFill="1" applyBorder="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wrapText="1"/>
    </xf>
    <xf numFmtId="0" fontId="16" fillId="0" borderId="0" xfId="0" applyFont="1" applyAlignment="1">
      <alignment horizontal="left" vertical="center" wrapText="1"/>
    </xf>
    <xf numFmtId="0" fontId="16" fillId="0" borderId="0" xfId="0" applyFont="1">
      <alignment vertical="center"/>
    </xf>
    <xf numFmtId="0" fontId="18" fillId="5" borderId="7" xfId="0" applyFont="1" applyFill="1" applyBorder="1" applyAlignment="1">
      <alignment vertical="center" wrapText="1"/>
    </xf>
    <xf numFmtId="0" fontId="18" fillId="2" borderId="6" xfId="0" applyFont="1" applyFill="1" applyBorder="1" applyAlignment="1">
      <alignment vertical="center" wrapText="1"/>
    </xf>
    <xf numFmtId="0" fontId="18" fillId="2" borderId="12" xfId="0" applyFont="1" applyFill="1" applyBorder="1" applyAlignment="1">
      <alignment vertical="center" wrapText="1"/>
    </xf>
    <xf numFmtId="0" fontId="18" fillId="5" borderId="12" xfId="0" applyFont="1" applyFill="1" applyBorder="1" applyAlignment="1">
      <alignment vertical="center" wrapText="1"/>
    </xf>
    <xf numFmtId="0" fontId="18" fillId="2" borderId="23" xfId="0" applyFont="1" applyFill="1" applyBorder="1" applyAlignment="1">
      <alignment vertical="center"/>
    </xf>
    <xf numFmtId="0" fontId="18" fillId="2" borderId="0" xfId="0" applyFont="1" applyFill="1" applyBorder="1" applyAlignment="1">
      <alignment vertical="center" wrapText="1"/>
    </xf>
    <xf numFmtId="0" fontId="18" fillId="2" borderId="24" xfId="0" applyFont="1" applyFill="1" applyBorder="1" applyAlignment="1">
      <alignment vertical="center" wrapText="1"/>
    </xf>
    <xf numFmtId="0" fontId="10" fillId="0" borderId="14" xfId="0" applyFont="1" applyBorder="1" applyAlignment="1">
      <alignment horizontal="center" vertical="center"/>
    </xf>
    <xf numFmtId="0" fontId="18" fillId="5" borderId="7" xfId="0" applyFont="1" applyFill="1" applyBorder="1">
      <alignment vertical="center"/>
    </xf>
    <xf numFmtId="0" fontId="18" fillId="2" borderId="7" xfId="0" applyFont="1" applyFill="1" applyBorder="1">
      <alignment vertical="center"/>
    </xf>
    <xf numFmtId="0" fontId="18" fillId="2" borderId="20" xfId="0" applyFont="1" applyFill="1" applyBorder="1" applyAlignment="1">
      <alignment vertical="center"/>
    </xf>
    <xf numFmtId="0" fontId="23" fillId="0" borderId="0" xfId="0" applyFont="1" applyFill="1" applyBorder="1" applyAlignment="1">
      <alignment horizontal="center" vertical="center"/>
    </xf>
    <xf numFmtId="0" fontId="17" fillId="0" borderId="0" xfId="0" applyFont="1" applyAlignment="1">
      <alignment horizontal="right" vertical="center"/>
    </xf>
    <xf numFmtId="0" fontId="10" fillId="0" borderId="0" xfId="0" applyFont="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7" fillId="0" borderId="0" xfId="0" applyFont="1" applyFill="1" applyBorder="1" applyAlignment="1">
      <alignment horizontal="center" vertical="center"/>
    </xf>
    <xf numFmtId="0" fontId="17" fillId="0" borderId="0" xfId="0" applyFont="1" applyFill="1" applyBorder="1">
      <alignment vertical="center"/>
    </xf>
    <xf numFmtId="0" fontId="10" fillId="0" borderId="0" xfId="0" applyFont="1" applyAlignment="1">
      <alignment vertical="center"/>
    </xf>
    <xf numFmtId="0" fontId="26" fillId="0" borderId="0" xfId="0" applyFont="1" applyAlignment="1">
      <alignment vertical="center" wrapText="1"/>
    </xf>
    <xf numFmtId="0" fontId="15" fillId="4" borderId="1" xfId="0" quotePrefix="1" applyFont="1" applyFill="1" applyBorder="1" applyAlignment="1">
      <alignment horizontal="center" vertical="center" shrinkToFit="1"/>
    </xf>
    <xf numFmtId="0" fontId="6" fillId="0" borderId="1" xfId="0" quotePrefix="1" applyFont="1" applyFill="1" applyBorder="1" applyAlignment="1">
      <alignment horizontal="center" vertical="center"/>
    </xf>
    <xf numFmtId="0" fontId="1" fillId="0" borderId="0" xfId="0" quotePrefix="1" applyFont="1">
      <alignment vertical="center"/>
    </xf>
    <xf numFmtId="0" fontId="10" fillId="0" borderId="0" xfId="0" applyFont="1" applyAlignment="1">
      <alignment horizontal="right" vertical="center"/>
    </xf>
    <xf numFmtId="0" fontId="12" fillId="0" borderId="0" xfId="0" applyFont="1" applyAlignment="1">
      <alignment horizontal="center" vertical="center" wrapText="1"/>
    </xf>
    <xf numFmtId="0" fontId="14" fillId="0" borderId="0" xfId="0" applyFont="1" applyAlignment="1">
      <alignment horizontal="right" vertical="center" wrapText="1"/>
    </xf>
    <xf numFmtId="0" fontId="10" fillId="0" borderId="0" xfId="0" applyFont="1" applyAlignment="1">
      <alignment horizontal="left" vertical="top" wrapText="1"/>
    </xf>
    <xf numFmtId="0" fontId="26" fillId="0" borderId="0" xfId="0" applyFont="1" applyAlignment="1">
      <alignment horizontal="left" vertical="center" wrapText="1"/>
    </xf>
    <xf numFmtId="0" fontId="26" fillId="0" borderId="0" xfId="0" applyFont="1" applyAlignment="1">
      <alignment horizontal="center" vertical="center" wrapText="1"/>
    </xf>
    <xf numFmtId="0" fontId="27" fillId="0" borderId="0" xfId="1" applyFont="1" applyAlignment="1">
      <alignment horizontal="left" vertical="center" wrapText="1"/>
    </xf>
    <xf numFmtId="0" fontId="28" fillId="0" borderId="0" xfId="0" applyFont="1" applyAlignment="1">
      <alignment horizontal="left" vertical="center" wrapText="1"/>
    </xf>
    <xf numFmtId="0" fontId="12" fillId="0" borderId="0" xfId="0" applyFont="1" applyAlignment="1">
      <alignment horizontal="left" vertical="center"/>
    </xf>
    <xf numFmtId="0" fontId="17" fillId="0" borderId="0" xfId="0" applyFont="1" applyAlignment="1">
      <alignment horizontal="center" vertical="center"/>
    </xf>
    <xf numFmtId="0" fontId="29"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0" fillId="0" borderId="0" xfId="0" applyFont="1" applyFill="1" applyBorder="1">
      <alignment vertical="center"/>
    </xf>
    <xf numFmtId="0" fontId="12" fillId="0" borderId="0" xfId="0" applyFont="1" applyAlignment="1">
      <alignment horizontal="center" vertical="center"/>
    </xf>
    <xf numFmtId="0" fontId="15" fillId="3" borderId="5" xfId="0" applyFont="1" applyFill="1" applyBorder="1" applyAlignment="1">
      <alignment horizontal="center" vertical="center" shrinkToFit="1"/>
    </xf>
    <xf numFmtId="0" fontId="15" fillId="3" borderId="6" xfId="0" applyFont="1" applyFill="1" applyBorder="1" applyAlignment="1">
      <alignment horizontal="center" vertical="center" shrinkToFit="1"/>
    </xf>
    <xf numFmtId="0" fontId="15" fillId="4" borderId="1" xfId="0"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10"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18" fillId="2" borderId="5" xfId="3" applyFont="1" applyFill="1" applyBorder="1" applyAlignment="1">
      <alignment horizontal="center" vertical="center"/>
    </xf>
    <xf numFmtId="0" fontId="18" fillId="2" borderId="7" xfId="3" applyFont="1" applyFill="1" applyBorder="1" applyAlignment="1">
      <alignment horizontal="center" vertical="center"/>
    </xf>
    <xf numFmtId="0" fontId="18" fillId="3" borderId="7" xfId="3" applyFont="1" applyFill="1" applyBorder="1" applyAlignment="1">
      <alignment horizontal="center" vertical="center" shrinkToFit="1"/>
    </xf>
    <xf numFmtId="0" fontId="18" fillId="3" borderId="6" xfId="3" applyFont="1" applyFill="1" applyBorder="1" applyAlignment="1">
      <alignment horizontal="center" vertical="center" shrinkToFi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3" applyFont="1" applyFill="1" applyBorder="1" applyAlignment="1">
      <alignment horizontal="center" vertical="center"/>
    </xf>
    <xf numFmtId="0" fontId="18" fillId="2" borderId="9" xfId="3" applyFont="1" applyFill="1" applyBorder="1" applyAlignment="1">
      <alignment horizontal="center" vertical="center"/>
    </xf>
    <xf numFmtId="0" fontId="18" fillId="2" borderId="10" xfId="3" applyFont="1" applyFill="1" applyBorder="1" applyAlignment="1">
      <alignment horizontal="center" vertical="center"/>
    </xf>
    <xf numFmtId="0" fontId="18" fillId="3" borderId="9" xfId="0" applyFont="1" applyFill="1" applyBorder="1" applyAlignment="1">
      <alignment horizontal="center" vertical="center"/>
    </xf>
    <xf numFmtId="0" fontId="18" fillId="2" borderId="25"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0" fontId="18" fillId="3" borderId="25" xfId="0" applyFont="1" applyFill="1" applyBorder="1" applyAlignment="1">
      <alignment horizontal="center" vertical="center"/>
    </xf>
    <xf numFmtId="0" fontId="18" fillId="3" borderId="18" xfId="0" applyFont="1" applyFill="1" applyBorder="1" applyAlignment="1">
      <alignment horizontal="center" vertical="center"/>
    </xf>
    <xf numFmtId="0" fontId="18" fillId="2" borderId="7"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17" xfId="3" applyFont="1" applyFill="1" applyBorder="1" applyAlignment="1">
      <alignment horizontal="center" vertical="center"/>
    </xf>
    <xf numFmtId="0" fontId="18" fillId="3" borderId="7" xfId="3" applyFont="1" applyFill="1" applyBorder="1" applyAlignment="1">
      <alignment horizontal="center" vertical="center"/>
    </xf>
    <xf numFmtId="0" fontId="18" fillId="2" borderId="5" xfId="0" applyFont="1" applyFill="1" applyBorder="1" applyAlignment="1">
      <alignment horizontal="center" vertical="center"/>
    </xf>
    <xf numFmtId="0" fontId="18" fillId="2" borderId="7"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6" xfId="0" applyFont="1" applyFill="1" applyBorder="1" applyAlignment="1">
      <alignment horizontal="center" vertical="center"/>
    </xf>
    <xf numFmtId="0" fontId="18" fillId="2" borderId="5" xfId="3" applyFont="1" applyFill="1" applyBorder="1" applyAlignment="1">
      <alignment horizontal="center" vertical="center" shrinkToFit="1"/>
    </xf>
    <xf numFmtId="0" fontId="18" fillId="2" borderId="7" xfId="3" applyFont="1" applyFill="1" applyBorder="1" applyAlignment="1">
      <alignment horizontal="center" vertical="center" shrinkToFit="1"/>
    </xf>
    <xf numFmtId="0" fontId="18" fillId="3" borderId="6" xfId="3" applyFont="1" applyFill="1" applyBorder="1" applyAlignment="1">
      <alignment horizontal="center" vertical="center"/>
    </xf>
    <xf numFmtId="0" fontId="18" fillId="2" borderId="17" xfId="0" applyFont="1" applyFill="1" applyBorder="1" applyAlignment="1">
      <alignment horizontal="center" vertical="center"/>
    </xf>
    <xf numFmtId="0" fontId="19" fillId="2" borderId="5"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8" fillId="3" borderId="7"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2" borderId="6"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0" xfId="0" applyFont="1" applyFill="1" applyBorder="1" applyAlignment="1">
      <alignment horizontal="left" vertical="center" wrapText="1"/>
    </xf>
    <xf numFmtId="0" fontId="18" fillId="2" borderId="22" xfId="0" applyFont="1" applyFill="1" applyBorder="1" applyAlignment="1">
      <alignment horizontal="left" vertical="center" wrapText="1"/>
    </xf>
    <xf numFmtId="0" fontId="21" fillId="0" borderId="20" xfId="0" applyFont="1" applyFill="1" applyBorder="1" applyAlignment="1">
      <alignment horizontal="left" vertical="center"/>
    </xf>
    <xf numFmtId="0" fontId="18" fillId="2" borderId="1" xfId="3" applyFont="1" applyFill="1" applyBorder="1" applyAlignment="1">
      <alignment horizontal="center" vertical="center"/>
    </xf>
    <xf numFmtId="0" fontId="18" fillId="3" borderId="1" xfId="0" applyFont="1" applyFill="1" applyBorder="1" applyAlignment="1">
      <alignment horizontal="center" vertical="center"/>
    </xf>
    <xf numFmtId="0" fontId="18" fillId="2" borderId="1" xfId="3" applyFont="1" applyFill="1" applyBorder="1" applyAlignment="1">
      <alignment horizontal="center" vertical="center" wrapText="1"/>
    </xf>
    <xf numFmtId="0" fontId="18" fillId="5"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0" borderId="1" xfId="0" applyFont="1" applyFill="1" applyBorder="1" applyAlignment="1">
      <alignment horizontal="left" vertical="center"/>
    </xf>
    <xf numFmtId="0" fontId="21" fillId="0" borderId="0" xfId="0" applyFont="1" applyAlignment="1">
      <alignment horizontal="left" vertical="center"/>
    </xf>
    <xf numFmtId="0" fontId="24" fillId="6" borderId="0" xfId="0" applyFont="1" applyFill="1" applyAlignment="1">
      <alignment horizontal="center" vertical="center"/>
    </xf>
    <xf numFmtId="0" fontId="17" fillId="2" borderId="1" xfId="0" applyFont="1" applyFill="1" applyBorder="1" applyAlignment="1">
      <alignment horizontal="center" vertical="center" wrapText="1"/>
    </xf>
    <xf numFmtId="0" fontId="17" fillId="4" borderId="5" xfId="0" applyFont="1" applyFill="1" applyBorder="1" applyAlignment="1">
      <alignment horizontal="center" vertical="center"/>
    </xf>
    <xf numFmtId="0" fontId="17" fillId="4" borderId="6" xfId="0" applyFont="1" applyFill="1" applyBorder="1" applyAlignment="1">
      <alignment horizontal="center" vertical="center"/>
    </xf>
    <xf numFmtId="0" fontId="17" fillId="2" borderId="1" xfId="0" applyFont="1" applyFill="1" applyBorder="1" applyAlignment="1">
      <alignment horizontal="center" vertical="center"/>
    </xf>
    <xf numFmtId="0" fontId="17" fillId="4" borderId="1" xfId="0" applyFont="1" applyFill="1" applyBorder="1" applyAlignment="1">
      <alignment horizontal="center" vertical="center"/>
    </xf>
    <xf numFmtId="0" fontId="18" fillId="2" borderId="8" xfId="3" applyFont="1" applyFill="1" applyBorder="1" applyAlignment="1">
      <alignment horizontal="center" vertical="center" shrinkToFit="1"/>
    </xf>
    <xf numFmtId="0" fontId="18" fillId="2" borderId="9" xfId="3" applyFont="1" applyFill="1" applyBorder="1" applyAlignment="1">
      <alignment horizontal="center" vertical="center" shrinkToFit="1"/>
    </xf>
    <xf numFmtId="0" fontId="18" fillId="2" borderId="10" xfId="3" applyFont="1" applyFill="1" applyBorder="1" applyAlignment="1">
      <alignment horizontal="center" vertical="center" shrinkToFit="1"/>
    </xf>
    <xf numFmtId="0" fontId="18" fillId="2" borderId="14" xfId="3" applyFont="1" applyFill="1" applyBorder="1" applyAlignment="1">
      <alignment horizontal="center" vertical="center" shrinkToFit="1"/>
    </xf>
    <xf numFmtId="0" fontId="18" fillId="2" borderId="0" xfId="3" applyFont="1" applyFill="1" applyBorder="1" applyAlignment="1">
      <alignment horizontal="center" vertical="center" shrinkToFit="1"/>
    </xf>
    <xf numFmtId="0" fontId="18" fillId="2" borderId="15" xfId="3" applyFont="1" applyFill="1" applyBorder="1" applyAlignment="1">
      <alignment horizontal="center" vertical="center" shrinkToFit="1"/>
    </xf>
    <xf numFmtId="0" fontId="18" fillId="2" borderId="19" xfId="3" applyFont="1" applyFill="1" applyBorder="1" applyAlignment="1">
      <alignment horizontal="center" vertical="center"/>
    </xf>
    <xf numFmtId="0" fontId="18" fillId="2" borderId="20" xfId="3" applyFont="1" applyFill="1" applyBorder="1" applyAlignment="1">
      <alignment horizontal="center" vertical="center"/>
    </xf>
    <xf numFmtId="0" fontId="18" fillId="2" borderId="21" xfId="3" applyFont="1" applyFill="1" applyBorder="1" applyAlignment="1">
      <alignment horizontal="center" vertical="center"/>
    </xf>
    <xf numFmtId="0" fontId="18" fillId="3" borderId="9" xfId="3" applyFont="1" applyFill="1" applyBorder="1" applyAlignment="1">
      <alignment horizontal="center" vertical="center"/>
    </xf>
    <xf numFmtId="0" fontId="18" fillId="3" borderId="18" xfId="3" applyFont="1" applyFill="1" applyBorder="1" applyAlignment="1">
      <alignment horizontal="center" vertical="center"/>
    </xf>
    <xf numFmtId="0" fontId="18" fillId="3" borderId="20" xfId="3" applyFont="1" applyFill="1" applyBorder="1" applyAlignment="1">
      <alignment horizontal="center" vertical="center"/>
    </xf>
    <xf numFmtId="0" fontId="18" fillId="3" borderId="22" xfId="3" applyFont="1" applyFill="1" applyBorder="1" applyAlignment="1">
      <alignment horizontal="center" vertical="center"/>
    </xf>
  </cellXfs>
  <cellStyles count="5">
    <cellStyle name="ハイパーリンク" xfId="1" builtinId="8"/>
    <cellStyle name="標準" xfId="0" builtinId="0"/>
    <cellStyle name="標準 2" xfId="3"/>
    <cellStyle name="標準 4" xfId="2"/>
    <cellStyle name="標準 5" xfId="4"/>
  </cellStyles>
  <dxfs count="20">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s>
  <tableStyles count="0" defaultTableStyle="TableStyleMedium2"/>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85115" y="264795"/>
          <a:ext cx="8820150" cy="3034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2260" y="3938905"/>
          <a:ext cx="8997315" cy="5129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xdr:cNvGrpSpPr/>
      </xdr:nvGrpSpPr>
      <xdr:grpSpPr>
        <a:xfrm>
          <a:off x="623446" y="14482421"/>
          <a:ext cx="6861406" cy="9863326"/>
          <a:chOff x="362857" y="10982477"/>
          <a:chExt cx="5733143" cy="7117219"/>
        </a:xfrm>
      </xdr:grpSpPr>
      <xdr:sp macro="" textlink="">
        <xdr:nvSpPr>
          <xdr:cNvPr id="17" name="テキスト ボックス 16"/>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xdr:cNvGrpSpPr/>
        </xdr:nvGrpSpPr>
        <xdr:grpSpPr>
          <a:xfrm>
            <a:off x="362857" y="10982477"/>
            <a:ext cx="5733143" cy="7095789"/>
            <a:chOff x="362857" y="10982477"/>
            <a:chExt cx="5733143" cy="7095789"/>
          </a:xfrm>
        </xdr:grpSpPr>
        <xdr:sp macro="" textlink="">
          <xdr:nvSpPr>
            <xdr:cNvPr id="2" name="正方形/長方形 1"/>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285115</xdr:colOff>
      <xdr:row>63</xdr:row>
      <xdr:rowOff>144145</xdr:rowOff>
    </xdr:from>
    <xdr:to>
      <xdr:col>10</xdr:col>
      <xdr:colOff>212543</xdr:colOff>
      <xdr:row>72</xdr:row>
      <xdr:rowOff>119954</xdr:rowOff>
    </xdr:to>
    <xdr:sp macro="" textlink="">
      <xdr:nvSpPr>
        <xdr:cNvPr id="30" name="正方形/長方形 29"/>
        <xdr:cNvSpPr/>
      </xdr:nvSpPr>
      <xdr:spPr>
        <a:xfrm>
          <a:off x="1481455" y="16679545"/>
          <a:ext cx="4424045" cy="180403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設置舞台（舞台が使用できない場合はここです）</a:t>
          </a:r>
        </a:p>
      </xdr:txBody>
    </xdr:sp>
    <xdr:clientData/>
  </xdr:twoCellAnchor>
  <xdr:oneCellAnchor>
    <xdr:from>
      <xdr:col>7</xdr:col>
      <xdr:colOff>84667</xdr:colOff>
      <xdr:row>66</xdr:row>
      <xdr:rowOff>12095</xdr:rowOff>
    </xdr:from>
    <xdr:ext cx="184731" cy="229635"/>
    <xdr:sp macro="" textlink="">
      <xdr:nvSpPr>
        <xdr:cNvPr id="31" name="テキスト ボックス 30"/>
        <xdr:cNvSpPr txBox="1"/>
      </xdr:nvSpPr>
      <xdr:spPr>
        <a:xfrm>
          <a:off x="3839210" y="17157065"/>
          <a:ext cx="184785"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298450</xdr:colOff>
      <xdr:row>73</xdr:row>
      <xdr:rowOff>60960</xdr:rowOff>
    </xdr:from>
    <xdr:to>
      <xdr:col>10</xdr:col>
      <xdr:colOff>249555</xdr:colOff>
      <xdr:row>74</xdr:row>
      <xdr:rowOff>141605</xdr:rowOff>
    </xdr:to>
    <xdr:grpSp>
      <xdr:nvGrpSpPr>
        <xdr:cNvPr id="36" name="グループ化 35"/>
        <xdr:cNvGrpSpPr/>
      </xdr:nvGrpSpPr>
      <xdr:grpSpPr>
        <a:xfrm>
          <a:off x="1601398" y="19003130"/>
          <a:ext cx="4857379" cy="323263"/>
          <a:chOff x="1076477" y="14918629"/>
          <a:chExt cx="4160761" cy="315237"/>
        </a:xfrm>
      </xdr:grpSpPr>
      <xdr:cxnSp macro="">
        <xdr:nvCxnSpPr>
          <xdr:cNvPr id="33" name="直線矢印コネクタ 32"/>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xdr:cNvSpPr txBox="1"/>
        </xdr:nvSpPr>
        <xdr:spPr>
          <a:xfrm>
            <a:off x="2792605" y="14918629"/>
            <a:ext cx="1052092" cy="31523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xdr:cNvGrpSpPr/>
      </xdr:nvGrpSpPr>
      <xdr:grpSpPr>
        <a:xfrm>
          <a:off x="6488773" y="16819085"/>
          <a:ext cx="731649" cy="2025610"/>
          <a:chOff x="5321905" y="13014477"/>
          <a:chExt cx="677334" cy="1439333"/>
        </a:xfrm>
      </xdr:grpSpPr>
      <xdr:cxnSp macro="">
        <xdr:nvCxnSpPr>
          <xdr:cNvPr id="40" name="直線矢印コネクタ 3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５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xdr:cNvSpPr/>
      </xdr:nvSpPr>
      <xdr:spPr>
        <a:xfrm>
          <a:off x="1484630" y="19512915"/>
          <a:ext cx="4494530" cy="295148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29635"/>
    <xdr:sp macro="" textlink="">
      <xdr:nvSpPr>
        <xdr:cNvPr id="57" name="テキスト ボックス 56"/>
        <xdr:cNvSpPr txBox="1"/>
      </xdr:nvSpPr>
      <xdr:spPr>
        <a:xfrm>
          <a:off x="0" y="169538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xdr:cNvGrpSpPr/>
      </xdr:nvGrpSpPr>
      <xdr:grpSpPr>
        <a:xfrm>
          <a:off x="11347249" y="17337452"/>
          <a:ext cx="732197" cy="2102575"/>
          <a:chOff x="5321905" y="13014477"/>
          <a:chExt cx="677334" cy="1439333"/>
        </a:xfrm>
      </xdr:grpSpPr>
      <xdr:cxnSp macro="">
        <xdr:nvCxnSpPr>
          <xdr:cNvPr id="62" name="直線矢印コネクタ 61"/>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xdr:cNvSpPr/>
      </xdr:nvSpPr>
      <xdr:spPr>
        <a:xfrm>
          <a:off x="3308350" y="23213060"/>
          <a:ext cx="843280" cy="112776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29635"/>
    <xdr:sp macro="" textlink="">
      <xdr:nvSpPr>
        <xdr:cNvPr id="77" name="テキスト ボックス 76"/>
        <xdr:cNvSpPr txBox="1"/>
      </xdr:nvSpPr>
      <xdr:spPr>
        <a:xfrm>
          <a:off x="0" y="169538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xdr:cNvSpPr/>
      </xdr:nvSpPr>
      <xdr:spPr>
        <a:xfrm>
          <a:off x="7548880" y="19259550"/>
          <a:ext cx="2829560" cy="189484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xdr:cNvSpPr txBox="1"/>
      </xdr:nvSpPr>
      <xdr:spPr>
        <a:xfrm>
          <a:off x="567690" y="12075160"/>
          <a:ext cx="6659245" cy="549910"/>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509270</xdr:colOff>
      <xdr:row>55</xdr:row>
      <xdr:rowOff>99695</xdr:rowOff>
    </xdr:from>
    <xdr:to>
      <xdr:col>9</xdr:col>
      <xdr:colOff>32406</xdr:colOff>
      <xdr:row>62</xdr:row>
      <xdr:rowOff>185060</xdr:rowOff>
    </xdr:to>
    <xdr:sp macro="" textlink="">
      <xdr:nvSpPr>
        <xdr:cNvPr id="98" name="正方形/長方形 97"/>
        <xdr:cNvSpPr/>
      </xdr:nvSpPr>
      <xdr:spPr>
        <a:xfrm>
          <a:off x="2299335" y="14857095"/>
          <a:ext cx="2753995" cy="16598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設置舞台（舞台が使用できる場合はここです）</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xdr:cNvGrpSpPr/>
      </xdr:nvGrpSpPr>
      <xdr:grpSpPr>
        <a:xfrm>
          <a:off x="11922843" y="17324200"/>
          <a:ext cx="732196" cy="2025609"/>
          <a:chOff x="5313592" y="13014477"/>
          <a:chExt cx="677334" cy="1439333"/>
        </a:xfrm>
      </xdr:grpSpPr>
      <xdr:cxnSp macro="">
        <xdr:nvCxnSpPr>
          <xdr:cNvPr id="100" name="直線矢印コネクタ 9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xdr:cNvGrpSpPr/>
      </xdr:nvGrpSpPr>
      <xdr:grpSpPr>
        <a:xfrm>
          <a:off x="12643409" y="17324200"/>
          <a:ext cx="783376" cy="2025609"/>
          <a:chOff x="5321905" y="13014477"/>
          <a:chExt cx="677334" cy="1439333"/>
        </a:xfrm>
      </xdr:grpSpPr>
      <xdr:cxnSp macro="">
        <xdr:nvCxnSpPr>
          <xdr:cNvPr id="103" name="直線矢印コネクタ 102"/>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xdr:cNvGrpSpPr/>
      </xdr:nvGrpSpPr>
      <xdr:grpSpPr>
        <a:xfrm>
          <a:off x="13388197" y="17324200"/>
          <a:ext cx="732197" cy="2025609"/>
          <a:chOff x="5305280" y="13014477"/>
          <a:chExt cx="677334" cy="1439333"/>
        </a:xfrm>
      </xdr:grpSpPr>
      <xdr:cxnSp macro="">
        <xdr:nvCxnSpPr>
          <xdr:cNvPr id="106" name="直線矢印コネクタ 105"/>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xdr:cNvGrpSpPr/>
      </xdr:nvGrpSpPr>
      <xdr:grpSpPr>
        <a:xfrm>
          <a:off x="14099779" y="17324200"/>
          <a:ext cx="590365" cy="2159528"/>
          <a:chOff x="5301285" y="13014477"/>
          <a:chExt cx="677334" cy="1439333"/>
        </a:xfrm>
      </xdr:grpSpPr>
      <xdr:cxnSp macro="">
        <xdr:nvCxnSpPr>
          <xdr:cNvPr id="109" name="直線矢印コネクタ 108"/>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xdr:cNvGrpSpPr/>
      </xdr:nvGrpSpPr>
      <xdr:grpSpPr>
        <a:xfrm>
          <a:off x="10145958" y="16603634"/>
          <a:ext cx="4631731" cy="310362"/>
          <a:chOff x="1076477" y="14932889"/>
          <a:chExt cx="4160761" cy="346542"/>
        </a:xfrm>
      </xdr:grpSpPr>
      <xdr:cxnSp macro="">
        <xdr:nvCxnSpPr>
          <xdr:cNvPr id="112" name="直線矢印コネクタ 111"/>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xdr:cNvGrpSpPr/>
      </xdr:nvGrpSpPr>
      <xdr:grpSpPr>
        <a:xfrm>
          <a:off x="10132706" y="15878843"/>
          <a:ext cx="4631731" cy="292392"/>
          <a:chOff x="1076477" y="14905835"/>
          <a:chExt cx="4160761" cy="346542"/>
        </a:xfrm>
      </xdr:grpSpPr>
      <xdr:cxnSp macro="">
        <xdr:nvCxnSpPr>
          <xdr:cNvPr id="115" name="直線矢印コネクタ 114"/>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xdr:cNvGrpSpPr/>
      </xdr:nvGrpSpPr>
      <xdr:grpSpPr>
        <a:xfrm>
          <a:off x="10136019" y="15472621"/>
          <a:ext cx="4631731" cy="226130"/>
          <a:chOff x="1076477" y="14915673"/>
          <a:chExt cx="4160761" cy="346542"/>
        </a:xfrm>
      </xdr:grpSpPr>
      <xdr:cxnSp macro="">
        <xdr:nvCxnSpPr>
          <xdr:cNvPr id="118" name="直線矢印コネクタ 117"/>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xdr:cNvGrpSpPr/>
      </xdr:nvGrpSpPr>
      <xdr:grpSpPr>
        <a:xfrm>
          <a:off x="10139333" y="15049833"/>
          <a:ext cx="4631731" cy="226130"/>
          <a:chOff x="1076477" y="14925510"/>
          <a:chExt cx="4160761" cy="346542"/>
        </a:xfrm>
      </xdr:grpSpPr>
      <xdr:cxnSp macro="">
        <xdr:nvCxnSpPr>
          <xdr:cNvPr id="121" name="直線矢印コネクタ 120"/>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xdr:cNvSpPr txBox="1"/>
      </xdr:nvSpPr>
      <xdr:spPr>
        <a:xfrm>
          <a:off x="7305040" y="15231110"/>
          <a:ext cx="920750" cy="5067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xdr:cNvSpPr txBox="1"/>
      </xdr:nvSpPr>
      <xdr:spPr>
        <a:xfrm>
          <a:off x="7324725" y="15920085"/>
          <a:ext cx="930910" cy="6515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xdr:cNvGrpSpPr/>
      </xdr:nvGrpSpPr>
      <xdr:grpSpPr>
        <a:xfrm>
          <a:off x="10306455" y="14458231"/>
          <a:ext cx="1694107" cy="268450"/>
          <a:chOff x="13749130" y="11015869"/>
          <a:chExt cx="1540566" cy="275717"/>
        </a:xfrm>
      </xdr:grpSpPr>
      <xdr:cxnSp macro="">
        <xdr:nvCxnSpPr>
          <xdr:cNvPr id="127" name="直線矢印コネクタ 126"/>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xdr:cNvGrpSpPr/>
      </xdr:nvGrpSpPr>
      <xdr:grpSpPr>
        <a:xfrm>
          <a:off x="13067017" y="14461543"/>
          <a:ext cx="1694107" cy="268450"/>
          <a:chOff x="13749130" y="11015869"/>
          <a:chExt cx="1540566" cy="275717"/>
        </a:xfrm>
      </xdr:grpSpPr>
      <xdr:cxnSp macro="">
        <xdr:nvCxnSpPr>
          <xdr:cNvPr id="131" name="直線矢印コネクタ 130"/>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9</xdr:col>
      <xdr:colOff>649605</xdr:colOff>
      <xdr:row>57</xdr:row>
      <xdr:rowOff>100330</xdr:rowOff>
    </xdr:from>
    <xdr:to>
      <xdr:col>11</xdr:col>
      <xdr:colOff>655320</xdr:colOff>
      <xdr:row>61</xdr:row>
      <xdr:rowOff>157480</xdr:rowOff>
    </xdr:to>
    <xdr:sp macro="" textlink="">
      <xdr:nvSpPr>
        <xdr:cNvPr id="136" name="テキスト ボックス 135"/>
        <xdr:cNvSpPr txBox="1"/>
      </xdr:nvSpPr>
      <xdr:spPr>
        <a:xfrm>
          <a:off x="5670550" y="15314930"/>
          <a:ext cx="1271905" cy="9715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a:p>
          <a:pPr algn="ctr"/>
          <a:r>
            <a:rPr kumimoji="1" lang="ja-JP" altLang="en-US" sz="1200" b="1">
              <a:solidFill>
                <a:schemeClr val="bg2">
                  <a:lumMod val="25000"/>
                </a:schemeClr>
              </a:solidFill>
            </a:rPr>
            <a:t>＊客席から見えなければどこでもいいです</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xdr:cNvSpPr/>
      </xdr:nvSpPr>
      <xdr:spPr>
        <a:xfrm>
          <a:off x="10787380" y="19293840"/>
          <a:ext cx="2929890" cy="191833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xdr:cNvSpPr txBox="1"/>
      </xdr:nvSpPr>
      <xdr:spPr>
        <a:xfrm>
          <a:off x="12829540" y="1398905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xdr:cNvSpPr txBox="1"/>
      </xdr:nvSpPr>
      <xdr:spPr>
        <a:xfrm>
          <a:off x="12877165" y="13550900"/>
          <a:ext cx="544195"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xdr:cNvSpPr txBox="1"/>
      </xdr:nvSpPr>
      <xdr:spPr>
        <a:xfrm>
          <a:off x="12200890" y="1395730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xdr:cNvSpPr txBox="1"/>
      </xdr:nvSpPr>
      <xdr:spPr>
        <a:xfrm>
          <a:off x="12155805" y="1356296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xdr:cNvCxnSpPr/>
      </xdr:nvCxnSpPr>
      <xdr:spPr>
        <a:xfrm flipH="1">
          <a:off x="7308215" y="13856970"/>
          <a:ext cx="589915" cy="201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xdr:cNvCxnSpPr/>
      </xdr:nvCxnSpPr>
      <xdr:spPr>
        <a:xfrm>
          <a:off x="8116570" y="13856970"/>
          <a:ext cx="589280" cy="205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xdr:cNvCxnSpPr/>
      </xdr:nvCxnSpPr>
      <xdr:spPr>
        <a:xfrm>
          <a:off x="8745855" y="14225270"/>
          <a:ext cx="155321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xdr:cNvCxnSpPr/>
      </xdr:nvCxnSpPr>
      <xdr:spPr>
        <a:xfrm>
          <a:off x="8745855" y="13972540"/>
          <a:ext cx="155321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xdr:cNvCxnSpPr/>
      </xdr:nvCxnSpPr>
      <xdr:spPr>
        <a:xfrm rot="5400000">
          <a:off x="8031480" y="16022955"/>
          <a:ext cx="167640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xdr:cNvCxnSpPr/>
      </xdr:nvCxnSpPr>
      <xdr:spPr>
        <a:xfrm rot="5400000">
          <a:off x="7825740" y="16017875"/>
          <a:ext cx="167640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xdr:cNvCxnSpPr/>
      </xdr:nvCxnSpPr>
      <xdr:spPr>
        <a:xfrm rot="5400000">
          <a:off x="7574915" y="16031210"/>
          <a:ext cx="167640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xdr:cNvSpPr/>
      </xdr:nvSpPr>
      <xdr:spPr>
        <a:xfrm>
          <a:off x="10444480" y="13856970"/>
          <a:ext cx="523240" cy="37973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xdr:cNvSpPr/>
      </xdr:nvSpPr>
      <xdr:spPr>
        <a:xfrm>
          <a:off x="11236325" y="13856970"/>
          <a:ext cx="523240" cy="38354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290805"/>
    <xdr:sp macro="" textlink="">
      <xdr:nvSpPr>
        <xdr:cNvPr id="164" name="テキスト ボックス 163"/>
        <xdr:cNvSpPr txBox="1"/>
      </xdr:nvSpPr>
      <xdr:spPr>
        <a:xfrm>
          <a:off x="0" y="17176750"/>
          <a:ext cx="710565" cy="290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290805"/>
    <xdr:sp macro="" textlink="">
      <xdr:nvSpPr>
        <xdr:cNvPr id="165" name="テキスト ボックス 164"/>
        <xdr:cNvSpPr txBox="1"/>
      </xdr:nvSpPr>
      <xdr:spPr>
        <a:xfrm>
          <a:off x="0" y="17225645"/>
          <a:ext cx="711835" cy="290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203200</xdr:rowOff>
    </xdr:to>
    <xdr:sp macro="" textlink="">
      <xdr:nvSpPr>
        <xdr:cNvPr id="166" name="正方形/長方形 165"/>
        <xdr:cNvSpPr/>
      </xdr:nvSpPr>
      <xdr:spPr>
        <a:xfrm>
          <a:off x="7472045" y="21433155"/>
          <a:ext cx="781050" cy="11982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22593"/>
    <xdr:sp macro="" textlink="">
      <xdr:nvSpPr>
        <xdr:cNvPr id="167" name="テキスト ボックス 166"/>
        <xdr:cNvSpPr txBox="1"/>
      </xdr:nvSpPr>
      <xdr:spPr>
        <a:xfrm>
          <a:off x="11802745" y="21648420"/>
          <a:ext cx="1898015" cy="42227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xdr:cNvSpPr/>
      </xdr:nvSpPr>
      <xdr:spPr>
        <a:xfrm>
          <a:off x="8406130" y="21436965"/>
          <a:ext cx="1383030" cy="78803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29635"/>
    <xdr:sp macro="" textlink="">
      <xdr:nvSpPr>
        <xdr:cNvPr id="183" name="テキスト ボックス 182"/>
        <xdr:cNvSpPr txBox="1"/>
      </xdr:nvSpPr>
      <xdr:spPr>
        <a:xfrm>
          <a:off x="0" y="29608780"/>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57518"/>
    <xdr:sp macro="" textlink="">
      <xdr:nvSpPr>
        <xdr:cNvPr id="211" name="テキスト ボックス 210"/>
        <xdr:cNvSpPr txBox="1"/>
      </xdr:nvSpPr>
      <xdr:spPr>
        <a:xfrm>
          <a:off x="107315" y="23341330"/>
          <a:ext cx="1898015" cy="45783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22593"/>
    <xdr:sp macro="" textlink="">
      <xdr:nvSpPr>
        <xdr:cNvPr id="242" name="テキスト ボックス 241"/>
        <xdr:cNvSpPr txBox="1"/>
      </xdr:nvSpPr>
      <xdr:spPr>
        <a:xfrm>
          <a:off x="0" y="21028660"/>
          <a:ext cx="1415415" cy="4229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57518"/>
    <xdr:sp macro="" textlink="">
      <xdr:nvSpPr>
        <xdr:cNvPr id="243" name="テキスト ボックス 242"/>
        <xdr:cNvSpPr txBox="1"/>
      </xdr:nvSpPr>
      <xdr:spPr>
        <a:xfrm>
          <a:off x="11812270" y="22434550"/>
          <a:ext cx="1885315" cy="457200"/>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235585</xdr:colOff>
      <xdr:row>53</xdr:row>
      <xdr:rowOff>11206</xdr:rowOff>
    </xdr:from>
    <xdr:to>
      <xdr:col>1</xdr:col>
      <xdr:colOff>212911</xdr:colOff>
      <xdr:row>60</xdr:row>
      <xdr:rowOff>89647</xdr:rowOff>
    </xdr:to>
    <xdr:sp macro="" textlink="">
      <xdr:nvSpPr>
        <xdr:cNvPr id="10" name="左中かっこ 9"/>
        <xdr:cNvSpPr/>
      </xdr:nvSpPr>
      <xdr:spPr>
        <a:xfrm>
          <a:off x="235585" y="14310995"/>
          <a:ext cx="212725"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235585</xdr:colOff>
      <xdr:row>61</xdr:row>
      <xdr:rowOff>6723</xdr:rowOff>
    </xdr:from>
    <xdr:to>
      <xdr:col>1</xdr:col>
      <xdr:colOff>179294</xdr:colOff>
      <xdr:row>93</xdr:row>
      <xdr:rowOff>381000</xdr:rowOff>
    </xdr:to>
    <xdr:sp macro="" textlink="">
      <xdr:nvSpPr>
        <xdr:cNvPr id="258" name="左中かっこ 257"/>
        <xdr:cNvSpPr/>
      </xdr:nvSpPr>
      <xdr:spPr>
        <a:xfrm>
          <a:off x="235585" y="16135350"/>
          <a:ext cx="179070" cy="6877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xdr:cNvSpPr txBox="1"/>
      </xdr:nvSpPr>
      <xdr:spPr>
        <a:xfrm>
          <a:off x="0" y="15019020"/>
          <a:ext cx="607695" cy="4591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389250"/>
    <xdr:sp macro="" textlink="">
      <xdr:nvSpPr>
        <xdr:cNvPr id="260" name="テキスト ボックス 259"/>
        <xdr:cNvSpPr txBox="1"/>
      </xdr:nvSpPr>
      <xdr:spPr>
        <a:xfrm>
          <a:off x="0" y="19250660"/>
          <a:ext cx="607695" cy="3892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29635"/>
    <xdr:sp macro="" textlink="">
      <xdr:nvSpPr>
        <xdr:cNvPr id="267" name="テキスト ボックス 266"/>
        <xdr:cNvSpPr txBox="1"/>
      </xdr:nvSpPr>
      <xdr:spPr>
        <a:xfrm>
          <a:off x="14455140" y="169538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xdr:cNvSpPr/>
      </xdr:nvSpPr>
      <xdr:spPr>
        <a:xfrm>
          <a:off x="14072870" y="14310995"/>
          <a:ext cx="382270"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xdr:cNvSpPr/>
      </xdr:nvSpPr>
      <xdr:spPr>
        <a:xfrm>
          <a:off x="14068425" y="16135350"/>
          <a:ext cx="386715" cy="6877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203200</xdr:colOff>
      <xdr:row>6</xdr:row>
      <xdr:rowOff>99695</xdr:rowOff>
    </xdr:from>
    <xdr:to>
      <xdr:col>11</xdr:col>
      <xdr:colOff>648142</xdr:colOff>
      <xdr:row>9</xdr:row>
      <xdr:rowOff>243469</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03200" y="1508760"/>
          <a:ext cx="6731635" cy="1191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266700</xdr:rowOff>
    </xdr:from>
    <xdr:to>
      <xdr:col>12</xdr:col>
      <xdr:colOff>98844</xdr:colOff>
      <xdr:row>10</xdr:row>
      <xdr:rowOff>71886</xdr:rowOff>
    </xdr:to>
    <xdr:sp macro="" textlink="">
      <xdr:nvSpPr>
        <xdr:cNvPr id="7" name="正方形/長方形 6"/>
        <xdr:cNvSpPr/>
      </xdr:nvSpPr>
      <xdr:spPr>
        <a:xfrm>
          <a:off x="107315" y="1409065"/>
          <a:ext cx="6976745" cy="1401445"/>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P3" sqref="P3"/>
    </sheetView>
  </sheetViews>
  <sheetFormatPr defaultColWidth="9" defaultRowHeight="18.75" x14ac:dyDescent="0.15"/>
  <cols>
    <col min="1" max="1" width="9" style="25"/>
    <col min="2" max="3" width="10.25" style="25" customWidth="1"/>
    <col min="4" max="4" width="8.625" style="25" customWidth="1"/>
    <col min="5" max="5" width="10.25" style="25" customWidth="1"/>
    <col min="6" max="7" width="15.375" style="25" customWidth="1"/>
    <col min="8" max="12" width="10.25" style="25" customWidth="1"/>
    <col min="13" max="13" width="9" style="25"/>
    <col min="14" max="14" width="3.875" style="25" customWidth="1"/>
    <col min="30" max="33" width="19" style="25" customWidth="1"/>
    <col min="34" max="16384" width="9" style="25"/>
  </cols>
  <sheetData>
    <row r="1" spans="1:45" ht="18.75" customHeight="1" x14ac:dyDescent="0.15"/>
    <row r="2" spans="1:45" ht="35.25" customHeight="1" x14ac:dyDescent="0.15">
      <c r="I2" s="106"/>
      <c r="J2" s="106"/>
      <c r="K2" s="106"/>
      <c r="L2" s="106"/>
    </row>
    <row r="3" spans="1:45" ht="48" customHeight="1" x14ac:dyDescent="0.15">
      <c r="B3" s="107"/>
      <c r="C3" s="107"/>
      <c r="D3" s="107"/>
      <c r="E3" s="107"/>
      <c r="F3" s="107"/>
      <c r="G3" s="107"/>
      <c r="H3" s="107"/>
      <c r="I3" s="107"/>
      <c r="J3" s="107"/>
      <c r="K3" s="107"/>
      <c r="L3" s="107"/>
      <c r="AH3" s="94"/>
    </row>
    <row r="4" spans="1:45" ht="31.5" customHeight="1" x14ac:dyDescent="0.15">
      <c r="A4" s="94"/>
      <c r="I4" s="108"/>
      <c r="J4" s="108"/>
      <c r="K4" s="108"/>
      <c r="L4" s="108"/>
    </row>
    <row r="5" spans="1:45" ht="123.75" customHeight="1" x14ac:dyDescent="0.15">
      <c r="B5" s="109"/>
      <c r="C5" s="109"/>
      <c r="D5" s="109"/>
      <c r="E5" s="109"/>
      <c r="F5" s="109"/>
      <c r="G5" s="109"/>
      <c r="H5" s="109"/>
      <c r="I5" s="109"/>
      <c r="J5" s="109"/>
      <c r="K5" s="109"/>
      <c r="L5" s="109"/>
    </row>
    <row r="6" spans="1:45" ht="22.5" x14ac:dyDescent="0.15">
      <c r="A6" s="110" t="s">
        <v>0</v>
      </c>
      <c r="B6" s="110"/>
      <c r="C6" s="110"/>
      <c r="D6" s="110"/>
      <c r="E6" s="110"/>
      <c r="F6" s="110"/>
      <c r="G6" s="110"/>
      <c r="H6" s="110"/>
      <c r="I6" s="110"/>
      <c r="J6" s="110"/>
      <c r="K6" s="110"/>
      <c r="L6" s="101"/>
    </row>
    <row r="7" spans="1:45" ht="22.5" customHeight="1" x14ac:dyDescent="0.15">
      <c r="A7" s="111" t="s">
        <v>1</v>
      </c>
      <c r="B7" s="111"/>
      <c r="C7" s="111"/>
      <c r="D7" s="111"/>
      <c r="E7" s="112" t="s">
        <v>2</v>
      </c>
      <c r="F7" s="112"/>
      <c r="G7" s="112"/>
      <c r="H7" s="112"/>
      <c r="I7" s="112"/>
      <c r="J7" s="112"/>
      <c r="K7" s="112"/>
      <c r="L7" s="101"/>
    </row>
    <row r="8" spans="1:45" ht="22.5" x14ac:dyDescent="0.15">
      <c r="B8" s="113"/>
      <c r="C8" s="110"/>
      <c r="D8" s="110"/>
      <c r="E8" s="110"/>
      <c r="F8" s="110"/>
      <c r="G8" s="110"/>
      <c r="H8" s="110"/>
      <c r="I8" s="110"/>
      <c r="J8" s="110"/>
      <c r="K8" s="110"/>
      <c r="L8" s="110"/>
    </row>
    <row r="9" spans="1:45" ht="43.5" customHeight="1" x14ac:dyDescent="0.15">
      <c r="B9" s="114"/>
      <c r="C9" s="114"/>
      <c r="D9" s="114"/>
      <c r="E9" s="114"/>
      <c r="F9" s="114"/>
      <c r="G9" s="114"/>
      <c r="H9" s="114"/>
      <c r="I9" s="114"/>
      <c r="J9" s="114"/>
      <c r="K9" s="114"/>
      <c r="L9" s="114"/>
    </row>
    <row r="10" spans="1:45" ht="23.25" customHeight="1" x14ac:dyDescent="0.15">
      <c r="B10" s="70"/>
      <c r="C10" s="109"/>
      <c r="D10" s="109"/>
      <c r="E10" s="109"/>
      <c r="F10" s="109"/>
      <c r="G10" s="109"/>
      <c r="H10" s="109"/>
      <c r="I10" s="109"/>
      <c r="J10" s="109"/>
      <c r="K10" s="109"/>
      <c r="L10" s="70"/>
      <c r="O10" s="25"/>
      <c r="P10" s="25"/>
      <c r="Q10" s="25"/>
      <c r="R10" s="25"/>
      <c r="S10" s="25"/>
      <c r="T10" s="25"/>
      <c r="U10" s="25"/>
      <c r="V10" s="25"/>
      <c r="W10" s="25"/>
      <c r="X10" s="25"/>
      <c r="Y10" s="25"/>
      <c r="Z10" s="25"/>
      <c r="AA10" s="25"/>
      <c r="AB10" s="25"/>
      <c r="AC10" s="25"/>
      <c r="AI10" s="110"/>
      <c r="AJ10" s="110"/>
      <c r="AK10" s="110"/>
      <c r="AL10" s="110"/>
      <c r="AM10" s="110"/>
      <c r="AN10" s="110"/>
      <c r="AO10" s="110"/>
      <c r="AP10" s="110"/>
      <c r="AQ10" s="110"/>
      <c r="AR10" s="110"/>
      <c r="AS10" s="110"/>
    </row>
    <row r="11" spans="1:45" ht="23.25" customHeight="1" x14ac:dyDescent="0.15">
      <c r="B11" s="70"/>
      <c r="C11" s="109"/>
      <c r="D11" s="109"/>
      <c r="E11" s="109"/>
      <c r="F11" s="109"/>
      <c r="G11" s="109"/>
      <c r="H11" s="109"/>
      <c r="I11" s="109"/>
      <c r="J11" s="109"/>
      <c r="K11" s="109"/>
      <c r="L11" s="70"/>
      <c r="O11" s="25"/>
      <c r="P11" s="25"/>
      <c r="Q11" s="25"/>
      <c r="R11" s="25"/>
      <c r="S11" s="25"/>
      <c r="T11" s="25"/>
      <c r="U11" s="25"/>
      <c r="V11" s="25"/>
      <c r="W11" s="25"/>
      <c r="X11" s="25"/>
      <c r="Y11" s="25"/>
      <c r="Z11" s="25"/>
      <c r="AA11" s="25"/>
      <c r="AB11" s="25"/>
      <c r="AC11" s="25"/>
      <c r="AI11" s="111"/>
      <c r="AJ11" s="111"/>
      <c r="AK11" s="111"/>
      <c r="AL11" s="112"/>
      <c r="AM11" s="112"/>
      <c r="AN11" s="112"/>
      <c r="AO11" s="112"/>
      <c r="AP11" s="112"/>
      <c r="AQ11" s="112"/>
      <c r="AR11" s="112"/>
      <c r="AS11" s="102"/>
    </row>
    <row r="12" spans="1:45" x14ac:dyDescent="0.15">
      <c r="B12" s="70"/>
      <c r="C12" s="109"/>
      <c r="D12" s="109"/>
      <c r="E12" s="109"/>
      <c r="F12" s="109"/>
      <c r="G12" s="109"/>
      <c r="H12" s="109"/>
      <c r="I12" s="109"/>
      <c r="J12" s="109"/>
      <c r="K12" s="109"/>
      <c r="L12" s="70"/>
    </row>
    <row r="13" spans="1:45" x14ac:dyDescent="0.15">
      <c r="B13" s="70"/>
      <c r="C13" s="109"/>
      <c r="D13" s="109"/>
      <c r="E13" s="109"/>
      <c r="F13" s="109"/>
      <c r="G13" s="109"/>
      <c r="H13" s="109"/>
      <c r="I13" s="109"/>
      <c r="J13" s="109"/>
      <c r="K13" s="109"/>
      <c r="L13" s="70"/>
    </row>
    <row r="14" spans="1:45" ht="23.25" customHeight="1" x14ac:dyDescent="0.15">
      <c r="B14" s="70"/>
      <c r="C14" s="56"/>
      <c r="D14" s="70"/>
      <c r="E14" s="70"/>
      <c r="F14" s="70"/>
      <c r="G14" s="70"/>
      <c r="H14" s="70"/>
      <c r="I14" s="70"/>
      <c r="J14" s="115"/>
      <c r="K14" s="115"/>
      <c r="L14" s="70"/>
    </row>
    <row r="15" spans="1:45" ht="23.25" customHeight="1" x14ac:dyDescent="0.15">
      <c r="A15" s="95"/>
      <c r="B15" s="70"/>
      <c r="C15" s="116"/>
      <c r="D15" s="116"/>
      <c r="E15" s="116"/>
      <c r="F15" s="116"/>
      <c r="G15" s="116"/>
      <c r="H15" s="116"/>
      <c r="I15" s="116"/>
      <c r="J15" s="116"/>
      <c r="K15" s="116"/>
      <c r="L15" s="70"/>
    </row>
    <row r="16" spans="1:45" ht="23.25" customHeight="1" x14ac:dyDescent="0.15">
      <c r="B16" s="70"/>
      <c r="C16" s="117"/>
      <c r="D16" s="117"/>
      <c r="E16" s="117"/>
      <c r="F16" s="117"/>
      <c r="G16" s="117"/>
      <c r="H16" s="117"/>
      <c r="I16" s="117"/>
      <c r="J16" s="34"/>
      <c r="K16" s="34"/>
      <c r="L16" s="70"/>
    </row>
    <row r="17" spans="2:12" ht="34.5" customHeight="1" x14ac:dyDescent="0.15">
      <c r="B17" s="70"/>
      <c r="C17" s="96"/>
      <c r="D17" s="118"/>
      <c r="E17" s="118"/>
      <c r="F17" s="97"/>
      <c r="G17" s="97"/>
      <c r="H17" s="119"/>
      <c r="I17" s="119"/>
      <c r="J17" s="119"/>
      <c r="K17" s="119"/>
      <c r="L17" s="70"/>
    </row>
    <row r="18" spans="2:12" ht="23.25" customHeight="1" x14ac:dyDescent="0.15">
      <c r="B18" s="70"/>
      <c r="C18" s="96"/>
      <c r="D18" s="120"/>
      <c r="E18" s="120"/>
      <c r="F18" s="98"/>
      <c r="G18" s="98"/>
      <c r="H18" s="118"/>
      <c r="I18" s="118"/>
      <c r="J18" s="118"/>
      <c r="K18" s="118"/>
      <c r="L18" s="70"/>
    </row>
    <row r="19" spans="2:12" ht="23.25" customHeight="1" x14ac:dyDescent="0.15">
      <c r="B19" s="70"/>
      <c r="C19" s="96"/>
      <c r="D19" s="120"/>
      <c r="E19" s="120"/>
      <c r="F19" s="98"/>
      <c r="G19" s="98"/>
      <c r="H19" s="118"/>
      <c r="I19" s="118"/>
      <c r="J19" s="118"/>
      <c r="K19" s="118"/>
      <c r="L19" s="70"/>
    </row>
    <row r="20" spans="2:12" ht="23.25" customHeight="1" x14ac:dyDescent="0.15">
      <c r="B20" s="70"/>
      <c r="C20" s="96"/>
      <c r="D20" s="120"/>
      <c r="E20" s="120"/>
      <c r="F20" s="98"/>
      <c r="G20" s="98"/>
      <c r="H20" s="118"/>
      <c r="I20" s="118"/>
      <c r="J20" s="118"/>
      <c r="K20" s="118"/>
      <c r="L20" s="70"/>
    </row>
    <row r="21" spans="2:12" x14ac:dyDescent="0.15">
      <c r="B21" s="70"/>
      <c r="C21" s="34"/>
      <c r="D21" s="34"/>
      <c r="E21" s="34"/>
      <c r="F21" s="120"/>
      <c r="G21" s="120"/>
      <c r="H21" s="120"/>
      <c r="I21" s="120"/>
      <c r="J21" s="120"/>
      <c r="K21" s="120"/>
      <c r="L21" s="70"/>
    </row>
    <row r="22" spans="2:12" x14ac:dyDescent="0.15">
      <c r="B22" s="70"/>
      <c r="C22" s="96"/>
      <c r="D22" s="120"/>
      <c r="E22" s="120"/>
      <c r="F22" s="98"/>
      <c r="G22" s="98"/>
      <c r="H22" s="118"/>
      <c r="I22" s="118"/>
      <c r="J22" s="118"/>
      <c r="K22" s="118"/>
      <c r="L22" s="70"/>
    </row>
    <row r="23" spans="2:12" x14ac:dyDescent="0.15">
      <c r="B23" s="70"/>
      <c r="C23" s="96"/>
      <c r="D23" s="120"/>
      <c r="E23" s="120"/>
      <c r="F23" s="98"/>
      <c r="G23" s="98"/>
      <c r="H23" s="118"/>
      <c r="I23" s="118"/>
      <c r="J23" s="118"/>
      <c r="K23" s="118"/>
      <c r="L23" s="70"/>
    </row>
    <row r="24" spans="2:12" x14ac:dyDescent="0.15">
      <c r="B24" s="70"/>
      <c r="C24" s="96"/>
      <c r="D24" s="120"/>
      <c r="E24" s="120"/>
      <c r="F24" s="98"/>
      <c r="G24" s="98"/>
      <c r="H24" s="118"/>
      <c r="I24" s="118"/>
      <c r="J24" s="118"/>
      <c r="K24" s="118"/>
      <c r="L24" s="70"/>
    </row>
    <row r="25" spans="2:12" x14ac:dyDescent="0.15">
      <c r="B25" s="70"/>
      <c r="C25" s="99"/>
      <c r="D25" s="100"/>
      <c r="E25" s="100"/>
      <c r="F25" s="100"/>
      <c r="G25" s="100"/>
      <c r="H25" s="100"/>
      <c r="I25" s="100"/>
      <c r="J25" s="100"/>
      <c r="K25" s="100"/>
      <c r="L25" s="70"/>
    </row>
  </sheetData>
  <mergeCells count="33">
    <mergeCell ref="D22:E22"/>
    <mergeCell ref="H22:K22"/>
    <mergeCell ref="D23:E23"/>
    <mergeCell ref="H23:K23"/>
    <mergeCell ref="D24:E24"/>
    <mergeCell ref="H24:K24"/>
    <mergeCell ref="D20:E20"/>
    <mergeCell ref="H20:K20"/>
    <mergeCell ref="F21:G21"/>
    <mergeCell ref="H21:I21"/>
    <mergeCell ref="J21:K21"/>
    <mergeCell ref="D17:E17"/>
    <mergeCell ref="H17:K17"/>
    <mergeCell ref="D18:E18"/>
    <mergeCell ref="H18:K18"/>
    <mergeCell ref="D19:E19"/>
    <mergeCell ref="H19:K19"/>
    <mergeCell ref="AI11:AK11"/>
    <mergeCell ref="AL11:AR11"/>
    <mergeCell ref="J14:K14"/>
    <mergeCell ref="C15:K15"/>
    <mergeCell ref="C16:I16"/>
    <mergeCell ref="C10:K13"/>
    <mergeCell ref="A7:D7"/>
    <mergeCell ref="E7:K7"/>
    <mergeCell ref="B8:L8"/>
    <mergeCell ref="B9:L9"/>
    <mergeCell ref="AI10:AS10"/>
    <mergeCell ref="I2:L2"/>
    <mergeCell ref="B3:L3"/>
    <mergeCell ref="I4:L4"/>
    <mergeCell ref="B5:L5"/>
    <mergeCell ref="A6:K6"/>
  </mergeCells>
  <phoneticPr fontId="33"/>
  <hyperlinks>
    <hyperlink ref="E7" r:id="rId1"/>
  </hyperlinks>
  <pageMargins left="0.69930555555555596" right="0.69930555555555596"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AB15" sqref="AB15"/>
    </sheetView>
  </sheetViews>
  <sheetFormatPr defaultColWidth="9" defaultRowHeight="18.75" x14ac:dyDescent="0.15"/>
  <cols>
    <col min="1" max="1" width="3.375" style="25" customWidth="1"/>
    <col min="2" max="2" width="9" style="25"/>
    <col min="3" max="3" width="4.75" style="25" customWidth="1"/>
    <col min="4" max="5" width="8.5" style="25" customWidth="1"/>
    <col min="6" max="6" width="10.875" style="25" customWidth="1"/>
    <col min="7" max="7" width="8.75" style="25" customWidth="1"/>
    <col min="8" max="8" width="9.625" style="25" customWidth="1"/>
    <col min="9" max="9" width="8.5" style="25" customWidth="1"/>
    <col min="10" max="10" width="9.625" style="25" customWidth="1"/>
    <col min="11" max="11" width="8.5" style="25" customWidth="1"/>
    <col min="12" max="12" width="10" style="25" customWidth="1"/>
    <col min="13" max="13" width="3.625" style="25" customWidth="1"/>
    <col min="14" max="26" width="7.25" style="26" customWidth="1"/>
    <col min="27" max="16384" width="9" style="25"/>
  </cols>
  <sheetData>
    <row r="1" spans="1:27" ht="22.15" customHeight="1" x14ac:dyDescent="0.15">
      <c r="A1" s="27"/>
      <c r="B1" s="121" t="s">
        <v>3</v>
      </c>
      <c r="C1" s="121"/>
      <c r="D1" s="121"/>
      <c r="E1" s="121"/>
      <c r="F1" s="121"/>
      <c r="G1" s="121"/>
      <c r="H1" s="121"/>
      <c r="I1" s="121"/>
      <c r="J1" s="121"/>
      <c r="K1" s="121"/>
      <c r="L1" s="121"/>
      <c r="M1" s="27"/>
      <c r="N1" s="76"/>
      <c r="O1" s="76"/>
      <c r="P1" s="76"/>
      <c r="Q1" s="76"/>
      <c r="R1" s="76"/>
      <c r="S1" s="76"/>
      <c r="T1" s="76"/>
      <c r="U1" s="76"/>
      <c r="V1" s="76"/>
      <c r="W1" s="76"/>
      <c r="X1" s="76"/>
      <c r="Y1" s="76"/>
      <c r="Z1" s="76"/>
    </row>
    <row r="2" spans="1:27" ht="19.899999999999999" customHeight="1" x14ac:dyDescent="0.15">
      <c r="A2" s="28"/>
      <c r="B2" s="29" t="s">
        <v>4</v>
      </c>
      <c r="C2" s="122" t="s">
        <v>5</v>
      </c>
      <c r="D2" s="123"/>
      <c r="E2" s="30" t="s">
        <v>6</v>
      </c>
      <c r="F2" s="31" t="str">
        <f>VLOOKUP($C$2,'R6_制作団体一覧'!A:H,2,FALSE)</f>
        <v>伝統芸能</v>
      </c>
      <c r="G2" s="29" t="s">
        <v>7</v>
      </c>
      <c r="H2" s="32" t="str">
        <f>VLOOKUP($C$2,'R6_制作団体一覧'!A:H,3,FALSE)</f>
        <v>邦楽</v>
      </c>
      <c r="I2" s="30" t="s">
        <v>8</v>
      </c>
      <c r="J2" s="31" t="str">
        <f>VLOOKUP($C$2,'R6_制作団体一覧'!A:H,5,FALSE)</f>
        <v>A区分</v>
      </c>
      <c r="K2" s="30" t="s">
        <v>9</v>
      </c>
      <c r="L2" s="103" t="str">
        <f>VLOOKUP($C$2,'R6_制作団体一覧'!A:H,6,FALSE)</f>
        <v>E</v>
      </c>
      <c r="M2" s="28"/>
      <c r="N2" s="76"/>
      <c r="O2" s="76"/>
      <c r="P2" s="76"/>
      <c r="Q2" s="76"/>
      <c r="R2" s="76"/>
      <c r="S2" s="76"/>
      <c r="T2" s="76"/>
      <c r="U2" s="76"/>
      <c r="V2" s="76"/>
      <c r="W2" s="76"/>
      <c r="X2" s="76"/>
      <c r="Y2" s="76"/>
      <c r="Z2" s="76"/>
      <c r="AA2" s="76"/>
    </row>
    <row r="3" spans="1:27" ht="19.899999999999999" customHeight="1" x14ac:dyDescent="0.15">
      <c r="A3" s="28"/>
      <c r="B3" s="30" t="s">
        <v>10</v>
      </c>
      <c r="C3" s="124" t="str">
        <f>VLOOKUP($C$2,'R6_制作団体一覧'!A:H,8,FALSE)</f>
        <v>一般社団法人長唄協会</v>
      </c>
      <c r="D3" s="124"/>
      <c r="E3" s="124"/>
      <c r="F3" s="124"/>
      <c r="G3" s="124"/>
      <c r="H3" s="30" t="s">
        <v>11</v>
      </c>
      <c r="I3" s="125" t="str">
        <f>VLOOKUP($C$2,'R6_制作団体一覧'!A:H,7,FALSE)</f>
        <v>一般社団法人長唄協会</v>
      </c>
      <c r="J3" s="125"/>
      <c r="K3" s="125"/>
      <c r="L3" s="125"/>
      <c r="M3" s="28"/>
      <c r="N3" s="76"/>
      <c r="O3" s="76"/>
      <c r="P3" s="76"/>
      <c r="Q3" s="76"/>
      <c r="R3" s="76"/>
      <c r="S3" s="76"/>
      <c r="T3" s="76"/>
      <c r="U3" s="76"/>
      <c r="V3" s="76"/>
      <c r="W3" s="76"/>
      <c r="X3" s="76"/>
      <c r="Y3" s="76"/>
      <c r="Z3" s="76"/>
      <c r="AA3" s="76"/>
    </row>
    <row r="4" spans="1:27" x14ac:dyDescent="0.15">
      <c r="N4" s="76"/>
      <c r="O4" s="76"/>
      <c r="P4" s="76"/>
      <c r="Q4" s="76"/>
      <c r="R4" s="76"/>
      <c r="S4" s="76"/>
      <c r="T4" s="76"/>
      <c r="U4" s="76"/>
      <c r="V4" s="76"/>
      <c r="W4" s="76"/>
      <c r="X4" s="76"/>
      <c r="Y4" s="76"/>
      <c r="Z4" s="76"/>
      <c r="AA4" s="76"/>
    </row>
    <row r="5" spans="1:27" ht="10.5" customHeight="1" x14ac:dyDescent="0.15">
      <c r="B5" s="33"/>
      <c r="C5" s="34"/>
      <c r="D5" s="34"/>
      <c r="E5" s="34"/>
      <c r="F5" s="34"/>
      <c r="G5" s="34"/>
      <c r="H5" s="34"/>
      <c r="I5" s="34"/>
      <c r="J5" s="34"/>
      <c r="K5" s="34"/>
      <c r="L5" s="34"/>
      <c r="N5" s="76"/>
      <c r="O5" s="76"/>
      <c r="P5" s="76"/>
      <c r="Q5" s="76"/>
      <c r="R5" s="76"/>
      <c r="S5" s="76"/>
      <c r="T5" s="76"/>
      <c r="U5" s="76"/>
      <c r="V5" s="76"/>
      <c r="W5" s="76"/>
      <c r="X5" s="76"/>
      <c r="Y5" s="76"/>
      <c r="Z5" s="76"/>
      <c r="AA5" s="76"/>
    </row>
    <row r="6" spans="1:27" ht="21" customHeight="1" x14ac:dyDescent="0.15">
      <c r="A6" s="35" t="s">
        <v>12</v>
      </c>
      <c r="B6" s="126" t="s">
        <v>13</v>
      </c>
      <c r="C6" s="126"/>
      <c r="D6" s="126"/>
      <c r="E6" s="126"/>
      <c r="F6" s="126"/>
      <c r="G6" s="126"/>
      <c r="H6" s="126"/>
      <c r="I6" s="126"/>
      <c r="J6" s="126"/>
      <c r="K6" s="126"/>
      <c r="L6" s="126"/>
      <c r="M6" s="77"/>
      <c r="N6" s="76"/>
      <c r="O6" s="76"/>
      <c r="P6" s="76"/>
      <c r="Q6" s="76"/>
      <c r="R6" s="76"/>
      <c r="S6" s="76"/>
      <c r="T6" s="76"/>
      <c r="U6" s="76"/>
      <c r="V6" s="76"/>
      <c r="W6" s="76"/>
      <c r="X6" s="76"/>
      <c r="Y6" s="76"/>
      <c r="Z6" s="76"/>
      <c r="AA6" s="76"/>
    </row>
    <row r="7" spans="1:27" ht="28.15" customHeight="1" x14ac:dyDescent="0.15">
      <c r="A7" s="36"/>
      <c r="B7" s="37"/>
      <c r="C7" s="37"/>
      <c r="D7" s="38"/>
      <c r="E7" s="39"/>
      <c r="F7" s="40"/>
      <c r="G7" s="40"/>
      <c r="H7" s="41"/>
      <c r="I7" s="41"/>
      <c r="J7" s="41"/>
      <c r="K7" s="41"/>
      <c r="L7" s="39"/>
      <c r="M7" s="78"/>
      <c r="N7" s="76"/>
      <c r="O7" s="76"/>
      <c r="P7" s="76"/>
      <c r="Q7" s="76"/>
      <c r="R7" s="76"/>
      <c r="S7" s="76"/>
      <c r="T7" s="76"/>
      <c r="U7" s="76"/>
      <c r="V7" s="76"/>
      <c r="W7" s="76"/>
      <c r="X7" s="76"/>
      <c r="Y7" s="76"/>
      <c r="Z7" s="76"/>
      <c r="AA7" s="76"/>
    </row>
    <row r="8" spans="1:27" ht="22.15" customHeight="1" x14ac:dyDescent="0.15">
      <c r="A8" s="42"/>
      <c r="B8" s="37"/>
      <c r="C8" s="37"/>
      <c r="D8" s="40"/>
      <c r="E8" s="40"/>
      <c r="F8" s="40"/>
      <c r="G8" s="40"/>
      <c r="H8" s="43"/>
      <c r="I8" s="43"/>
      <c r="J8" s="43"/>
      <c r="K8" s="43"/>
      <c r="L8" s="39"/>
      <c r="M8" s="79"/>
      <c r="N8" s="76"/>
      <c r="O8" s="76"/>
      <c r="P8" s="76"/>
      <c r="Q8" s="76"/>
      <c r="R8" s="76"/>
      <c r="S8" s="76"/>
      <c r="T8" s="76"/>
      <c r="U8" s="76"/>
      <c r="V8" s="76"/>
      <c r="W8" s="76"/>
      <c r="X8" s="76"/>
      <c r="Y8" s="76"/>
      <c r="Z8" s="76"/>
      <c r="AA8" s="76"/>
    </row>
    <row r="9" spans="1:27" ht="32.25" customHeight="1" x14ac:dyDescent="0.15">
      <c r="A9" s="42"/>
      <c r="B9" s="37"/>
      <c r="C9" s="37"/>
      <c r="D9" s="44"/>
      <c r="E9" s="44"/>
      <c r="F9" s="44"/>
      <c r="G9" s="44"/>
      <c r="H9" s="45"/>
      <c r="I9" s="45"/>
      <c r="J9" s="45"/>
      <c r="K9" s="45"/>
      <c r="L9" s="39"/>
      <c r="M9" s="79"/>
      <c r="N9" s="76"/>
      <c r="O9" s="76"/>
      <c r="P9" s="76"/>
      <c r="Q9" s="76"/>
      <c r="R9" s="76"/>
      <c r="S9" s="76"/>
      <c r="T9" s="76"/>
      <c r="U9" s="76"/>
      <c r="V9" s="76"/>
      <c r="W9" s="76"/>
      <c r="X9" s="76"/>
      <c r="Y9" s="76"/>
      <c r="Z9" s="76"/>
      <c r="AA9" s="76"/>
    </row>
    <row r="10" spans="1:27" ht="22.15" customHeight="1" x14ac:dyDescent="0.15">
      <c r="A10" s="42"/>
      <c r="B10" s="37"/>
      <c r="C10" s="37"/>
      <c r="D10" s="44"/>
      <c r="E10" s="44"/>
      <c r="F10" s="44"/>
      <c r="G10" s="44"/>
      <c r="H10" s="45"/>
      <c r="I10" s="45"/>
      <c r="J10" s="45"/>
      <c r="K10" s="45"/>
      <c r="L10" s="39"/>
      <c r="M10" s="79"/>
      <c r="N10" s="76"/>
      <c r="O10" s="76"/>
      <c r="P10" s="76"/>
      <c r="Q10" s="76"/>
      <c r="R10" s="76"/>
      <c r="S10" s="76"/>
      <c r="T10" s="76"/>
      <c r="U10" s="76"/>
      <c r="V10" s="76"/>
      <c r="W10" s="76"/>
      <c r="X10" s="76"/>
      <c r="Y10" s="76"/>
      <c r="Z10" s="76"/>
      <c r="AA10" s="76"/>
    </row>
    <row r="11" spans="1:27" ht="12" customHeight="1" x14ac:dyDescent="0.15">
      <c r="A11" s="42"/>
      <c r="B11" s="37"/>
      <c r="C11" s="37"/>
      <c r="D11" s="40"/>
      <c r="E11" s="40"/>
      <c r="F11" s="40"/>
      <c r="G11" s="40"/>
      <c r="H11" s="45"/>
      <c r="I11" s="45"/>
      <c r="J11" s="45"/>
      <c r="K11" s="45"/>
      <c r="L11" s="39"/>
      <c r="M11" s="79"/>
      <c r="N11" s="76"/>
      <c r="O11" s="76"/>
      <c r="P11" s="76"/>
      <c r="Q11" s="76"/>
      <c r="R11" s="76"/>
      <c r="S11" s="76"/>
      <c r="T11" s="76"/>
      <c r="U11" s="76"/>
      <c r="V11" s="76"/>
      <c r="W11" s="76"/>
      <c r="X11" s="76"/>
      <c r="Y11" s="76"/>
      <c r="Z11" s="76"/>
      <c r="AA11" s="76"/>
    </row>
    <row r="12" spans="1:27" ht="22.15" customHeight="1" x14ac:dyDescent="0.15">
      <c r="A12" s="46" t="s">
        <v>14</v>
      </c>
      <c r="B12" s="127" t="s">
        <v>15</v>
      </c>
      <c r="C12" s="127"/>
      <c r="D12" s="127"/>
      <c r="E12" s="127"/>
      <c r="F12" s="127"/>
      <c r="G12" s="127"/>
      <c r="H12" s="127"/>
      <c r="I12" s="127"/>
      <c r="J12" s="127"/>
      <c r="K12" s="127"/>
      <c r="L12" s="127"/>
      <c r="M12" s="42"/>
      <c r="N12" s="76"/>
      <c r="O12" s="76"/>
      <c r="P12" s="76"/>
      <c r="Q12" s="76"/>
      <c r="R12" s="76"/>
      <c r="S12" s="76"/>
      <c r="T12" s="76"/>
      <c r="U12" s="76"/>
      <c r="V12" s="76"/>
      <c r="W12" s="76"/>
      <c r="X12" s="76"/>
      <c r="Y12" s="76"/>
      <c r="Z12" s="76"/>
      <c r="AA12" s="76"/>
    </row>
    <row r="13" spans="1:27" ht="20.25" customHeight="1" x14ac:dyDescent="0.15">
      <c r="A13" s="42"/>
      <c r="B13" s="128" t="s">
        <v>16</v>
      </c>
      <c r="C13" s="129"/>
      <c r="D13" s="129"/>
      <c r="E13" s="129"/>
      <c r="F13" s="130" t="s">
        <v>17</v>
      </c>
      <c r="G13" s="131"/>
      <c r="H13" s="132" t="s">
        <v>18</v>
      </c>
      <c r="I13" s="133"/>
      <c r="J13" s="133"/>
      <c r="K13" s="80">
        <v>30</v>
      </c>
      <c r="L13" s="81" t="s">
        <v>19</v>
      </c>
      <c r="M13" s="79"/>
      <c r="N13" s="76"/>
      <c r="O13" s="76"/>
      <c r="P13" s="76"/>
      <c r="Q13" s="76"/>
      <c r="R13" s="76"/>
      <c r="S13" s="76"/>
      <c r="T13" s="76"/>
      <c r="U13" s="76"/>
      <c r="V13" s="76"/>
      <c r="W13" s="76"/>
      <c r="X13" s="76"/>
      <c r="Y13" s="76"/>
      <c r="Z13" s="76"/>
      <c r="AA13" s="76"/>
    </row>
    <row r="14" spans="1:27" ht="20.25" customHeight="1" x14ac:dyDescent="0.15">
      <c r="A14" s="42"/>
      <c r="B14" s="179" t="s">
        <v>20</v>
      </c>
      <c r="C14" s="180"/>
      <c r="D14" s="180"/>
      <c r="E14" s="181"/>
      <c r="F14" s="47" t="s">
        <v>21</v>
      </c>
      <c r="G14" s="48">
        <v>10</v>
      </c>
      <c r="H14" s="49" t="s">
        <v>22</v>
      </c>
      <c r="I14" s="82" t="s">
        <v>23</v>
      </c>
      <c r="J14" s="83">
        <v>5</v>
      </c>
      <c r="K14" s="82" t="s">
        <v>22</v>
      </c>
      <c r="L14" s="84"/>
      <c r="M14" s="79"/>
      <c r="N14" s="76"/>
      <c r="O14" s="76"/>
      <c r="P14" s="76"/>
      <c r="Q14" s="76"/>
      <c r="R14" s="76"/>
      <c r="S14" s="76"/>
      <c r="T14" s="76"/>
      <c r="U14" s="76"/>
      <c r="V14" s="76"/>
      <c r="W14" s="76"/>
      <c r="X14" s="76"/>
      <c r="Y14" s="76"/>
      <c r="Z14" s="76"/>
      <c r="AA14" s="76"/>
    </row>
    <row r="15" spans="1:27" ht="20.25" customHeight="1" x14ac:dyDescent="0.15">
      <c r="A15" s="42"/>
      <c r="B15" s="182"/>
      <c r="C15" s="183"/>
      <c r="D15" s="183"/>
      <c r="E15" s="184"/>
      <c r="F15" s="50" t="s">
        <v>24</v>
      </c>
      <c r="G15" s="51" t="s">
        <v>25</v>
      </c>
      <c r="H15" s="52" t="s">
        <v>22</v>
      </c>
      <c r="I15" s="85"/>
      <c r="J15" s="85"/>
      <c r="K15" s="85"/>
      <c r="L15" s="86"/>
      <c r="M15" s="79"/>
      <c r="N15" s="76"/>
      <c r="O15" s="76"/>
      <c r="P15" s="76"/>
      <c r="Q15" s="76"/>
      <c r="R15" s="76"/>
      <c r="S15" s="76"/>
      <c r="T15" s="76"/>
      <c r="U15" s="76"/>
      <c r="V15" s="76"/>
      <c r="W15" s="76"/>
      <c r="X15" s="76"/>
      <c r="Y15" s="76"/>
      <c r="Z15" s="76"/>
      <c r="AA15" s="76"/>
    </row>
    <row r="16" spans="1:27" ht="23.25" customHeight="1" x14ac:dyDescent="0.15">
      <c r="A16" s="53"/>
      <c r="B16" s="134" t="s">
        <v>26</v>
      </c>
      <c r="C16" s="135"/>
      <c r="D16" s="135"/>
      <c r="E16" s="136"/>
      <c r="F16" s="54" t="s">
        <v>27</v>
      </c>
      <c r="G16" s="137" t="s">
        <v>28</v>
      </c>
      <c r="H16" s="137"/>
      <c r="I16" s="138" t="s">
        <v>29</v>
      </c>
      <c r="J16" s="139"/>
      <c r="K16" s="140" t="s">
        <v>28</v>
      </c>
      <c r="L16" s="141"/>
      <c r="M16" s="73"/>
      <c r="N16" s="76"/>
      <c r="O16" s="76"/>
      <c r="P16" s="76"/>
      <c r="Q16" s="76"/>
      <c r="R16" s="76"/>
      <c r="S16" s="76"/>
      <c r="T16" s="76"/>
      <c r="U16" s="76"/>
      <c r="V16" s="76"/>
      <c r="W16" s="76"/>
      <c r="X16" s="76"/>
      <c r="Y16" s="76"/>
      <c r="Z16" s="76"/>
      <c r="AA16" s="76"/>
    </row>
    <row r="17" spans="1:27" ht="22.9" customHeight="1" x14ac:dyDescent="0.15">
      <c r="A17" s="53"/>
      <c r="B17" s="128" t="s">
        <v>30</v>
      </c>
      <c r="C17" s="129"/>
      <c r="D17" s="129"/>
      <c r="E17" s="129"/>
      <c r="F17" s="47" t="s">
        <v>31</v>
      </c>
      <c r="G17" s="48">
        <v>1.3</v>
      </c>
      <c r="H17" s="49" t="s">
        <v>22</v>
      </c>
      <c r="I17" s="47" t="s">
        <v>24</v>
      </c>
      <c r="J17" s="48">
        <v>2</v>
      </c>
      <c r="K17" s="142" t="s">
        <v>22</v>
      </c>
      <c r="L17" s="143"/>
      <c r="M17" s="73"/>
      <c r="N17" s="76"/>
      <c r="O17" s="76"/>
      <c r="P17" s="76"/>
      <c r="Q17" s="76"/>
      <c r="R17" s="76"/>
      <c r="S17" s="76"/>
      <c r="T17" s="76"/>
      <c r="U17" s="76"/>
      <c r="V17" s="76"/>
      <c r="W17" s="76"/>
      <c r="X17" s="76"/>
      <c r="Y17" s="76"/>
      <c r="Z17" s="76"/>
      <c r="AA17" s="76"/>
    </row>
    <row r="18" spans="1:27" ht="22.9" customHeight="1" x14ac:dyDescent="0.15">
      <c r="A18" s="55"/>
      <c r="B18" s="128" t="s">
        <v>32</v>
      </c>
      <c r="C18" s="129"/>
      <c r="D18" s="129"/>
      <c r="E18" s="144"/>
      <c r="F18" s="145" t="s">
        <v>33</v>
      </c>
      <c r="G18" s="145"/>
      <c r="H18" s="146" t="s">
        <v>34</v>
      </c>
      <c r="I18" s="147"/>
      <c r="J18" s="147"/>
      <c r="K18" s="148" t="s">
        <v>35</v>
      </c>
      <c r="L18" s="149"/>
      <c r="M18" s="56"/>
      <c r="N18" s="76"/>
      <c r="O18" s="76"/>
      <c r="P18" s="76"/>
      <c r="Q18" s="76"/>
      <c r="R18" s="76"/>
      <c r="S18" s="76"/>
      <c r="T18" s="76"/>
      <c r="U18" s="76"/>
      <c r="V18" s="76"/>
      <c r="W18" s="76"/>
      <c r="X18" s="76"/>
      <c r="Y18" s="76"/>
      <c r="Z18" s="76"/>
      <c r="AA18" s="76"/>
    </row>
    <row r="19" spans="1:27" ht="23.45" customHeight="1" x14ac:dyDescent="0.15">
      <c r="A19" s="56"/>
      <c r="B19" s="134" t="s">
        <v>36</v>
      </c>
      <c r="C19" s="135"/>
      <c r="D19" s="135"/>
      <c r="E19" s="136"/>
      <c r="F19" s="188" t="s">
        <v>37</v>
      </c>
      <c r="G19" s="189"/>
      <c r="H19" s="150" t="s">
        <v>38</v>
      </c>
      <c r="I19" s="151"/>
      <c r="J19" s="151"/>
      <c r="K19" s="145"/>
      <c r="L19" s="152"/>
      <c r="M19" s="87"/>
      <c r="N19" s="76"/>
      <c r="O19" s="76"/>
      <c r="P19" s="76"/>
      <c r="Q19" s="76"/>
      <c r="R19" s="76"/>
      <c r="S19" s="76"/>
      <c r="T19" s="76"/>
      <c r="U19" s="76"/>
      <c r="V19" s="76"/>
      <c r="W19" s="76"/>
      <c r="X19" s="76"/>
      <c r="Y19" s="76"/>
      <c r="Z19" s="76"/>
      <c r="AA19" s="76"/>
    </row>
    <row r="20" spans="1:27" ht="23.45" customHeight="1" x14ac:dyDescent="0.15">
      <c r="A20" s="56"/>
      <c r="B20" s="185"/>
      <c r="C20" s="186"/>
      <c r="D20" s="186"/>
      <c r="E20" s="187"/>
      <c r="F20" s="190"/>
      <c r="G20" s="191"/>
      <c r="H20" s="150" t="s">
        <v>39</v>
      </c>
      <c r="I20" s="151"/>
      <c r="J20" s="151"/>
      <c r="K20" s="148"/>
      <c r="L20" s="149"/>
      <c r="M20" s="56"/>
      <c r="N20" s="76"/>
      <c r="O20" s="76"/>
      <c r="P20" s="76"/>
      <c r="Q20" s="76"/>
      <c r="R20" s="76"/>
      <c r="S20" s="76"/>
      <c r="T20" s="76"/>
      <c r="U20" s="76"/>
      <c r="V20" s="76"/>
      <c r="W20" s="76"/>
      <c r="X20" s="76"/>
      <c r="Y20" s="76"/>
      <c r="Z20" s="76"/>
      <c r="AA20" s="76"/>
    </row>
    <row r="21" spans="1:27" ht="31.5" customHeight="1" x14ac:dyDescent="0.15">
      <c r="A21" s="56"/>
      <c r="B21" s="146" t="s">
        <v>40</v>
      </c>
      <c r="C21" s="147"/>
      <c r="D21" s="147"/>
      <c r="E21" s="153"/>
      <c r="F21" s="148" t="s">
        <v>41</v>
      </c>
      <c r="G21" s="149"/>
      <c r="H21" s="154" t="s">
        <v>42</v>
      </c>
      <c r="I21" s="155"/>
      <c r="J21" s="155"/>
      <c r="K21" s="80">
        <v>30</v>
      </c>
      <c r="L21" s="81" t="s">
        <v>22</v>
      </c>
      <c r="M21" s="56"/>
      <c r="N21" s="76"/>
      <c r="O21" s="76"/>
      <c r="P21" s="76"/>
      <c r="Q21" s="76"/>
      <c r="R21" s="76"/>
      <c r="S21" s="76"/>
      <c r="T21" s="76"/>
      <c r="U21" s="76"/>
      <c r="V21" s="76"/>
      <c r="W21" s="76"/>
      <c r="X21" s="76"/>
      <c r="Y21" s="76"/>
      <c r="Z21" s="76"/>
      <c r="AA21" s="76"/>
    </row>
    <row r="22" spans="1:27" ht="30.6" customHeight="1" x14ac:dyDescent="0.15">
      <c r="A22" s="57"/>
      <c r="B22" s="146" t="s">
        <v>43</v>
      </c>
      <c r="C22" s="147"/>
      <c r="D22" s="147"/>
      <c r="E22" s="153"/>
      <c r="F22" s="156" t="s">
        <v>44</v>
      </c>
      <c r="G22" s="157"/>
      <c r="H22" s="58" t="s">
        <v>45</v>
      </c>
      <c r="I22" s="88">
        <v>1</v>
      </c>
      <c r="J22" s="89" t="s">
        <v>46</v>
      </c>
      <c r="K22" s="147"/>
      <c r="L22" s="158"/>
      <c r="M22" s="57"/>
      <c r="N22" s="76"/>
      <c r="O22" s="76"/>
      <c r="P22" s="76"/>
      <c r="Q22" s="76"/>
      <c r="R22" s="76"/>
      <c r="S22" s="76"/>
      <c r="T22" s="76"/>
      <c r="U22" s="76"/>
      <c r="V22" s="76"/>
      <c r="W22" s="76"/>
      <c r="X22" s="76"/>
      <c r="Y22" s="76"/>
      <c r="Z22" s="76"/>
      <c r="AA22" s="76"/>
    </row>
    <row r="23" spans="1:27" ht="25.15" customHeight="1" x14ac:dyDescent="0.15">
      <c r="A23" s="59"/>
      <c r="B23" s="159" t="s">
        <v>47</v>
      </c>
      <c r="C23" s="160"/>
      <c r="D23" s="160"/>
      <c r="E23" s="161"/>
      <c r="F23" s="60" t="s">
        <v>48</v>
      </c>
      <c r="G23" s="61">
        <v>3</v>
      </c>
      <c r="H23" s="62" t="s">
        <v>22</v>
      </c>
      <c r="I23" s="90" t="s">
        <v>49</v>
      </c>
      <c r="J23" s="61">
        <v>6.3</v>
      </c>
      <c r="K23" s="162" t="s">
        <v>22</v>
      </c>
      <c r="L23" s="163"/>
      <c r="M23" s="59"/>
      <c r="N23" s="76"/>
      <c r="O23" s="76"/>
      <c r="P23" s="76"/>
      <c r="Q23" s="76"/>
      <c r="R23" s="76"/>
      <c r="S23" s="76"/>
      <c r="T23" s="76"/>
      <c r="U23" s="76"/>
      <c r="V23" s="76"/>
      <c r="W23" s="76"/>
      <c r="X23" s="76"/>
      <c r="Y23" s="76"/>
      <c r="Z23" s="76"/>
      <c r="AA23" s="76"/>
    </row>
    <row r="24" spans="1:27" ht="25.15" customHeight="1" x14ac:dyDescent="0.15">
      <c r="A24" s="56"/>
      <c r="B24" s="63" t="s">
        <v>50</v>
      </c>
      <c r="C24" s="37"/>
      <c r="D24" s="64"/>
      <c r="E24" s="64"/>
      <c r="F24" s="64"/>
      <c r="G24" s="41"/>
      <c r="H24" s="41"/>
      <c r="I24" s="41"/>
      <c r="J24" s="41"/>
      <c r="K24" s="41"/>
      <c r="L24" s="39"/>
      <c r="M24" s="56"/>
      <c r="N24" s="76"/>
      <c r="O24" s="76"/>
      <c r="P24" s="76"/>
      <c r="Q24" s="76"/>
      <c r="R24" s="76"/>
      <c r="S24" s="76"/>
      <c r="T24" s="76"/>
      <c r="U24" s="76"/>
      <c r="V24" s="76"/>
      <c r="W24" s="76"/>
      <c r="X24" s="76"/>
      <c r="Y24" s="76"/>
      <c r="Z24" s="76"/>
      <c r="AA24" s="76"/>
    </row>
    <row r="25" spans="1:27" ht="18.75" customHeight="1" x14ac:dyDescent="0.15">
      <c r="A25" s="65" t="s">
        <v>51</v>
      </c>
      <c r="B25" s="66" t="s">
        <v>52</v>
      </c>
      <c r="C25" s="66"/>
      <c r="D25" s="67"/>
      <c r="E25" s="67"/>
      <c r="F25" s="67"/>
      <c r="G25" s="68"/>
      <c r="H25" s="68"/>
      <c r="I25" s="68"/>
      <c r="J25" s="68"/>
      <c r="K25" s="68"/>
      <c r="L25" s="91"/>
      <c r="M25" s="65"/>
      <c r="N25" s="76"/>
      <c r="O25" s="76"/>
      <c r="P25" s="76"/>
      <c r="Q25" s="76"/>
      <c r="R25" s="76"/>
      <c r="S25" s="76"/>
      <c r="T25" s="76"/>
      <c r="U25" s="76"/>
      <c r="V25" s="76"/>
      <c r="W25" s="76"/>
      <c r="X25" s="76"/>
      <c r="Y25" s="76"/>
      <c r="Z25" s="76"/>
      <c r="AA25" s="76"/>
    </row>
    <row r="26" spans="1:27" ht="18.75" customHeight="1" x14ac:dyDescent="0.15">
      <c r="A26" s="65"/>
      <c r="B26" s="164" t="s">
        <v>53</v>
      </c>
      <c r="C26" s="164"/>
      <c r="D26" s="164"/>
      <c r="E26" s="164"/>
      <c r="F26" s="164"/>
      <c r="G26" s="164"/>
      <c r="H26" s="164"/>
      <c r="I26" s="164"/>
      <c r="J26" s="164"/>
      <c r="K26" s="164"/>
      <c r="L26" s="164"/>
      <c r="M26" s="65"/>
      <c r="N26" s="76"/>
      <c r="O26" s="76"/>
      <c r="P26" s="76"/>
      <c r="Q26" s="76"/>
      <c r="R26" s="76"/>
      <c r="S26" s="76"/>
      <c r="T26" s="76"/>
      <c r="U26" s="76"/>
      <c r="V26" s="76"/>
      <c r="W26" s="76"/>
      <c r="X26" s="76"/>
      <c r="Y26" s="76"/>
      <c r="Z26" s="76"/>
      <c r="AA26" s="76"/>
    </row>
    <row r="27" spans="1:27" ht="18.75" customHeight="1" x14ac:dyDescent="0.15">
      <c r="A27" s="55"/>
      <c r="B27" s="165" t="s">
        <v>54</v>
      </c>
      <c r="C27" s="165"/>
      <c r="D27" s="165"/>
      <c r="E27" s="165"/>
      <c r="F27" s="166" t="s">
        <v>55</v>
      </c>
      <c r="G27" s="166"/>
      <c r="H27" s="166"/>
      <c r="I27" s="166"/>
      <c r="J27" s="166"/>
      <c r="K27" s="166"/>
      <c r="L27" s="166"/>
      <c r="M27" s="56"/>
      <c r="N27" s="76"/>
      <c r="O27" s="76"/>
      <c r="P27" s="76"/>
      <c r="Q27" s="76"/>
      <c r="R27" s="76"/>
      <c r="S27" s="76"/>
      <c r="T27" s="76"/>
      <c r="U27" s="76"/>
      <c r="V27" s="76"/>
      <c r="W27" s="76"/>
      <c r="X27" s="76"/>
      <c r="Y27" s="76"/>
      <c r="Z27" s="76"/>
      <c r="AA27" s="76"/>
    </row>
    <row r="28" spans="1:27" ht="18.75" customHeight="1" x14ac:dyDescent="0.15">
      <c r="A28" s="55"/>
      <c r="B28" s="167" t="s">
        <v>56</v>
      </c>
      <c r="C28" s="167"/>
      <c r="D28" s="167"/>
      <c r="E28" s="167"/>
      <c r="F28" s="168"/>
      <c r="G28" s="168"/>
      <c r="H28" s="168"/>
      <c r="I28" s="168"/>
      <c r="J28" s="168"/>
      <c r="K28" s="168"/>
      <c r="L28" s="168"/>
      <c r="M28" s="56"/>
      <c r="N28" s="76"/>
      <c r="O28" s="76"/>
      <c r="P28" s="76"/>
      <c r="Q28" s="76"/>
      <c r="R28" s="76"/>
      <c r="S28" s="76"/>
      <c r="T28" s="76"/>
      <c r="U28" s="76"/>
      <c r="V28" s="76"/>
      <c r="W28" s="76"/>
      <c r="X28" s="76"/>
      <c r="Y28" s="76"/>
      <c r="Z28" s="76"/>
      <c r="AA28" s="76"/>
    </row>
    <row r="29" spans="1:27" ht="12" customHeight="1" x14ac:dyDescent="0.15">
      <c r="A29" s="56"/>
      <c r="B29" s="37"/>
      <c r="C29" s="37"/>
      <c r="D29" s="64"/>
      <c r="E29" s="64"/>
      <c r="F29" s="64"/>
      <c r="G29" s="41"/>
      <c r="H29" s="41"/>
      <c r="I29" s="41"/>
      <c r="J29" s="41"/>
      <c r="K29" s="41"/>
      <c r="L29" s="39"/>
      <c r="M29" s="56"/>
      <c r="N29" s="76"/>
      <c r="O29" s="76"/>
      <c r="P29" s="76"/>
      <c r="Q29" s="76"/>
      <c r="R29" s="76"/>
      <c r="S29" s="76"/>
      <c r="T29" s="76"/>
      <c r="U29" s="76"/>
      <c r="V29" s="76"/>
      <c r="W29" s="76"/>
      <c r="X29" s="76"/>
      <c r="Y29" s="76"/>
      <c r="Z29" s="76"/>
      <c r="AA29" s="76"/>
    </row>
    <row r="30" spans="1:27" ht="18.75" customHeight="1" x14ac:dyDescent="0.15">
      <c r="A30" s="65" t="s">
        <v>57</v>
      </c>
      <c r="B30" s="66" t="s">
        <v>58</v>
      </c>
      <c r="C30" s="66"/>
      <c r="D30" s="67"/>
      <c r="E30" s="67"/>
      <c r="F30" s="67"/>
      <c r="G30" s="68"/>
      <c r="H30" s="68"/>
      <c r="I30" s="68"/>
      <c r="J30" s="68"/>
      <c r="K30" s="68"/>
      <c r="L30" s="91"/>
      <c r="M30" s="65"/>
      <c r="N30" s="76"/>
      <c r="O30" s="76"/>
      <c r="P30" s="76"/>
      <c r="Q30" s="76"/>
      <c r="R30" s="76"/>
      <c r="S30" s="76"/>
      <c r="T30" s="76"/>
      <c r="U30" s="76"/>
      <c r="V30" s="76"/>
      <c r="W30" s="76"/>
      <c r="X30" s="76"/>
      <c r="Y30" s="76"/>
      <c r="Z30" s="76"/>
      <c r="AA30" s="76"/>
    </row>
    <row r="31" spans="1:27" ht="18.75" customHeight="1" x14ac:dyDescent="0.15">
      <c r="A31" s="169" t="s">
        <v>59</v>
      </c>
      <c r="B31" s="169"/>
      <c r="C31" s="169"/>
      <c r="D31" s="169"/>
      <c r="E31" s="169"/>
      <c r="F31" s="169"/>
      <c r="G31" s="169"/>
      <c r="H31" s="170" t="s">
        <v>60</v>
      </c>
      <c r="I31" s="170"/>
      <c r="J31" s="170"/>
      <c r="K31" s="170"/>
      <c r="L31" s="170"/>
      <c r="M31" s="70"/>
      <c r="N31" s="76"/>
      <c r="O31" s="76"/>
      <c r="P31" s="76"/>
      <c r="Q31" s="76"/>
      <c r="R31" s="76"/>
      <c r="S31" s="76"/>
      <c r="T31" s="76"/>
      <c r="U31" s="76"/>
      <c r="V31" s="76"/>
      <c r="W31" s="76"/>
      <c r="X31" s="76"/>
      <c r="Y31" s="76"/>
      <c r="Z31" s="76"/>
      <c r="AA31" s="76"/>
    </row>
    <row r="32" spans="1:27" ht="27.75" customHeight="1" x14ac:dyDescent="0.15">
      <c r="A32" s="69">
        <v>1</v>
      </c>
      <c r="B32" s="171" t="s">
        <v>61</v>
      </c>
      <c r="C32" s="171"/>
      <c r="D32" s="171"/>
      <c r="E32" s="171"/>
      <c r="F32" s="171"/>
      <c r="G32" s="171"/>
      <c r="H32" s="169"/>
      <c r="I32" s="169"/>
      <c r="J32" s="169"/>
      <c r="K32" s="169"/>
      <c r="L32" s="169"/>
      <c r="M32" s="56"/>
      <c r="N32" s="76"/>
      <c r="O32" s="76"/>
      <c r="P32" s="76"/>
      <c r="Q32" s="76"/>
      <c r="R32" s="76"/>
      <c r="S32" s="76"/>
      <c r="T32" s="76"/>
      <c r="U32" s="76"/>
      <c r="V32" s="76"/>
      <c r="W32" s="76"/>
      <c r="X32" s="76"/>
      <c r="Y32" s="76"/>
      <c r="Z32" s="76"/>
      <c r="AA32" s="76"/>
    </row>
    <row r="33" spans="1:27" ht="27.75" customHeight="1" x14ac:dyDescent="0.15">
      <c r="A33" s="69">
        <v>2</v>
      </c>
      <c r="B33" s="171" t="s">
        <v>62</v>
      </c>
      <c r="C33" s="171"/>
      <c r="D33" s="171"/>
      <c r="E33" s="171"/>
      <c r="F33" s="171"/>
      <c r="G33" s="171"/>
      <c r="H33" s="169"/>
      <c r="I33" s="169"/>
      <c r="J33" s="169"/>
      <c r="K33" s="169"/>
      <c r="L33" s="169"/>
      <c r="M33" s="56"/>
      <c r="N33" s="76"/>
      <c r="O33" s="76"/>
      <c r="P33" s="76"/>
      <c r="Q33" s="76"/>
      <c r="R33" s="76"/>
      <c r="S33" s="76"/>
      <c r="T33" s="76"/>
      <c r="U33" s="76"/>
      <c r="V33" s="76"/>
      <c r="W33" s="76"/>
      <c r="X33" s="76"/>
      <c r="Y33" s="76"/>
      <c r="Z33" s="76"/>
      <c r="AA33" s="76"/>
    </row>
    <row r="34" spans="1:27" ht="27.75" customHeight="1" x14ac:dyDescent="0.15">
      <c r="A34" s="69">
        <v>3</v>
      </c>
      <c r="B34" s="171"/>
      <c r="C34" s="171"/>
      <c r="D34" s="171"/>
      <c r="E34" s="171"/>
      <c r="F34" s="171"/>
      <c r="G34" s="171"/>
      <c r="H34" s="169"/>
      <c r="I34" s="169"/>
      <c r="J34" s="169"/>
      <c r="K34" s="169"/>
      <c r="L34" s="169"/>
      <c r="M34" s="56"/>
      <c r="N34" s="76"/>
      <c r="O34" s="76"/>
      <c r="P34" s="76"/>
      <c r="Q34" s="76"/>
      <c r="R34" s="76"/>
      <c r="S34" s="76"/>
      <c r="T34" s="76"/>
      <c r="U34" s="76"/>
      <c r="V34" s="76"/>
      <c r="W34" s="76"/>
      <c r="X34" s="76"/>
      <c r="Y34" s="76"/>
      <c r="Z34" s="76"/>
      <c r="AA34" s="76"/>
    </row>
    <row r="35" spans="1:27" ht="27.75" customHeight="1" x14ac:dyDescent="0.15">
      <c r="A35" s="69">
        <v>4</v>
      </c>
      <c r="B35" s="171"/>
      <c r="C35" s="171"/>
      <c r="D35" s="171"/>
      <c r="E35" s="171"/>
      <c r="F35" s="171"/>
      <c r="G35" s="171"/>
      <c r="H35" s="169"/>
      <c r="I35" s="169"/>
      <c r="J35" s="169"/>
      <c r="K35" s="169"/>
      <c r="L35" s="169"/>
      <c r="M35" s="59"/>
      <c r="N35" s="76"/>
      <c r="O35" s="76"/>
      <c r="P35" s="76"/>
      <c r="Q35" s="76"/>
      <c r="R35" s="76"/>
      <c r="S35" s="76"/>
      <c r="T35" s="76"/>
      <c r="U35" s="76"/>
      <c r="V35" s="76"/>
      <c r="W35" s="76"/>
      <c r="X35" s="76"/>
      <c r="Y35" s="76"/>
      <c r="Z35" s="76"/>
      <c r="AA35" s="76"/>
    </row>
    <row r="36" spans="1:27" ht="27.75" customHeight="1" x14ac:dyDescent="0.15">
      <c r="A36" s="69">
        <v>5</v>
      </c>
      <c r="B36" s="171"/>
      <c r="C36" s="171"/>
      <c r="D36" s="171"/>
      <c r="E36" s="171"/>
      <c r="F36" s="171"/>
      <c r="G36" s="171"/>
      <c r="H36" s="169"/>
      <c r="I36" s="169"/>
      <c r="J36" s="169"/>
      <c r="K36" s="169"/>
      <c r="L36" s="169"/>
      <c r="M36" s="57"/>
      <c r="N36" s="76"/>
      <c r="O36" s="76"/>
      <c r="P36" s="76"/>
      <c r="Q36" s="76"/>
      <c r="R36" s="76"/>
      <c r="S36" s="76"/>
      <c r="T36" s="76"/>
      <c r="U36" s="76"/>
      <c r="V36" s="76"/>
      <c r="W36" s="76"/>
      <c r="X36" s="76"/>
      <c r="Y36" s="76"/>
      <c r="Z36" s="76"/>
      <c r="AA36" s="76"/>
    </row>
    <row r="37" spans="1:27" ht="27.75" customHeight="1" x14ac:dyDescent="0.15">
      <c r="A37" s="69">
        <v>6</v>
      </c>
      <c r="B37" s="171"/>
      <c r="C37" s="171"/>
      <c r="D37" s="171"/>
      <c r="E37" s="171"/>
      <c r="F37" s="171"/>
      <c r="G37" s="171"/>
      <c r="H37" s="169"/>
      <c r="I37" s="169"/>
      <c r="J37" s="169"/>
      <c r="K37" s="169"/>
      <c r="L37" s="169"/>
      <c r="M37" s="56"/>
      <c r="N37" s="76"/>
      <c r="O37" s="76"/>
      <c r="P37" s="76"/>
      <c r="Q37" s="76"/>
      <c r="R37" s="76"/>
      <c r="S37" s="76"/>
      <c r="T37" s="76"/>
      <c r="U37" s="76"/>
      <c r="V37" s="76"/>
      <c r="W37" s="76"/>
      <c r="X37" s="76"/>
      <c r="Y37" s="76"/>
      <c r="Z37" s="76"/>
      <c r="AA37" s="76"/>
    </row>
    <row r="38" spans="1:27" ht="27.75" customHeight="1" x14ac:dyDescent="0.15">
      <c r="A38" s="69">
        <v>7</v>
      </c>
      <c r="B38" s="171"/>
      <c r="C38" s="171"/>
      <c r="D38" s="171"/>
      <c r="E38" s="171"/>
      <c r="F38" s="171"/>
      <c r="G38" s="171"/>
      <c r="H38" s="169"/>
      <c r="I38" s="169"/>
      <c r="J38" s="169"/>
      <c r="K38" s="169"/>
      <c r="L38" s="169"/>
      <c r="M38" s="56"/>
      <c r="N38" s="76"/>
      <c r="O38" s="76"/>
      <c r="P38" s="76"/>
      <c r="Q38" s="76"/>
      <c r="R38" s="76"/>
      <c r="S38" s="76"/>
      <c r="T38" s="76"/>
      <c r="U38" s="76"/>
      <c r="V38" s="76"/>
      <c r="W38" s="76"/>
      <c r="X38" s="76"/>
      <c r="Y38" s="76"/>
      <c r="Z38" s="76"/>
      <c r="AA38" s="76"/>
    </row>
    <row r="39" spans="1:27" ht="27.75" customHeight="1" x14ac:dyDescent="0.15">
      <c r="A39" s="69">
        <v>8</v>
      </c>
      <c r="B39" s="171"/>
      <c r="C39" s="171"/>
      <c r="D39" s="171"/>
      <c r="E39" s="171"/>
      <c r="F39" s="171"/>
      <c r="G39" s="171"/>
      <c r="H39" s="169"/>
      <c r="I39" s="169"/>
      <c r="J39" s="169"/>
      <c r="K39" s="169"/>
      <c r="L39" s="169"/>
      <c r="M39" s="92"/>
      <c r="N39" s="76"/>
      <c r="O39" s="76"/>
      <c r="P39" s="76"/>
      <c r="Q39" s="76"/>
      <c r="R39" s="76"/>
      <c r="S39" s="76"/>
      <c r="T39" s="76"/>
      <c r="U39" s="76"/>
      <c r="V39" s="76"/>
      <c r="W39" s="76"/>
      <c r="X39" s="76"/>
      <c r="Y39" s="76"/>
      <c r="Z39" s="76"/>
      <c r="AA39" s="76"/>
    </row>
    <row r="40" spans="1:27" ht="27.75" customHeight="1" x14ac:dyDescent="0.15">
      <c r="A40" s="69">
        <v>9</v>
      </c>
      <c r="B40" s="171"/>
      <c r="C40" s="171"/>
      <c r="D40" s="171"/>
      <c r="E40" s="171"/>
      <c r="F40" s="171"/>
      <c r="G40" s="171"/>
      <c r="H40" s="169"/>
      <c r="I40" s="169"/>
      <c r="J40" s="169"/>
      <c r="K40" s="169"/>
      <c r="L40" s="169"/>
      <c r="M40" s="56"/>
      <c r="N40" s="76"/>
      <c r="O40" s="76"/>
      <c r="P40" s="76"/>
      <c r="Q40" s="76"/>
      <c r="R40" s="76"/>
      <c r="S40" s="76"/>
      <c r="T40" s="76"/>
      <c r="U40" s="76"/>
      <c r="V40" s="76"/>
      <c r="W40" s="76"/>
      <c r="X40" s="76"/>
      <c r="Y40" s="76"/>
      <c r="Z40" s="76"/>
      <c r="AA40" s="76"/>
    </row>
    <row r="41" spans="1:27" ht="27.75" customHeight="1" x14ac:dyDescent="0.15">
      <c r="A41" s="69">
        <v>10</v>
      </c>
      <c r="B41" s="171"/>
      <c r="C41" s="171"/>
      <c r="D41" s="171"/>
      <c r="E41" s="171"/>
      <c r="F41" s="171"/>
      <c r="G41" s="171"/>
      <c r="H41" s="169"/>
      <c r="I41" s="169"/>
      <c r="J41" s="169"/>
      <c r="K41" s="169"/>
      <c r="L41" s="169"/>
      <c r="M41" s="70"/>
      <c r="N41" s="76"/>
      <c r="O41" s="76"/>
      <c r="P41" s="76"/>
      <c r="Q41" s="76"/>
      <c r="R41" s="76"/>
      <c r="S41" s="76"/>
      <c r="T41" s="76"/>
      <c r="U41" s="76"/>
      <c r="V41" s="76"/>
      <c r="W41" s="76"/>
      <c r="X41" s="76"/>
      <c r="Y41" s="76"/>
      <c r="Z41" s="76"/>
      <c r="AA41" s="76"/>
    </row>
    <row r="42" spans="1:27" ht="16.899999999999999" customHeight="1" x14ac:dyDescent="0.15">
      <c r="A42" s="70"/>
      <c r="B42" s="37"/>
      <c r="C42" s="37"/>
      <c r="D42" s="71"/>
      <c r="E42" s="71"/>
      <c r="F42" s="71"/>
      <c r="G42" s="71"/>
      <c r="H42" s="71"/>
      <c r="I42" s="71"/>
      <c r="J42" s="71"/>
      <c r="K42" s="71"/>
      <c r="L42" s="39"/>
      <c r="M42" s="70"/>
      <c r="N42" s="76"/>
      <c r="O42" s="76"/>
      <c r="P42" s="76"/>
      <c r="Q42" s="76"/>
      <c r="R42" s="76"/>
      <c r="S42" s="76"/>
      <c r="T42" s="76"/>
      <c r="U42" s="76"/>
      <c r="V42" s="76"/>
      <c r="W42" s="76"/>
      <c r="X42" s="76"/>
      <c r="Y42" s="76"/>
      <c r="Z42" s="76"/>
      <c r="AA42" s="76"/>
    </row>
    <row r="43" spans="1:27" ht="16.899999999999999" customHeight="1" x14ac:dyDescent="0.15">
      <c r="A43" s="70"/>
      <c r="B43" s="37"/>
      <c r="C43" s="37"/>
      <c r="D43" s="45"/>
      <c r="E43" s="45"/>
      <c r="F43" s="45"/>
      <c r="G43" s="45"/>
      <c r="H43" s="45"/>
      <c r="I43" s="45"/>
      <c r="J43" s="45"/>
      <c r="K43" s="45"/>
      <c r="L43" s="39"/>
      <c r="M43" s="70"/>
      <c r="N43" s="76"/>
      <c r="O43" s="76"/>
      <c r="P43" s="76"/>
      <c r="Q43" s="76"/>
      <c r="R43" s="76"/>
      <c r="S43" s="76"/>
      <c r="T43" s="76"/>
      <c r="U43" s="76"/>
      <c r="V43" s="76"/>
      <c r="W43" s="76"/>
      <c r="X43" s="76"/>
      <c r="Y43" s="76"/>
      <c r="Z43" s="76"/>
      <c r="AA43" s="76"/>
    </row>
    <row r="44" spans="1:27" ht="16.899999999999999" customHeight="1" x14ac:dyDescent="0.15">
      <c r="A44" s="70"/>
      <c r="B44" s="37"/>
      <c r="C44" s="37"/>
      <c r="D44" s="45"/>
      <c r="E44" s="45"/>
      <c r="F44" s="45"/>
      <c r="G44" s="45"/>
      <c r="H44" s="45"/>
      <c r="I44" s="45"/>
      <c r="J44" s="45"/>
      <c r="K44" s="45"/>
      <c r="L44" s="39"/>
      <c r="M44" s="70"/>
      <c r="N44" s="93"/>
      <c r="O44" s="93"/>
      <c r="P44" s="93"/>
      <c r="Q44" s="93"/>
      <c r="R44" s="93"/>
      <c r="S44" s="93"/>
      <c r="T44" s="93"/>
      <c r="U44" s="93"/>
      <c r="V44" s="93"/>
      <c r="W44" s="93"/>
      <c r="X44" s="93"/>
      <c r="Y44" s="93"/>
      <c r="Z44" s="93"/>
    </row>
    <row r="45" spans="1:27" ht="16.899999999999999" customHeight="1" x14ac:dyDescent="0.15">
      <c r="A45" s="70"/>
      <c r="B45" s="37"/>
      <c r="C45" s="37"/>
      <c r="D45" s="45"/>
      <c r="E45" s="45"/>
      <c r="F45" s="45"/>
      <c r="G45" s="45"/>
      <c r="H45" s="45"/>
      <c r="I45" s="45"/>
      <c r="J45" s="45"/>
      <c r="K45" s="45"/>
      <c r="L45" s="39"/>
      <c r="M45" s="70"/>
      <c r="N45" s="93"/>
      <c r="O45" s="93"/>
      <c r="P45" s="93"/>
      <c r="Q45" s="93"/>
      <c r="R45" s="93"/>
      <c r="S45" s="93"/>
      <c r="T45" s="93"/>
      <c r="U45" s="93"/>
      <c r="V45" s="93"/>
      <c r="W45" s="93"/>
      <c r="X45" s="93"/>
      <c r="Y45" s="93"/>
      <c r="Z45" s="93"/>
    </row>
    <row r="46" spans="1:27" ht="16.899999999999999" customHeight="1" x14ac:dyDescent="0.15">
      <c r="A46" s="65" t="s">
        <v>57</v>
      </c>
      <c r="B46" s="172" t="s">
        <v>63</v>
      </c>
      <c r="C46" s="172"/>
      <c r="D46" s="172"/>
      <c r="E46" s="172"/>
      <c r="F46" s="172"/>
      <c r="G46" s="172"/>
      <c r="H46" s="172"/>
      <c r="I46" s="172"/>
      <c r="J46" s="172"/>
      <c r="K46" s="172"/>
      <c r="L46" s="172"/>
      <c r="M46" s="70"/>
      <c r="N46" s="93"/>
      <c r="O46" s="93"/>
      <c r="P46" s="93"/>
      <c r="Q46" s="93"/>
      <c r="R46" s="93"/>
      <c r="S46" s="93"/>
      <c r="T46" s="93"/>
      <c r="U46" s="93"/>
      <c r="V46" s="93"/>
      <c r="W46" s="93"/>
      <c r="X46" s="93"/>
      <c r="Y46" s="93"/>
      <c r="Z46" s="93"/>
    </row>
    <row r="47" spans="1:27" ht="7.5" customHeight="1" x14ac:dyDescent="0.15">
      <c r="A47" s="65"/>
      <c r="B47" s="72"/>
      <c r="C47" s="72"/>
      <c r="D47" s="72"/>
      <c r="E47" s="72"/>
      <c r="F47" s="72"/>
      <c r="G47" s="72"/>
      <c r="H47" s="72"/>
      <c r="I47" s="72"/>
      <c r="J47" s="72"/>
      <c r="K47" s="72"/>
      <c r="L47" s="72"/>
      <c r="M47" s="70"/>
      <c r="N47" s="93"/>
      <c r="O47" s="93"/>
      <c r="P47" s="93"/>
      <c r="Q47" s="93"/>
      <c r="R47" s="93"/>
      <c r="S47" s="93"/>
      <c r="T47" s="93"/>
      <c r="U47" s="93"/>
      <c r="V47" s="93"/>
      <c r="W47" s="93"/>
      <c r="X47" s="93"/>
      <c r="Y47" s="93"/>
      <c r="Z47" s="93"/>
    </row>
    <row r="48" spans="1:27" ht="16.899999999999999" customHeight="1" x14ac:dyDescent="0.15">
      <c r="A48" s="70"/>
      <c r="B48" s="173" t="s">
        <v>64</v>
      </c>
      <c r="C48" s="173"/>
      <c r="D48" s="173"/>
      <c r="E48" s="173"/>
      <c r="F48" s="173"/>
      <c r="G48" s="173"/>
      <c r="H48" s="173"/>
      <c r="I48" s="173"/>
      <c r="J48" s="173"/>
      <c r="K48" s="173"/>
      <c r="L48" s="173"/>
      <c r="M48" s="70"/>
      <c r="N48" s="93"/>
      <c r="X48" s="93"/>
      <c r="Y48" s="93"/>
      <c r="Z48" s="93"/>
    </row>
    <row r="49" spans="1:26" ht="7.5" customHeight="1" x14ac:dyDescent="0.15">
      <c r="A49" s="70"/>
      <c r="B49" s="56"/>
      <c r="C49" s="56"/>
      <c r="D49" s="73"/>
      <c r="E49" s="70"/>
      <c r="F49" s="70"/>
      <c r="G49" s="70"/>
      <c r="H49" s="70"/>
      <c r="I49" s="70"/>
      <c r="J49" s="70"/>
      <c r="K49" s="70"/>
      <c r="L49" s="70"/>
      <c r="M49" s="70"/>
      <c r="N49" s="93"/>
      <c r="X49" s="93"/>
      <c r="Y49" s="93"/>
      <c r="Z49" s="93"/>
    </row>
    <row r="50" spans="1:26" ht="16.899999999999999" customHeight="1" x14ac:dyDescent="0.15">
      <c r="A50" s="70"/>
      <c r="B50" s="174" t="s">
        <v>65</v>
      </c>
      <c r="C50" s="174"/>
      <c r="D50" s="174"/>
      <c r="E50" s="174"/>
      <c r="F50" s="74" t="s">
        <v>31</v>
      </c>
      <c r="G50" s="175">
        <f>G17</f>
        <v>1.3</v>
      </c>
      <c r="H50" s="176"/>
      <c r="I50" s="75" t="s">
        <v>24</v>
      </c>
      <c r="J50" s="175">
        <f>J17</f>
        <v>2</v>
      </c>
      <c r="K50" s="176"/>
      <c r="L50" s="70"/>
      <c r="M50" s="70"/>
      <c r="N50" s="93"/>
      <c r="X50" s="93"/>
      <c r="Y50" s="93"/>
      <c r="Z50" s="93"/>
    </row>
    <row r="51" spans="1:26" ht="16.899999999999999" customHeight="1" x14ac:dyDescent="0.15">
      <c r="A51" s="70"/>
      <c r="B51" s="177" t="s">
        <v>66</v>
      </c>
      <c r="C51" s="177"/>
      <c r="D51" s="177"/>
      <c r="E51" s="177"/>
      <c r="F51" s="177"/>
      <c r="G51" s="178" t="str">
        <f>F21</f>
        <v>応相談</v>
      </c>
      <c r="H51" s="178"/>
      <c r="I51" s="178"/>
      <c r="J51" s="178"/>
      <c r="K51" s="178"/>
      <c r="L51" s="70"/>
      <c r="M51" s="70"/>
      <c r="N51" s="93"/>
      <c r="X51" s="93"/>
      <c r="Y51" s="93"/>
      <c r="Z51" s="93"/>
    </row>
    <row r="52" spans="1:26" ht="16.899999999999999" customHeight="1" x14ac:dyDescent="0.15">
      <c r="A52" s="70"/>
      <c r="B52" s="177" t="s">
        <v>67</v>
      </c>
      <c r="C52" s="177"/>
      <c r="D52" s="177"/>
      <c r="E52" s="177"/>
      <c r="F52" s="177"/>
      <c r="G52" s="178">
        <f>K21</f>
        <v>30</v>
      </c>
      <c r="H52" s="178"/>
      <c r="I52" s="178"/>
      <c r="J52" s="178"/>
      <c r="K52" s="178"/>
      <c r="L52" s="70"/>
      <c r="M52" s="70"/>
    </row>
    <row r="53" spans="1:26" ht="18" customHeight="1" x14ac:dyDescent="0.15">
      <c r="A53" s="70"/>
      <c r="C53" s="25" t="s">
        <v>68</v>
      </c>
      <c r="L53" s="70"/>
      <c r="M53" s="70"/>
    </row>
    <row r="54" spans="1:26" ht="18" customHeight="1" x14ac:dyDescent="0.15">
      <c r="A54" s="70"/>
      <c r="B54" s="70"/>
      <c r="C54" s="70"/>
      <c r="D54" s="70"/>
      <c r="E54" s="70"/>
      <c r="F54" s="70"/>
      <c r="G54" s="70"/>
      <c r="H54" s="70"/>
      <c r="I54" s="70"/>
      <c r="J54" s="70"/>
      <c r="K54" s="70"/>
      <c r="L54" s="70"/>
      <c r="M54" s="70"/>
    </row>
    <row r="55" spans="1:26" ht="18" customHeight="1" x14ac:dyDescent="0.15">
      <c r="A55" s="70"/>
      <c r="B55" s="70"/>
      <c r="C55" s="70"/>
      <c r="D55" s="70"/>
      <c r="E55" s="70"/>
      <c r="F55" s="70"/>
      <c r="G55" s="70"/>
      <c r="H55" s="70"/>
      <c r="I55" s="70"/>
      <c r="J55" s="70"/>
      <c r="K55" s="70"/>
      <c r="L55" s="70"/>
      <c r="M55" s="70"/>
    </row>
    <row r="56" spans="1:26" ht="18" customHeight="1" x14ac:dyDescent="0.15">
      <c r="A56" s="70"/>
      <c r="B56" s="70"/>
      <c r="C56" s="70"/>
      <c r="D56" s="70"/>
      <c r="E56" s="70"/>
      <c r="F56" s="70"/>
      <c r="G56" s="70"/>
      <c r="H56" s="70"/>
      <c r="I56" s="70"/>
      <c r="J56" s="70"/>
      <c r="K56" s="70"/>
      <c r="L56" s="70"/>
      <c r="M56" s="70"/>
    </row>
    <row r="57" spans="1:26" ht="18" customHeight="1" x14ac:dyDescent="0.15">
      <c r="A57" s="70"/>
      <c r="B57" s="70"/>
      <c r="C57" s="70"/>
      <c r="D57" s="70"/>
      <c r="E57" s="70"/>
      <c r="F57" s="70"/>
      <c r="G57" s="70"/>
      <c r="H57" s="70"/>
      <c r="I57" s="70"/>
      <c r="J57" s="70"/>
      <c r="K57" s="70"/>
      <c r="L57" s="70"/>
      <c r="M57" s="70"/>
    </row>
    <row r="58" spans="1:26" ht="18" customHeight="1" x14ac:dyDescent="0.15">
      <c r="A58" s="70"/>
      <c r="B58" s="70"/>
      <c r="C58" s="70"/>
      <c r="D58" s="70"/>
      <c r="E58" s="70"/>
      <c r="F58" s="70"/>
      <c r="G58" s="70"/>
      <c r="H58" s="70"/>
      <c r="I58" s="70"/>
      <c r="J58" s="70"/>
      <c r="K58" s="70"/>
      <c r="L58" s="70"/>
      <c r="M58" s="70"/>
    </row>
    <row r="59" spans="1:26" ht="18" customHeight="1" x14ac:dyDescent="0.15">
      <c r="A59" s="70"/>
      <c r="B59" s="70"/>
      <c r="C59" s="70"/>
      <c r="D59" s="70"/>
      <c r="E59" s="70"/>
      <c r="F59" s="70"/>
      <c r="G59" s="70"/>
      <c r="H59" s="70"/>
      <c r="I59" s="70"/>
      <c r="J59" s="70"/>
      <c r="K59" s="70"/>
      <c r="L59" s="70"/>
      <c r="M59" s="70"/>
    </row>
    <row r="60" spans="1:26" ht="18" customHeight="1" x14ac:dyDescent="0.15">
      <c r="A60" s="70"/>
      <c r="B60" s="70"/>
      <c r="C60" s="70"/>
      <c r="D60" s="70"/>
      <c r="E60" s="70"/>
      <c r="F60" s="70"/>
      <c r="G60" s="70"/>
      <c r="H60" s="70"/>
      <c r="I60" s="70"/>
      <c r="J60" s="70"/>
      <c r="K60" s="70"/>
      <c r="L60" s="70"/>
      <c r="M60" s="70"/>
    </row>
    <row r="61" spans="1:26" ht="18" customHeight="1" x14ac:dyDescent="0.15">
      <c r="A61" s="70"/>
      <c r="B61" s="70"/>
      <c r="C61" s="70"/>
      <c r="D61" s="70"/>
      <c r="E61" s="70"/>
      <c r="F61" s="70"/>
      <c r="G61" s="70"/>
      <c r="H61" s="70"/>
      <c r="I61" s="70"/>
      <c r="J61" s="70"/>
      <c r="K61" s="70"/>
      <c r="L61" s="70"/>
      <c r="M61" s="70"/>
    </row>
    <row r="62" spans="1:26" x14ac:dyDescent="0.15">
      <c r="A62" s="70"/>
      <c r="B62" s="70"/>
      <c r="C62" s="70"/>
      <c r="D62" s="70"/>
      <c r="E62" s="70"/>
      <c r="F62" s="70"/>
      <c r="G62" s="70"/>
      <c r="H62" s="70"/>
      <c r="I62" s="70"/>
      <c r="J62" s="70"/>
      <c r="K62" s="70"/>
      <c r="L62" s="70"/>
      <c r="M62" s="70"/>
    </row>
    <row r="63" spans="1:26" x14ac:dyDescent="0.15">
      <c r="A63" s="70"/>
      <c r="B63" s="70"/>
      <c r="C63" s="70"/>
      <c r="D63" s="70"/>
      <c r="E63" s="70"/>
      <c r="F63" s="70"/>
      <c r="G63" s="70"/>
      <c r="H63" s="70"/>
      <c r="I63" s="70"/>
      <c r="J63" s="70"/>
      <c r="K63" s="70"/>
      <c r="L63" s="70"/>
      <c r="M63" s="70"/>
    </row>
    <row r="64" spans="1:26" x14ac:dyDescent="0.15">
      <c r="A64" s="70"/>
      <c r="B64" s="70"/>
      <c r="C64" s="70"/>
      <c r="D64" s="70"/>
      <c r="E64" s="70"/>
      <c r="F64" s="70"/>
      <c r="G64" s="70"/>
      <c r="H64" s="70"/>
      <c r="I64" s="70"/>
      <c r="J64" s="70"/>
      <c r="K64" s="70"/>
      <c r="L64" s="70"/>
      <c r="M64" s="70"/>
    </row>
    <row r="65" spans="1:13" x14ac:dyDescent="0.15">
      <c r="A65" s="70"/>
      <c r="B65" s="70"/>
      <c r="C65" s="70"/>
      <c r="D65" s="70"/>
      <c r="E65" s="70"/>
      <c r="F65" s="70"/>
      <c r="G65" s="70"/>
      <c r="H65" s="70"/>
      <c r="I65" s="70"/>
      <c r="J65" s="70"/>
      <c r="K65" s="70"/>
      <c r="L65" s="70"/>
      <c r="M65" s="70"/>
    </row>
    <row r="66" spans="1:13" x14ac:dyDescent="0.15">
      <c r="A66" s="70"/>
      <c r="B66" s="70"/>
      <c r="C66" s="70"/>
      <c r="D66" s="70"/>
      <c r="E66" s="70"/>
      <c r="F66" s="70"/>
      <c r="G66" s="70"/>
      <c r="H66" s="70"/>
      <c r="I66" s="70"/>
      <c r="J66" s="70"/>
      <c r="K66" s="70"/>
      <c r="L66" s="70"/>
      <c r="M66" s="70"/>
    </row>
    <row r="67" spans="1:13" x14ac:dyDescent="0.15">
      <c r="A67" s="70"/>
      <c r="B67" s="70"/>
      <c r="C67" s="70"/>
      <c r="D67" s="70"/>
      <c r="E67" s="70"/>
      <c r="F67" s="70"/>
      <c r="G67" s="70"/>
      <c r="H67" s="70"/>
      <c r="I67" s="70"/>
      <c r="J67" s="70"/>
      <c r="K67" s="70"/>
      <c r="L67" s="70"/>
      <c r="M67" s="70"/>
    </row>
    <row r="68" spans="1:13" x14ac:dyDescent="0.15">
      <c r="A68" s="70"/>
      <c r="B68" s="70"/>
      <c r="C68" s="70"/>
      <c r="D68" s="70"/>
      <c r="E68" s="70"/>
      <c r="F68" s="70"/>
      <c r="G68" s="70"/>
      <c r="H68" s="70"/>
      <c r="I68" s="70"/>
      <c r="J68" s="70"/>
      <c r="K68" s="70"/>
      <c r="L68" s="70"/>
      <c r="M68" s="70"/>
    </row>
    <row r="69" spans="1:13" x14ac:dyDescent="0.15">
      <c r="A69" s="70"/>
      <c r="B69" s="70"/>
      <c r="C69" s="70"/>
      <c r="D69" s="70"/>
      <c r="E69" s="70"/>
      <c r="F69" s="70"/>
      <c r="G69" s="70"/>
      <c r="H69" s="70"/>
      <c r="I69" s="70"/>
      <c r="J69" s="70"/>
      <c r="K69" s="70"/>
      <c r="L69" s="70"/>
      <c r="M69" s="70"/>
    </row>
    <row r="70" spans="1:13" x14ac:dyDescent="0.15">
      <c r="A70" s="70"/>
      <c r="B70" s="70"/>
      <c r="C70" s="70"/>
      <c r="D70" s="70"/>
      <c r="E70" s="70"/>
      <c r="F70" s="70"/>
      <c r="G70" s="70"/>
      <c r="H70" s="70"/>
      <c r="I70" s="70"/>
      <c r="J70" s="70"/>
      <c r="K70" s="70"/>
      <c r="L70" s="70"/>
      <c r="M70" s="70"/>
    </row>
    <row r="71" spans="1:13" x14ac:dyDescent="0.15">
      <c r="A71" s="70"/>
      <c r="B71" s="70"/>
      <c r="C71" s="70"/>
      <c r="D71" s="70"/>
      <c r="E71" s="70"/>
      <c r="F71" s="70"/>
      <c r="G71" s="70"/>
      <c r="H71" s="70"/>
      <c r="I71" s="70"/>
      <c r="J71" s="70"/>
      <c r="K71" s="70"/>
      <c r="L71" s="70"/>
      <c r="M71" s="70"/>
    </row>
    <row r="72" spans="1:13" x14ac:dyDescent="0.15">
      <c r="A72" s="70"/>
      <c r="B72" s="70"/>
      <c r="C72" s="70"/>
      <c r="D72" s="70"/>
      <c r="E72" s="70"/>
      <c r="F72" s="70"/>
      <c r="G72" s="70"/>
      <c r="H72" s="70"/>
      <c r="I72" s="70"/>
      <c r="J72" s="70"/>
      <c r="K72" s="70"/>
      <c r="L72" s="70"/>
      <c r="M72" s="70"/>
    </row>
    <row r="73" spans="1:13" x14ac:dyDescent="0.15">
      <c r="A73" s="70"/>
      <c r="B73" s="70"/>
      <c r="C73" s="70"/>
      <c r="D73" s="70"/>
      <c r="E73" s="70"/>
      <c r="F73" s="70"/>
      <c r="G73" s="70"/>
      <c r="H73" s="70"/>
      <c r="I73" s="70"/>
      <c r="J73" s="70"/>
      <c r="K73" s="70"/>
      <c r="L73" s="70"/>
      <c r="M73" s="70"/>
    </row>
    <row r="74" spans="1:13" x14ac:dyDescent="0.15">
      <c r="A74" s="70"/>
      <c r="B74" s="70"/>
      <c r="C74" s="70"/>
      <c r="D74" s="70"/>
      <c r="E74" s="70"/>
      <c r="F74" s="70"/>
      <c r="G74" s="70"/>
      <c r="H74" s="70"/>
      <c r="I74" s="70"/>
      <c r="J74" s="70"/>
      <c r="K74" s="70"/>
      <c r="L74" s="70"/>
      <c r="M74" s="70"/>
    </row>
    <row r="75" spans="1:13" x14ac:dyDescent="0.15">
      <c r="A75" s="70"/>
      <c r="B75" s="70"/>
      <c r="C75" s="70"/>
      <c r="D75" s="70"/>
      <c r="E75" s="70"/>
      <c r="F75" s="70"/>
      <c r="G75" s="70"/>
      <c r="H75" s="70"/>
      <c r="I75" s="70"/>
      <c r="J75" s="70"/>
      <c r="K75" s="70"/>
      <c r="L75" s="70"/>
      <c r="M75" s="70"/>
    </row>
    <row r="76" spans="1:13" x14ac:dyDescent="0.15">
      <c r="A76" s="70"/>
      <c r="B76" s="70"/>
      <c r="C76" s="70"/>
      <c r="D76" s="70"/>
      <c r="E76" s="70"/>
      <c r="F76" s="70"/>
      <c r="G76" s="70"/>
      <c r="H76" s="70"/>
      <c r="I76" s="70"/>
      <c r="J76" s="70"/>
      <c r="K76" s="70"/>
      <c r="L76" s="70"/>
      <c r="M76" s="70"/>
    </row>
    <row r="77" spans="1:13" x14ac:dyDescent="0.15">
      <c r="A77" s="70"/>
      <c r="B77" s="70"/>
      <c r="C77" s="70"/>
      <c r="D77" s="70"/>
      <c r="E77" s="70"/>
      <c r="F77" s="70"/>
      <c r="G77" s="70"/>
      <c r="H77" s="70"/>
      <c r="I77" s="70"/>
      <c r="J77" s="70"/>
      <c r="K77" s="70"/>
      <c r="L77" s="70"/>
      <c r="M77" s="70"/>
    </row>
    <row r="78" spans="1:13" x14ac:dyDescent="0.15">
      <c r="A78" s="70"/>
      <c r="B78" s="70"/>
      <c r="C78" s="70"/>
      <c r="D78" s="70"/>
      <c r="E78" s="70"/>
      <c r="F78" s="70"/>
      <c r="G78" s="70"/>
      <c r="H78" s="70"/>
      <c r="I78" s="70"/>
      <c r="J78" s="70"/>
      <c r="K78" s="70"/>
      <c r="L78" s="70"/>
      <c r="M78" s="70"/>
    </row>
    <row r="79" spans="1:13" x14ac:dyDescent="0.15">
      <c r="A79" s="70"/>
      <c r="B79" s="70"/>
      <c r="C79" s="70"/>
      <c r="D79" s="70"/>
      <c r="E79" s="70"/>
      <c r="F79" s="70"/>
      <c r="G79" s="70"/>
      <c r="H79" s="70"/>
      <c r="I79" s="70"/>
      <c r="J79" s="70"/>
      <c r="K79" s="70"/>
      <c r="L79" s="70"/>
      <c r="M79" s="70"/>
    </row>
    <row r="80" spans="1:13" x14ac:dyDescent="0.15">
      <c r="A80" s="70"/>
      <c r="B80" s="70"/>
      <c r="C80" s="70"/>
      <c r="D80" s="70"/>
      <c r="E80" s="70"/>
      <c r="F80" s="70"/>
      <c r="G80" s="70"/>
      <c r="H80" s="70"/>
      <c r="I80" s="70"/>
      <c r="J80" s="70"/>
      <c r="K80" s="70"/>
      <c r="L80" s="70"/>
      <c r="M80" s="70"/>
    </row>
    <row r="81" spans="1:27" x14ac:dyDescent="0.15">
      <c r="A81" s="70"/>
      <c r="B81" s="70"/>
      <c r="C81" s="70"/>
      <c r="D81" s="70"/>
      <c r="E81" s="70"/>
      <c r="F81" s="70"/>
      <c r="G81" s="70"/>
      <c r="H81" s="70"/>
      <c r="I81" s="70"/>
      <c r="J81" s="70"/>
      <c r="K81" s="70"/>
      <c r="L81" s="70"/>
      <c r="M81" s="70"/>
    </row>
    <row r="82" spans="1:27" x14ac:dyDescent="0.15">
      <c r="A82" s="70"/>
      <c r="B82" s="70"/>
      <c r="C82" s="70"/>
      <c r="D82" s="70"/>
      <c r="E82" s="70"/>
      <c r="F82" s="70"/>
      <c r="G82" s="70"/>
      <c r="H82" s="70"/>
      <c r="I82" s="70"/>
      <c r="J82" s="70"/>
      <c r="K82" s="70"/>
      <c r="L82" s="70"/>
      <c r="M82" s="70"/>
    </row>
    <row r="83" spans="1:27" x14ac:dyDescent="0.15">
      <c r="A83" s="70"/>
      <c r="B83" s="70"/>
      <c r="C83" s="70"/>
      <c r="D83" s="70"/>
      <c r="E83" s="70"/>
      <c r="F83" s="70"/>
      <c r="G83" s="70"/>
      <c r="H83" s="70"/>
      <c r="I83" s="70"/>
      <c r="J83" s="70"/>
      <c r="K83" s="70"/>
      <c r="L83" s="70"/>
      <c r="M83" s="70"/>
    </row>
    <row r="84" spans="1:27" x14ac:dyDescent="0.15">
      <c r="A84" s="70"/>
      <c r="B84" s="70"/>
      <c r="C84" s="70"/>
      <c r="D84" s="70"/>
      <c r="E84" s="70"/>
      <c r="F84" s="70"/>
      <c r="G84" s="70"/>
      <c r="H84" s="70"/>
      <c r="I84" s="70"/>
      <c r="J84" s="70"/>
      <c r="K84" s="70"/>
      <c r="L84" s="70"/>
      <c r="M84" s="70"/>
      <c r="AA84" s="70"/>
    </row>
    <row r="85" spans="1:27" x14ac:dyDescent="0.15">
      <c r="A85" s="70"/>
      <c r="B85" s="70"/>
      <c r="C85" s="70"/>
      <c r="D85" s="70"/>
      <c r="E85" s="70"/>
      <c r="F85" s="70"/>
      <c r="G85" s="70"/>
      <c r="H85" s="70"/>
      <c r="I85" s="70"/>
      <c r="J85" s="70"/>
      <c r="K85" s="70"/>
      <c r="L85" s="70"/>
      <c r="M85" s="70"/>
      <c r="AA85" s="70"/>
    </row>
    <row r="86" spans="1:27" x14ac:dyDescent="0.15">
      <c r="A86" s="70"/>
      <c r="B86" s="70"/>
      <c r="C86" s="70"/>
      <c r="D86" s="70"/>
      <c r="E86" s="70"/>
      <c r="F86" s="70"/>
      <c r="G86" s="70"/>
      <c r="H86" s="70"/>
      <c r="I86" s="70"/>
      <c r="J86" s="70"/>
      <c r="K86" s="70"/>
      <c r="L86" s="70"/>
      <c r="M86" s="70"/>
    </row>
    <row r="87" spans="1:27" x14ac:dyDescent="0.15">
      <c r="A87" s="70"/>
      <c r="B87" s="70"/>
      <c r="C87" s="70"/>
      <c r="D87" s="70"/>
      <c r="E87" s="70"/>
      <c r="F87" s="70"/>
      <c r="G87" s="70"/>
      <c r="H87" s="70"/>
      <c r="I87" s="70"/>
      <c r="J87" s="70"/>
      <c r="K87" s="70"/>
      <c r="L87" s="70"/>
      <c r="M87" s="70"/>
      <c r="AA87" s="70"/>
    </row>
    <row r="88" spans="1:27" x14ac:dyDescent="0.15">
      <c r="A88" s="70"/>
      <c r="B88" s="70"/>
      <c r="C88" s="70"/>
      <c r="D88" s="70"/>
      <c r="E88" s="70"/>
      <c r="F88" s="70"/>
      <c r="G88" s="70"/>
      <c r="H88" s="70"/>
      <c r="I88" s="70"/>
      <c r="J88" s="70"/>
      <c r="K88" s="70"/>
      <c r="L88" s="70"/>
      <c r="M88" s="70"/>
      <c r="AA88" s="70"/>
    </row>
    <row r="89" spans="1:27" x14ac:dyDescent="0.15">
      <c r="A89" s="70"/>
      <c r="B89" s="70"/>
      <c r="C89" s="70"/>
      <c r="D89" s="70"/>
      <c r="E89" s="70"/>
      <c r="F89" s="70"/>
      <c r="G89" s="70"/>
      <c r="H89" s="70"/>
      <c r="I89" s="70"/>
      <c r="J89" s="70"/>
      <c r="K89" s="70"/>
      <c r="L89" s="70"/>
      <c r="M89" s="70"/>
      <c r="AA89" s="70"/>
    </row>
    <row r="90" spans="1:27" x14ac:dyDescent="0.15">
      <c r="A90" s="70"/>
      <c r="B90" s="70"/>
      <c r="C90" s="70"/>
      <c r="D90" s="70"/>
      <c r="E90" s="70"/>
      <c r="F90" s="70"/>
      <c r="G90" s="70"/>
      <c r="H90" s="70"/>
      <c r="I90" s="70"/>
      <c r="J90" s="70"/>
      <c r="K90" s="70"/>
      <c r="L90" s="70"/>
      <c r="M90" s="70"/>
      <c r="AA90" s="70"/>
    </row>
    <row r="91" spans="1:27" x14ac:dyDescent="0.15">
      <c r="A91" s="70"/>
      <c r="B91" s="70"/>
      <c r="C91" s="70"/>
      <c r="D91" s="70"/>
      <c r="E91" s="70"/>
      <c r="F91" s="70"/>
      <c r="G91" s="70"/>
      <c r="H91" s="70"/>
      <c r="I91" s="70"/>
      <c r="J91" s="70"/>
      <c r="K91" s="70"/>
      <c r="L91" s="70"/>
      <c r="M91" s="70"/>
      <c r="AA91" s="70"/>
    </row>
    <row r="92" spans="1:27" x14ac:dyDescent="0.15">
      <c r="A92" s="70"/>
      <c r="B92" s="70"/>
      <c r="C92" s="70"/>
      <c r="D92" s="70"/>
      <c r="E92" s="70"/>
      <c r="F92" s="70"/>
      <c r="G92" s="70"/>
      <c r="H92" s="70"/>
      <c r="I92" s="70"/>
      <c r="J92" s="70"/>
      <c r="K92" s="70"/>
      <c r="L92" s="70"/>
      <c r="M92" s="70"/>
    </row>
    <row r="93" spans="1:27" x14ac:dyDescent="0.15">
      <c r="A93" s="70"/>
      <c r="B93" s="70"/>
      <c r="C93" s="70"/>
      <c r="D93" s="70"/>
      <c r="E93" s="70"/>
      <c r="F93" s="70"/>
      <c r="G93" s="70"/>
      <c r="H93" s="70"/>
      <c r="I93" s="70"/>
      <c r="J93" s="70"/>
      <c r="K93" s="70"/>
      <c r="L93" s="70"/>
      <c r="M93" s="70"/>
    </row>
    <row r="94" spans="1:27" ht="36" customHeight="1" x14ac:dyDescent="0.15">
      <c r="A94" s="70"/>
      <c r="B94" s="70"/>
      <c r="C94" s="70"/>
      <c r="D94" s="70"/>
      <c r="E94" s="70"/>
      <c r="F94" s="70"/>
      <c r="G94" s="70"/>
      <c r="H94" s="70"/>
      <c r="I94" s="70"/>
      <c r="J94" s="70"/>
      <c r="K94" s="70"/>
      <c r="L94" s="70"/>
      <c r="M94" s="70"/>
    </row>
    <row r="95" spans="1:27" x14ac:dyDescent="0.15">
      <c r="A95" s="70"/>
      <c r="B95" s="70"/>
      <c r="C95" s="70"/>
      <c r="D95" s="70"/>
      <c r="E95" s="70"/>
      <c r="F95" s="70"/>
      <c r="G95" s="70"/>
      <c r="H95" s="70"/>
      <c r="I95" s="70"/>
      <c r="J95" s="70"/>
      <c r="K95" s="70"/>
      <c r="L95" s="70"/>
      <c r="M95" s="70"/>
    </row>
    <row r="96" spans="1:27" x14ac:dyDescent="0.15">
      <c r="A96" s="70"/>
      <c r="B96" s="70"/>
      <c r="C96" s="70"/>
      <c r="D96" s="70"/>
      <c r="E96" s="70"/>
      <c r="F96" s="70"/>
      <c r="G96" s="70"/>
      <c r="H96" s="70"/>
      <c r="I96" s="70"/>
      <c r="J96" s="70"/>
      <c r="K96" s="70"/>
      <c r="L96" s="70"/>
      <c r="M96" s="70"/>
    </row>
    <row r="97" spans="1:13" ht="13.15" customHeight="1" x14ac:dyDescent="0.15">
      <c r="B97" s="70"/>
      <c r="C97" s="70"/>
      <c r="D97" s="70"/>
      <c r="E97" s="70"/>
      <c r="F97" s="70"/>
      <c r="G97" s="70"/>
      <c r="H97" s="70"/>
      <c r="I97" s="70"/>
      <c r="J97" s="70"/>
      <c r="K97" s="70"/>
      <c r="L97" s="70"/>
    </row>
    <row r="98" spans="1:13" ht="13.5" customHeight="1" x14ac:dyDescent="0.15"/>
    <row r="99" spans="1:13" ht="13.15" customHeight="1" x14ac:dyDescent="0.15"/>
    <row r="100" spans="1:13" ht="16.899999999999999" customHeight="1" x14ac:dyDescent="0.15">
      <c r="A100" s="70"/>
      <c r="M100" s="70"/>
    </row>
    <row r="101" spans="1:13" ht="16.899999999999999" customHeight="1" x14ac:dyDescent="0.15">
      <c r="B101" s="70"/>
      <c r="C101" s="70"/>
      <c r="D101" s="70"/>
      <c r="E101" s="70"/>
      <c r="F101" s="70"/>
      <c r="G101" s="70"/>
      <c r="H101" s="70"/>
      <c r="I101" s="70"/>
      <c r="J101" s="70"/>
      <c r="K101" s="70"/>
      <c r="L101" s="70"/>
    </row>
    <row r="102" spans="1:13" ht="16.899999999999999" customHeight="1" x14ac:dyDescent="0.15">
      <c r="B102" s="70"/>
      <c r="C102" s="70"/>
      <c r="D102" s="70"/>
      <c r="E102" s="70"/>
    </row>
    <row r="103" spans="1:13" ht="13.15" customHeight="1" x14ac:dyDescent="0.15">
      <c r="A103" s="70"/>
      <c r="B103" s="70"/>
      <c r="C103" s="70"/>
      <c r="D103" s="70"/>
      <c r="E103" s="70"/>
      <c r="M103" s="70"/>
    </row>
    <row r="104" spans="1:13" ht="13.15" customHeight="1" x14ac:dyDescent="0.15">
      <c r="A104" s="70"/>
      <c r="B104" s="70"/>
      <c r="C104" s="70"/>
      <c r="M104" s="70"/>
    </row>
    <row r="105" spans="1:13" x14ac:dyDescent="0.15">
      <c r="A105" s="70"/>
      <c r="B105" s="70"/>
      <c r="M105" s="70"/>
    </row>
    <row r="106" spans="1:13" ht="16.899999999999999" customHeight="1" x14ac:dyDescent="0.15">
      <c r="A106" s="70"/>
      <c r="B106" s="70"/>
      <c r="M106" s="70"/>
    </row>
    <row r="107" spans="1:13" x14ac:dyDescent="0.15">
      <c r="B107" s="70"/>
    </row>
    <row r="108" spans="1:13" x14ac:dyDescent="0.15">
      <c r="A108" s="56"/>
      <c r="M108" s="70"/>
    </row>
    <row r="109" spans="1:13" x14ac:dyDescent="0.15">
      <c r="A109" s="56"/>
      <c r="B109" s="70"/>
      <c r="C109" s="70"/>
      <c r="D109" s="70"/>
      <c r="E109" s="70"/>
      <c r="F109" s="70"/>
      <c r="G109" s="70"/>
      <c r="H109" s="70"/>
      <c r="I109" s="70"/>
      <c r="J109" s="70"/>
      <c r="K109" s="70"/>
      <c r="L109" s="70"/>
      <c r="M109" s="70"/>
    </row>
    <row r="110" spans="1:13" ht="19.5" customHeight="1" x14ac:dyDescent="0.15">
      <c r="A110" s="56"/>
      <c r="B110" s="70"/>
      <c r="C110" s="70"/>
      <c r="D110" s="70"/>
      <c r="E110" s="70"/>
      <c r="F110" s="70"/>
      <c r="G110" s="70"/>
      <c r="H110" s="70"/>
      <c r="I110" s="70"/>
      <c r="J110" s="70"/>
      <c r="K110" s="70"/>
      <c r="L110" s="70"/>
      <c r="M110" s="70"/>
    </row>
    <row r="111" spans="1:13" x14ac:dyDescent="0.15">
      <c r="A111" s="56"/>
      <c r="B111" s="70"/>
      <c r="C111" s="70"/>
      <c r="D111" s="70"/>
      <c r="E111" s="70"/>
      <c r="F111" s="70"/>
      <c r="G111" s="70"/>
      <c r="H111" s="70"/>
      <c r="I111" s="70"/>
      <c r="J111" s="70"/>
      <c r="K111" s="70"/>
      <c r="L111" s="70"/>
      <c r="M111" s="70"/>
    </row>
    <row r="112" spans="1:13" x14ac:dyDescent="0.15">
      <c r="A112" s="56"/>
      <c r="B112" s="70"/>
      <c r="C112" s="70"/>
      <c r="D112" s="70"/>
      <c r="E112" s="70"/>
      <c r="F112" s="70"/>
      <c r="G112" s="70"/>
      <c r="H112" s="70"/>
      <c r="I112" s="70"/>
      <c r="J112" s="70"/>
      <c r="K112" s="70"/>
      <c r="L112" s="70"/>
      <c r="M112" s="70"/>
    </row>
    <row r="113" spans="1:13" x14ac:dyDescent="0.15">
      <c r="A113" s="56"/>
      <c r="B113" s="70"/>
      <c r="C113" s="70"/>
      <c r="D113" s="70"/>
      <c r="E113" s="70"/>
      <c r="F113" s="70"/>
      <c r="G113" s="70"/>
      <c r="H113" s="70"/>
      <c r="I113" s="70"/>
      <c r="J113" s="70"/>
      <c r="K113" s="70"/>
      <c r="L113" s="70"/>
      <c r="M113" s="70"/>
    </row>
    <row r="114" spans="1:13" ht="21.75" customHeight="1" x14ac:dyDescent="0.15">
      <c r="A114" s="70"/>
      <c r="B114" s="70"/>
      <c r="C114" s="70"/>
      <c r="D114" s="70"/>
      <c r="E114" s="70"/>
      <c r="F114" s="70"/>
      <c r="G114" s="70"/>
      <c r="H114" s="70"/>
      <c r="I114" s="70"/>
      <c r="J114" s="70"/>
      <c r="K114" s="70"/>
      <c r="L114" s="70"/>
      <c r="M114" s="70"/>
    </row>
    <row r="115" spans="1:13" x14ac:dyDescent="0.15">
      <c r="A115" s="70"/>
      <c r="B115" s="70"/>
      <c r="C115" s="70"/>
      <c r="D115" s="70"/>
      <c r="E115" s="70"/>
      <c r="F115" s="70"/>
      <c r="G115" s="70"/>
      <c r="H115" s="70"/>
      <c r="I115" s="70"/>
      <c r="J115" s="70"/>
      <c r="K115" s="70"/>
      <c r="L115" s="70"/>
      <c r="M115" s="70"/>
    </row>
    <row r="116" spans="1:13" x14ac:dyDescent="0.15">
      <c r="A116" s="70"/>
      <c r="B116" s="70"/>
      <c r="C116" s="70"/>
      <c r="D116" s="70"/>
      <c r="E116" s="70"/>
      <c r="F116" s="70"/>
      <c r="G116" s="70"/>
      <c r="H116" s="70"/>
      <c r="I116" s="70"/>
      <c r="J116" s="70"/>
      <c r="K116" s="70"/>
      <c r="L116" s="70"/>
      <c r="M116" s="70"/>
    </row>
    <row r="117" spans="1:13" x14ac:dyDescent="0.15">
      <c r="A117" s="70"/>
      <c r="B117" s="70"/>
      <c r="C117" s="70"/>
      <c r="D117" s="70"/>
      <c r="E117" s="70"/>
      <c r="F117" s="70"/>
      <c r="G117" s="70"/>
      <c r="H117" s="70"/>
      <c r="I117" s="70"/>
      <c r="J117" s="70"/>
      <c r="K117" s="70"/>
      <c r="L117" s="70"/>
      <c r="M117" s="70"/>
    </row>
    <row r="118" spans="1:13" x14ac:dyDescent="0.15">
      <c r="A118" s="70"/>
      <c r="B118" s="70"/>
      <c r="C118" s="70"/>
      <c r="D118" s="70"/>
      <c r="E118" s="70"/>
      <c r="F118" s="70"/>
      <c r="G118" s="70"/>
      <c r="H118" s="70"/>
      <c r="I118" s="70"/>
      <c r="J118" s="70"/>
      <c r="K118" s="70"/>
      <c r="L118" s="70"/>
      <c r="M118" s="70"/>
    </row>
    <row r="119" spans="1:13" x14ac:dyDescent="0.15">
      <c r="A119" s="70"/>
      <c r="B119" s="70"/>
      <c r="C119" s="70"/>
      <c r="D119" s="70"/>
      <c r="E119" s="70"/>
      <c r="F119" s="70"/>
      <c r="G119" s="70"/>
      <c r="H119" s="70"/>
      <c r="I119" s="70"/>
      <c r="J119" s="70"/>
      <c r="K119" s="70"/>
      <c r="L119" s="70"/>
      <c r="M119" s="70"/>
    </row>
    <row r="120" spans="1:13" x14ac:dyDescent="0.15">
      <c r="A120" s="70"/>
      <c r="B120" s="70"/>
      <c r="C120" s="70"/>
      <c r="D120" s="70"/>
      <c r="E120" s="70"/>
      <c r="F120" s="70"/>
      <c r="G120" s="70"/>
      <c r="H120" s="70"/>
      <c r="I120" s="70"/>
      <c r="J120" s="70"/>
      <c r="K120" s="70"/>
      <c r="L120" s="70"/>
      <c r="M120" s="70"/>
    </row>
    <row r="121" spans="1:13" x14ac:dyDescent="0.15">
      <c r="A121" s="70"/>
      <c r="B121" s="70"/>
      <c r="C121" s="70"/>
      <c r="D121" s="70"/>
      <c r="E121" s="70"/>
      <c r="F121" s="70"/>
      <c r="G121" s="70"/>
      <c r="H121" s="70"/>
      <c r="I121" s="70"/>
      <c r="J121" s="70"/>
      <c r="K121" s="70"/>
      <c r="L121" s="70"/>
      <c r="M121" s="70"/>
    </row>
    <row r="122" spans="1:13" x14ac:dyDescent="0.15">
      <c r="A122" s="70"/>
      <c r="B122" s="70"/>
      <c r="C122" s="70"/>
      <c r="D122" s="70"/>
      <c r="E122" s="70"/>
      <c r="F122" s="70"/>
      <c r="G122" s="70"/>
      <c r="H122" s="70"/>
      <c r="I122" s="70"/>
      <c r="J122" s="70"/>
      <c r="K122" s="70"/>
      <c r="L122" s="70"/>
      <c r="M122" s="70"/>
    </row>
    <row r="123" spans="1:13" x14ac:dyDescent="0.15">
      <c r="A123" s="70"/>
      <c r="B123" s="70"/>
      <c r="C123" s="70"/>
      <c r="D123" s="70"/>
      <c r="E123" s="70"/>
      <c r="F123" s="70"/>
      <c r="G123" s="70"/>
      <c r="H123" s="70"/>
      <c r="I123" s="70"/>
      <c r="J123" s="70"/>
      <c r="K123" s="70"/>
      <c r="L123" s="70"/>
      <c r="M123" s="70"/>
    </row>
    <row r="124" spans="1:13" x14ac:dyDescent="0.15">
      <c r="A124" s="70"/>
      <c r="B124" s="70"/>
      <c r="C124" s="70"/>
      <c r="D124" s="70"/>
      <c r="E124" s="70"/>
      <c r="F124" s="70"/>
      <c r="G124" s="70"/>
      <c r="H124" s="70"/>
      <c r="I124" s="70"/>
      <c r="J124" s="70"/>
      <c r="K124" s="70"/>
      <c r="L124" s="70"/>
      <c r="M124" s="70"/>
    </row>
    <row r="125" spans="1:13" x14ac:dyDescent="0.15">
      <c r="A125" s="70"/>
      <c r="B125" s="70"/>
      <c r="C125" s="70"/>
      <c r="D125" s="70"/>
      <c r="E125" s="70"/>
      <c r="F125" s="70"/>
      <c r="G125" s="70"/>
      <c r="H125" s="70"/>
      <c r="I125" s="70"/>
      <c r="J125" s="70"/>
      <c r="K125" s="70"/>
      <c r="L125" s="70"/>
      <c r="M125" s="70"/>
    </row>
    <row r="126" spans="1:13" x14ac:dyDescent="0.15">
      <c r="A126" s="70"/>
      <c r="B126" s="70"/>
      <c r="C126" s="70"/>
      <c r="D126" s="70"/>
      <c r="E126" s="70"/>
      <c r="F126" s="70"/>
      <c r="G126" s="70"/>
      <c r="H126" s="70"/>
      <c r="I126" s="70"/>
      <c r="J126" s="70"/>
      <c r="K126" s="70"/>
      <c r="L126" s="70"/>
      <c r="M126" s="70"/>
    </row>
    <row r="127" spans="1:13" x14ac:dyDescent="0.15">
      <c r="A127" s="70"/>
      <c r="B127" s="70"/>
      <c r="C127" s="70"/>
      <c r="D127" s="70"/>
      <c r="E127" s="70"/>
      <c r="F127" s="70"/>
      <c r="G127" s="70"/>
      <c r="H127" s="70"/>
      <c r="I127" s="70"/>
      <c r="J127" s="70"/>
      <c r="K127" s="70"/>
      <c r="L127" s="70"/>
      <c r="M127" s="70"/>
    </row>
    <row r="128" spans="1:13" x14ac:dyDescent="0.15">
      <c r="A128" s="70"/>
      <c r="B128" s="70"/>
      <c r="C128" s="70"/>
      <c r="D128" s="70"/>
      <c r="E128" s="70"/>
      <c r="F128" s="70"/>
      <c r="G128" s="70"/>
      <c r="H128" s="70"/>
      <c r="I128" s="70"/>
      <c r="J128" s="70"/>
      <c r="K128" s="70"/>
      <c r="L128" s="70"/>
      <c r="M128" s="70"/>
    </row>
    <row r="129" spans="1:13" x14ac:dyDescent="0.15">
      <c r="A129" s="70"/>
      <c r="B129" s="70"/>
      <c r="C129" s="70"/>
      <c r="D129" s="70"/>
      <c r="E129" s="70"/>
      <c r="F129" s="70"/>
      <c r="G129" s="70"/>
      <c r="H129" s="70"/>
      <c r="I129" s="70"/>
      <c r="J129" s="70"/>
      <c r="K129" s="70"/>
      <c r="L129" s="70"/>
      <c r="M129" s="70"/>
    </row>
    <row r="130" spans="1:13" x14ac:dyDescent="0.15">
      <c r="A130" s="70"/>
      <c r="B130" s="70"/>
      <c r="C130" s="70"/>
      <c r="D130" s="70"/>
      <c r="E130" s="70"/>
      <c r="F130" s="70"/>
      <c r="G130" s="70"/>
      <c r="H130" s="70"/>
      <c r="I130" s="70"/>
      <c r="J130" s="70"/>
      <c r="K130" s="70"/>
      <c r="L130" s="70"/>
      <c r="M130" s="70"/>
    </row>
    <row r="131" spans="1:13" x14ac:dyDescent="0.15">
      <c r="A131" s="70"/>
      <c r="B131" s="70"/>
      <c r="C131" s="70"/>
      <c r="D131" s="70"/>
      <c r="E131" s="70"/>
      <c r="F131" s="70"/>
      <c r="G131" s="70"/>
      <c r="H131" s="70"/>
      <c r="I131" s="70"/>
      <c r="J131" s="70"/>
      <c r="K131" s="70"/>
      <c r="L131" s="70"/>
      <c r="M131" s="70"/>
    </row>
    <row r="132" spans="1:13" x14ac:dyDescent="0.15">
      <c r="A132" s="70"/>
      <c r="B132" s="70"/>
      <c r="C132" s="70"/>
      <c r="D132" s="70"/>
      <c r="E132" s="70"/>
      <c r="F132" s="70"/>
      <c r="G132" s="70"/>
      <c r="H132" s="70"/>
      <c r="I132" s="70"/>
      <c r="J132" s="70"/>
      <c r="K132" s="70"/>
      <c r="L132" s="70"/>
      <c r="M132" s="70"/>
    </row>
    <row r="133" spans="1:13" x14ac:dyDescent="0.15">
      <c r="A133" s="70"/>
      <c r="B133" s="70"/>
      <c r="C133" s="70"/>
      <c r="D133" s="70"/>
      <c r="E133" s="70"/>
      <c r="F133" s="70"/>
      <c r="G133" s="70"/>
      <c r="H133" s="70"/>
      <c r="I133" s="70"/>
      <c r="J133" s="70"/>
      <c r="K133" s="70"/>
      <c r="L133" s="70"/>
      <c r="M133" s="70"/>
    </row>
    <row r="134" spans="1:13" x14ac:dyDescent="0.15">
      <c r="A134" s="70"/>
      <c r="B134" s="70"/>
      <c r="C134" s="70"/>
      <c r="D134" s="70"/>
      <c r="E134" s="70"/>
      <c r="F134" s="70"/>
      <c r="G134" s="70"/>
      <c r="H134" s="70"/>
      <c r="I134" s="70"/>
      <c r="J134" s="70"/>
      <c r="K134" s="70"/>
      <c r="L134" s="70"/>
      <c r="M134" s="70"/>
    </row>
    <row r="135" spans="1:13" x14ac:dyDescent="0.15">
      <c r="A135" s="70"/>
      <c r="B135" s="70"/>
      <c r="C135" s="70"/>
      <c r="D135" s="70"/>
      <c r="E135" s="70"/>
      <c r="F135" s="70"/>
      <c r="G135" s="70"/>
      <c r="H135" s="70"/>
      <c r="I135" s="70"/>
      <c r="J135" s="70"/>
      <c r="K135" s="70"/>
      <c r="L135" s="70"/>
      <c r="M135" s="70"/>
    </row>
    <row r="136" spans="1:13" x14ac:dyDescent="0.15">
      <c r="A136" s="70"/>
      <c r="B136" s="70"/>
      <c r="C136" s="70"/>
      <c r="D136" s="70"/>
      <c r="E136" s="70"/>
      <c r="F136" s="70"/>
      <c r="G136" s="70"/>
      <c r="H136" s="70"/>
      <c r="I136" s="70"/>
      <c r="J136" s="70"/>
      <c r="K136" s="70"/>
      <c r="L136" s="70"/>
      <c r="M136" s="70"/>
    </row>
    <row r="137" spans="1:13" x14ac:dyDescent="0.15">
      <c r="A137" s="70"/>
      <c r="B137" s="70"/>
      <c r="C137" s="70"/>
      <c r="D137" s="70"/>
      <c r="E137" s="70"/>
      <c r="F137" s="70"/>
      <c r="G137" s="70"/>
      <c r="H137" s="70"/>
      <c r="I137" s="70"/>
      <c r="J137" s="70"/>
      <c r="K137" s="70"/>
      <c r="L137" s="70"/>
      <c r="M137" s="70"/>
    </row>
    <row r="138" spans="1:13" x14ac:dyDescent="0.15">
      <c r="A138" s="70"/>
      <c r="B138" s="70"/>
      <c r="C138" s="70"/>
      <c r="D138" s="70"/>
      <c r="E138" s="70"/>
      <c r="F138" s="70"/>
      <c r="G138" s="70"/>
      <c r="H138" s="70"/>
      <c r="I138" s="70"/>
      <c r="J138" s="70"/>
      <c r="K138" s="70"/>
      <c r="L138" s="70"/>
      <c r="M138" s="70"/>
    </row>
    <row r="139" spans="1:13" x14ac:dyDescent="0.15">
      <c r="A139" s="70"/>
      <c r="B139" s="70"/>
      <c r="C139" s="70"/>
      <c r="D139" s="70"/>
      <c r="E139" s="70"/>
      <c r="F139" s="70"/>
      <c r="G139" s="70"/>
      <c r="H139" s="70"/>
      <c r="I139" s="70"/>
      <c r="J139" s="70"/>
      <c r="K139" s="70"/>
      <c r="L139" s="70"/>
      <c r="M139" s="70"/>
    </row>
    <row r="140" spans="1:13" x14ac:dyDescent="0.15">
      <c r="A140" s="70"/>
      <c r="B140" s="70"/>
      <c r="C140" s="70"/>
      <c r="D140" s="70"/>
      <c r="E140" s="70"/>
      <c r="F140" s="70"/>
      <c r="G140" s="70"/>
      <c r="H140" s="70"/>
      <c r="I140" s="70"/>
      <c r="J140" s="70"/>
      <c r="K140" s="70"/>
      <c r="L140" s="70"/>
      <c r="M140" s="70"/>
    </row>
    <row r="141" spans="1:13" x14ac:dyDescent="0.15">
      <c r="A141" s="70"/>
      <c r="B141" s="70"/>
      <c r="C141" s="70"/>
      <c r="D141" s="70"/>
      <c r="E141" s="70"/>
      <c r="F141" s="70"/>
      <c r="G141" s="70"/>
      <c r="H141" s="70"/>
      <c r="I141" s="70"/>
      <c r="J141" s="70"/>
      <c r="K141" s="70"/>
      <c r="L141" s="70"/>
      <c r="M141" s="70"/>
    </row>
    <row r="142" spans="1:13" x14ac:dyDescent="0.15">
      <c r="A142" s="70"/>
      <c r="B142" s="70"/>
      <c r="C142" s="70"/>
      <c r="D142" s="70"/>
      <c r="E142" s="70"/>
      <c r="F142" s="70"/>
      <c r="G142" s="70"/>
      <c r="H142" s="70"/>
      <c r="I142" s="70"/>
      <c r="J142" s="70"/>
      <c r="K142" s="70"/>
      <c r="L142" s="70"/>
      <c r="M142" s="70"/>
    </row>
    <row r="143" spans="1:13" x14ac:dyDescent="0.15">
      <c r="A143" s="70"/>
      <c r="B143" s="70"/>
      <c r="C143" s="70"/>
      <c r="D143" s="70"/>
      <c r="E143" s="70"/>
      <c r="F143" s="70"/>
      <c r="G143" s="70"/>
      <c r="H143" s="70"/>
      <c r="I143" s="70"/>
      <c r="J143" s="70"/>
      <c r="K143" s="70"/>
      <c r="L143" s="70"/>
      <c r="M143" s="70"/>
    </row>
    <row r="144" spans="1:13" x14ac:dyDescent="0.15">
      <c r="A144" s="70"/>
      <c r="B144" s="70"/>
      <c r="C144" s="70"/>
      <c r="D144" s="70"/>
      <c r="E144" s="70"/>
      <c r="F144" s="70"/>
      <c r="G144" s="70"/>
      <c r="H144" s="70"/>
      <c r="I144" s="70"/>
      <c r="J144" s="70"/>
      <c r="K144" s="70"/>
      <c r="L144" s="70"/>
      <c r="M144" s="70"/>
    </row>
    <row r="145" spans="1:13" x14ac:dyDescent="0.15">
      <c r="A145" s="70"/>
      <c r="B145" s="70"/>
      <c r="C145" s="70"/>
      <c r="D145" s="70"/>
      <c r="E145" s="70"/>
      <c r="F145" s="70"/>
      <c r="G145" s="70"/>
      <c r="H145" s="70"/>
      <c r="I145" s="70"/>
      <c r="J145" s="70"/>
      <c r="K145" s="70"/>
      <c r="L145" s="70"/>
      <c r="M145" s="70"/>
    </row>
    <row r="146" spans="1:13" x14ac:dyDescent="0.15">
      <c r="A146" s="70"/>
      <c r="B146" s="70"/>
      <c r="C146" s="70"/>
      <c r="D146" s="70"/>
      <c r="E146" s="70"/>
      <c r="F146" s="70"/>
      <c r="G146" s="70"/>
      <c r="H146" s="70"/>
      <c r="I146" s="70"/>
      <c r="J146" s="70"/>
      <c r="K146" s="70"/>
      <c r="L146" s="70"/>
      <c r="M146" s="70"/>
    </row>
    <row r="147" spans="1:13" x14ac:dyDescent="0.15">
      <c r="A147" s="70"/>
      <c r="B147" s="70"/>
      <c r="C147" s="70"/>
      <c r="D147" s="70"/>
      <c r="E147" s="70"/>
      <c r="F147" s="70"/>
      <c r="G147" s="70"/>
      <c r="H147" s="70"/>
      <c r="I147" s="70"/>
      <c r="J147" s="70"/>
      <c r="K147" s="70"/>
      <c r="L147" s="70"/>
      <c r="M147" s="70"/>
    </row>
    <row r="148" spans="1:13" x14ac:dyDescent="0.15">
      <c r="A148" s="70"/>
      <c r="B148" s="70"/>
      <c r="C148" s="70"/>
      <c r="D148" s="70"/>
      <c r="E148" s="70"/>
      <c r="F148" s="70"/>
      <c r="G148" s="70"/>
      <c r="H148" s="70"/>
      <c r="I148" s="70"/>
      <c r="J148" s="70"/>
      <c r="K148" s="70"/>
      <c r="L148" s="70"/>
      <c r="M148" s="70"/>
    </row>
    <row r="149" spans="1:13" x14ac:dyDescent="0.15">
      <c r="A149" s="70"/>
      <c r="B149" s="70"/>
      <c r="C149" s="70"/>
      <c r="D149" s="70"/>
      <c r="E149" s="70"/>
      <c r="F149" s="70"/>
      <c r="G149" s="70"/>
      <c r="H149" s="70"/>
      <c r="I149" s="70"/>
      <c r="J149" s="70"/>
      <c r="K149" s="70"/>
      <c r="L149" s="70"/>
      <c r="M149" s="70"/>
    </row>
    <row r="150" spans="1:13" x14ac:dyDescent="0.15">
      <c r="A150" s="70"/>
      <c r="B150" s="70"/>
      <c r="C150" s="70"/>
      <c r="D150" s="70"/>
      <c r="E150" s="70"/>
      <c r="F150" s="70"/>
      <c r="G150" s="70"/>
      <c r="H150" s="70"/>
      <c r="I150" s="70"/>
      <c r="J150" s="70"/>
      <c r="K150" s="70"/>
      <c r="L150" s="70"/>
      <c r="M150" s="70"/>
    </row>
    <row r="151" spans="1:13" x14ac:dyDescent="0.15">
      <c r="A151" s="70"/>
      <c r="B151" s="70"/>
      <c r="C151" s="70"/>
      <c r="D151" s="70"/>
      <c r="E151" s="70"/>
      <c r="F151" s="70"/>
      <c r="G151" s="70"/>
      <c r="H151" s="70"/>
      <c r="I151" s="70"/>
      <c r="J151" s="70"/>
      <c r="K151" s="70"/>
      <c r="L151" s="70"/>
      <c r="M151" s="70"/>
    </row>
    <row r="152" spans="1:13" x14ac:dyDescent="0.15">
      <c r="A152" s="70"/>
      <c r="B152" s="70"/>
      <c r="C152" s="70"/>
      <c r="D152" s="70"/>
      <c r="E152" s="70"/>
      <c r="F152" s="70"/>
      <c r="G152" s="70"/>
      <c r="H152" s="70"/>
      <c r="I152" s="70"/>
      <c r="J152" s="70"/>
      <c r="K152" s="70"/>
      <c r="L152" s="70"/>
      <c r="M152" s="70"/>
    </row>
    <row r="153" spans="1:13" x14ac:dyDescent="0.15">
      <c r="A153" s="70"/>
      <c r="B153" s="70"/>
      <c r="C153" s="70"/>
      <c r="D153" s="70"/>
      <c r="E153" s="70"/>
      <c r="F153" s="70"/>
      <c r="G153" s="70"/>
      <c r="H153" s="70"/>
      <c r="I153" s="70"/>
      <c r="J153" s="70"/>
      <c r="K153" s="70"/>
      <c r="L153" s="70"/>
      <c r="M153" s="70"/>
    </row>
    <row r="154" spans="1:13" x14ac:dyDescent="0.15">
      <c r="A154" s="70"/>
      <c r="B154" s="70"/>
      <c r="C154" s="70"/>
      <c r="D154" s="70"/>
      <c r="E154" s="70"/>
      <c r="F154" s="70"/>
      <c r="G154" s="70"/>
      <c r="H154" s="70"/>
      <c r="I154" s="70"/>
      <c r="J154" s="70"/>
      <c r="K154" s="70"/>
      <c r="L154" s="70"/>
      <c r="M154" s="70"/>
    </row>
    <row r="155" spans="1:13" x14ac:dyDescent="0.15">
      <c r="A155" s="70"/>
      <c r="B155" s="70"/>
      <c r="C155" s="70"/>
      <c r="D155" s="70"/>
      <c r="E155" s="70"/>
      <c r="F155" s="70"/>
      <c r="G155" s="70"/>
      <c r="H155" s="70"/>
      <c r="I155" s="70"/>
      <c r="J155" s="70"/>
      <c r="K155" s="70"/>
      <c r="L155" s="70"/>
      <c r="M155" s="70"/>
    </row>
    <row r="156" spans="1:13" x14ac:dyDescent="0.15">
      <c r="A156" s="70"/>
      <c r="B156" s="70"/>
      <c r="C156" s="70"/>
      <c r="D156" s="70"/>
      <c r="E156" s="70"/>
      <c r="F156" s="70"/>
      <c r="G156" s="70"/>
      <c r="H156" s="70"/>
      <c r="I156" s="70"/>
      <c r="J156" s="70"/>
      <c r="K156" s="70"/>
      <c r="L156" s="70"/>
      <c r="M156" s="70"/>
    </row>
    <row r="157" spans="1:13" x14ac:dyDescent="0.15">
      <c r="A157" s="70"/>
      <c r="B157" s="70"/>
      <c r="C157" s="70"/>
      <c r="D157" s="70"/>
      <c r="E157" s="70"/>
      <c r="F157" s="70"/>
      <c r="G157" s="70"/>
      <c r="H157" s="70"/>
      <c r="I157" s="70"/>
      <c r="J157" s="70"/>
      <c r="K157" s="70"/>
      <c r="L157" s="70"/>
      <c r="M157" s="70"/>
    </row>
    <row r="158" spans="1:13" x14ac:dyDescent="0.15">
      <c r="B158" s="70"/>
      <c r="C158" s="70"/>
      <c r="D158" s="70"/>
      <c r="E158" s="70"/>
      <c r="F158" s="70"/>
      <c r="G158" s="70"/>
      <c r="H158" s="70"/>
      <c r="I158" s="70"/>
      <c r="J158" s="70"/>
      <c r="K158" s="70"/>
      <c r="L158" s="70"/>
      <c r="M158" s="70"/>
    </row>
    <row r="159" spans="1:13" x14ac:dyDescent="0.15">
      <c r="B159" s="70"/>
      <c r="C159" s="70"/>
      <c r="D159" s="70"/>
      <c r="E159" s="70"/>
      <c r="F159" s="70"/>
      <c r="G159" s="70"/>
      <c r="H159" s="70"/>
      <c r="I159" s="70"/>
      <c r="J159" s="70"/>
      <c r="K159" s="70"/>
      <c r="L159" s="70"/>
      <c r="M159" s="70"/>
    </row>
    <row r="160" spans="1:13" x14ac:dyDescent="0.15">
      <c r="B160" s="70"/>
      <c r="C160" s="70"/>
      <c r="D160" s="70"/>
      <c r="E160" s="70"/>
      <c r="F160" s="70"/>
      <c r="G160" s="70"/>
      <c r="H160" s="70"/>
      <c r="I160" s="70"/>
      <c r="J160" s="70"/>
      <c r="K160" s="70"/>
      <c r="L160" s="70"/>
      <c r="M160" s="70"/>
    </row>
    <row r="161" spans="1:13" x14ac:dyDescent="0.15">
      <c r="A161" s="70"/>
      <c r="B161" s="70"/>
      <c r="C161" s="70"/>
      <c r="D161" s="70"/>
      <c r="E161" s="70"/>
      <c r="F161" s="70"/>
      <c r="G161" s="70"/>
      <c r="H161" s="70"/>
      <c r="I161" s="70"/>
      <c r="J161" s="70"/>
      <c r="K161" s="70"/>
      <c r="L161" s="70"/>
      <c r="M161" s="70"/>
    </row>
    <row r="162" spans="1:13" x14ac:dyDescent="0.15">
      <c r="B162" s="70"/>
      <c r="C162" s="70"/>
      <c r="D162" s="70"/>
      <c r="E162" s="70"/>
      <c r="F162" s="70"/>
      <c r="G162" s="70"/>
      <c r="H162" s="70"/>
      <c r="I162" s="70"/>
      <c r="J162" s="70"/>
      <c r="K162" s="70"/>
      <c r="L162" s="70"/>
      <c r="M162" s="70"/>
    </row>
    <row r="163" spans="1:13" x14ac:dyDescent="0.15">
      <c r="B163" s="70"/>
      <c r="C163" s="70"/>
      <c r="D163" s="70"/>
      <c r="E163" s="70"/>
      <c r="F163" s="70"/>
      <c r="G163" s="70"/>
      <c r="H163" s="70"/>
      <c r="I163" s="70"/>
      <c r="J163" s="70"/>
      <c r="K163" s="70"/>
      <c r="L163" s="70"/>
      <c r="M163" s="70"/>
    </row>
    <row r="164" spans="1:13" x14ac:dyDescent="0.15">
      <c r="A164" s="70"/>
      <c r="B164" s="70"/>
      <c r="C164" s="70"/>
      <c r="D164" s="70"/>
      <c r="E164" s="70"/>
      <c r="F164" s="70"/>
      <c r="G164" s="70"/>
      <c r="H164" s="70"/>
      <c r="I164" s="70"/>
      <c r="J164" s="70"/>
      <c r="K164" s="70"/>
      <c r="L164" s="70"/>
      <c r="M164" s="70"/>
    </row>
    <row r="165" spans="1:13" x14ac:dyDescent="0.15">
      <c r="A165" s="70"/>
      <c r="B165" s="70"/>
      <c r="C165" s="70"/>
      <c r="D165" s="70"/>
      <c r="E165" s="70"/>
      <c r="F165" s="70"/>
      <c r="G165" s="70"/>
      <c r="H165" s="70"/>
      <c r="I165" s="70"/>
      <c r="J165" s="70"/>
      <c r="K165" s="70"/>
      <c r="L165" s="70"/>
      <c r="M165" s="70"/>
    </row>
    <row r="166" spans="1:13" x14ac:dyDescent="0.15">
      <c r="A166" s="70"/>
      <c r="M166" s="70"/>
    </row>
    <row r="167" spans="1:13" x14ac:dyDescent="0.15">
      <c r="A167" s="70"/>
      <c r="M167" s="70"/>
    </row>
  </sheetData>
  <mergeCells count="70">
    <mergeCell ref="B52:F52"/>
    <mergeCell ref="G52:K52"/>
    <mergeCell ref="B14:E15"/>
    <mergeCell ref="B19:E20"/>
    <mergeCell ref="F19:G20"/>
    <mergeCell ref="B48:L48"/>
    <mergeCell ref="B50:E50"/>
    <mergeCell ref="G50:H50"/>
    <mergeCell ref="J50:K50"/>
    <mergeCell ref="B51:F51"/>
    <mergeCell ref="G51:K51"/>
    <mergeCell ref="B40:G40"/>
    <mergeCell ref="H40:L40"/>
    <mergeCell ref="B41:G41"/>
    <mergeCell ref="H41:L41"/>
    <mergeCell ref="B46:L46"/>
    <mergeCell ref="B37:G37"/>
    <mergeCell ref="H37:L37"/>
    <mergeCell ref="B38:G38"/>
    <mergeCell ref="H38:L38"/>
    <mergeCell ref="B39:G39"/>
    <mergeCell ref="H39:L39"/>
    <mergeCell ref="B34:G34"/>
    <mergeCell ref="H34:L34"/>
    <mergeCell ref="B35:G35"/>
    <mergeCell ref="H35:L35"/>
    <mergeCell ref="B36:G36"/>
    <mergeCell ref="H36:L36"/>
    <mergeCell ref="A31:G31"/>
    <mergeCell ref="H31:L31"/>
    <mergeCell ref="B32:G32"/>
    <mergeCell ref="H32:L32"/>
    <mergeCell ref="B33:G33"/>
    <mergeCell ref="H33:L33"/>
    <mergeCell ref="B26:L26"/>
    <mergeCell ref="B27:E27"/>
    <mergeCell ref="F27:L27"/>
    <mergeCell ref="B28:E28"/>
    <mergeCell ref="F28:L28"/>
    <mergeCell ref="B22:E22"/>
    <mergeCell ref="F22:G22"/>
    <mergeCell ref="K22:L22"/>
    <mergeCell ref="B23:E23"/>
    <mergeCell ref="K23:L23"/>
    <mergeCell ref="H19:J19"/>
    <mergeCell ref="K19:L19"/>
    <mergeCell ref="H20:J20"/>
    <mergeCell ref="K20:L20"/>
    <mergeCell ref="B21:E21"/>
    <mergeCell ref="F21:G21"/>
    <mergeCell ref="H21:J21"/>
    <mergeCell ref="B17:E17"/>
    <mergeCell ref="K17:L17"/>
    <mergeCell ref="B18:E18"/>
    <mergeCell ref="F18:G18"/>
    <mergeCell ref="H18:J18"/>
    <mergeCell ref="K18:L18"/>
    <mergeCell ref="B12:L12"/>
    <mergeCell ref="B13:E13"/>
    <mergeCell ref="F13:G13"/>
    <mergeCell ref="H13:J13"/>
    <mergeCell ref="B16:E16"/>
    <mergeCell ref="G16:H16"/>
    <mergeCell ref="I16:J16"/>
    <mergeCell ref="K16:L16"/>
    <mergeCell ref="B1:L1"/>
    <mergeCell ref="C2:D2"/>
    <mergeCell ref="C3:G3"/>
    <mergeCell ref="I3:L3"/>
    <mergeCell ref="B6:L6"/>
  </mergeCells>
  <phoneticPr fontId="33"/>
  <conditionalFormatting sqref="F17">
    <cfRule type="expression" dxfId="19" priority="9">
      <formula>#REF!="令和4年度の応募時に提出した"</formula>
    </cfRule>
    <cfRule type="expression" dxfId="18" priority="10">
      <formula>#REF!="令和3年度の応募時に提出した"</formula>
    </cfRule>
    <cfRule type="expression" dxfId="17" priority="11">
      <formula>#REF!="令和2年度の応募時に提出した"</formula>
    </cfRule>
    <cfRule type="expression" dxfId="16" priority="12">
      <formula>#REF!="令和元年度の応募時に提出した"</formula>
    </cfRule>
  </conditionalFormatting>
  <conditionalFormatting sqref="I17">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H20">
    <cfRule type="expression" dxfId="11" priority="13">
      <formula>#REF!="令和4年度の応募時に提出した"</formula>
    </cfRule>
    <cfRule type="expression" dxfId="10" priority="14">
      <formula>#REF!="令和3年度の応募時に提出した"</formula>
    </cfRule>
    <cfRule type="expression" dxfId="9" priority="15">
      <formula>#REF!="令和2年度の応募時に提出した"</formula>
    </cfRule>
    <cfRule type="expression" dxfId="8" priority="16">
      <formula>#REF!="令和元年度の応募時に提出した"</formula>
    </cfRule>
  </conditionalFormatting>
  <conditionalFormatting sqref="B27:B28">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B13:B14 F13:F16 B16:B19 H19 F18:F19 K19">
    <cfRule type="expression" dxfId="3" priority="17">
      <formula>#REF!="令和4年度の応募時に提出した"</formula>
    </cfRule>
    <cfRule type="expression" dxfId="2" priority="18">
      <formula>#REF!="令和3年度の応募時に提出した"</formula>
    </cfRule>
    <cfRule type="expression" dxfId="1" priority="19">
      <formula>#REF!="令和2年度の応募時に提出した"</formula>
    </cfRule>
    <cfRule type="expression" dxfId="0" priority="20">
      <formula>#REF!="令和元年度の応募時に提出した"</formula>
    </cfRule>
  </conditionalFormatting>
  <dataValidations count="16">
    <dataValidation type="list" allowBlank="1" sqref="G25:K25 G30:K30 H31">
      <formula1>"体育館のステージ上,フロア,ステージ上・フロアの両方,ステージ上への設置・フロアへの設置ともに対応可能"</formula1>
    </dataValidation>
    <dataValidation type="list" allowBlank="1" showInputMessage="1" showErrorMessage="1" sqref="E7">
      <formula1>$N$5:$S$5</formula1>
    </dataValidation>
    <dataValidation type="list" allowBlank="1" sqref="K18:L18">
      <formula1>"必ず必要,有無さえ分ればよい,なくても良い"</formula1>
    </dataValidation>
    <dataValidation type="list" allowBlank="1" showInputMessage="1" showErrorMessage="1" sqref="F13:G13">
      <formula1>"制限なし,2F以上不可,2F以上可(エレベーター必須),2F以上応相談"</formula1>
    </dataValidation>
    <dataValidation type="list" allowBlank="1" sqref="H8 J8">
      <formula1>$N$8:$W$8</formula1>
    </dataValidation>
    <dataValidation type="list" allowBlank="1" sqref="I8 K8">
      <formula1>$N$7:$W$7</formula1>
    </dataValidation>
    <dataValidation type="list" allowBlank="1" sqref="H11:K11">
      <formula1>$N$10:$O$10</formula1>
    </dataValidation>
    <dataValidation type="list" allowBlank="1" showInputMessage="1" showErrorMessage="1" sqref="F18:G18">
      <formula1>"不要,5割程度必要,7割程度必要, 完全暗転必須"</formula1>
    </dataValidation>
    <dataValidation type="list" allowBlank="1" showInputMessage="1" showErrorMessage="1" sqref="G16 K16">
      <formula1>"可,条件が合えば可,不可"</formula1>
    </dataValidation>
    <dataValidation type="list" allowBlank="1" showInputMessage="1" showErrorMessage="1" sqref="F19">
      <formula1>"使わない,あればよい,必ず使う"</formula1>
    </dataValidation>
    <dataValidation type="list" allowBlank="1" sqref="H21">
      <formula1>$M$19:$Q$19</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D49 L7:L11 L24:L25 L29:L30 L42:L45">
      <formula1>"可,不可,－"</formula1>
    </dataValidation>
  </dataValidations>
  <printOptions horizontalCentered="1"/>
  <pageMargins left="0.31388888888888899" right="0.31388888888888899" top="0.51180555555555596" bottom="0.51180555555555596" header="0.31388888888888899" footer="0.31388888888888899"/>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5" customWidth="1"/>
    <col min="2" max="2" width="12.5" style="6" customWidth="1"/>
    <col min="3" max="3" width="14.375" style="6" customWidth="1"/>
    <col min="4" max="4" width="8.75" style="6" customWidth="1"/>
    <col min="5" max="5" width="13.875" style="7" customWidth="1"/>
    <col min="6" max="6" width="7.5" style="5" customWidth="1"/>
    <col min="7" max="7" width="87.875" style="8" customWidth="1"/>
    <col min="8" max="8" width="65" style="8" customWidth="1"/>
    <col min="9" max="9" width="11.375" style="9" customWidth="1"/>
    <col min="10" max="11" width="10" style="9"/>
    <col min="12" max="12" width="10" style="5"/>
    <col min="13" max="16384" width="10" style="9"/>
  </cols>
  <sheetData>
    <row r="1" spans="1:140" s="4" customFormat="1" ht="21.75" customHeight="1" x14ac:dyDescent="0.15">
      <c r="A1" s="10" t="s">
        <v>69</v>
      </c>
      <c r="B1" s="11" t="s">
        <v>6</v>
      </c>
      <c r="C1" s="11" t="s">
        <v>7</v>
      </c>
      <c r="D1" s="11"/>
      <c r="E1" s="12" t="s">
        <v>8</v>
      </c>
      <c r="F1" s="10" t="s">
        <v>9</v>
      </c>
      <c r="G1" s="10" t="s">
        <v>11</v>
      </c>
      <c r="H1" s="10" t="s">
        <v>10</v>
      </c>
      <c r="I1" s="9"/>
      <c r="J1" s="9"/>
      <c r="K1" s="9"/>
      <c r="L1" s="5"/>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row>
    <row r="2" spans="1:140" ht="21.75" customHeight="1" x14ac:dyDescent="0.15">
      <c r="A2" s="13" t="s">
        <v>70</v>
      </c>
      <c r="B2" s="14" t="s">
        <v>71</v>
      </c>
      <c r="C2" s="14" t="s">
        <v>72</v>
      </c>
      <c r="D2" s="15">
        <v>2</v>
      </c>
      <c r="E2" s="14" t="s">
        <v>73</v>
      </c>
      <c r="F2" s="104" t="s">
        <v>19</v>
      </c>
      <c r="G2" s="16" t="s">
        <v>74</v>
      </c>
      <c r="H2" s="16" t="s">
        <v>75</v>
      </c>
      <c r="K2"/>
      <c r="L2" s="17"/>
      <c r="M2"/>
    </row>
    <row r="3" spans="1:140" s="4" customFormat="1" ht="21.75" customHeight="1" x14ac:dyDescent="0.15">
      <c r="A3" s="13" t="s">
        <v>76</v>
      </c>
      <c r="B3" s="14" t="s">
        <v>71</v>
      </c>
      <c r="C3" s="14" t="s">
        <v>72</v>
      </c>
      <c r="D3" s="15">
        <v>2</v>
      </c>
      <c r="E3" s="14" t="s">
        <v>73</v>
      </c>
      <c r="F3" s="104" t="s">
        <v>19</v>
      </c>
      <c r="G3" s="16" t="s">
        <v>77</v>
      </c>
      <c r="H3" s="16" t="s">
        <v>78</v>
      </c>
      <c r="I3" s="9"/>
      <c r="K3" s="18" t="s">
        <v>71</v>
      </c>
      <c r="L3" s="19">
        <v>1</v>
      </c>
      <c r="M3" s="18" t="s">
        <v>79</v>
      </c>
      <c r="N3" s="19">
        <v>1</v>
      </c>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row>
    <row r="4" spans="1:140" ht="21.75" customHeight="1" x14ac:dyDescent="0.15">
      <c r="A4" s="13" t="s">
        <v>80</v>
      </c>
      <c r="B4" s="14" t="s">
        <v>81</v>
      </c>
      <c r="C4" s="14" t="s">
        <v>82</v>
      </c>
      <c r="D4" s="15">
        <v>4</v>
      </c>
      <c r="E4" s="14" t="s">
        <v>73</v>
      </c>
      <c r="F4" s="104" t="s">
        <v>19</v>
      </c>
      <c r="G4" s="16" t="s">
        <v>83</v>
      </c>
      <c r="H4" s="16" t="s">
        <v>84</v>
      </c>
      <c r="K4" s="18" t="s">
        <v>71</v>
      </c>
      <c r="L4" s="19">
        <v>2</v>
      </c>
      <c r="M4" s="18" t="s">
        <v>72</v>
      </c>
      <c r="N4" s="19">
        <v>2</v>
      </c>
    </row>
    <row r="5" spans="1:140" ht="21.75" customHeight="1" x14ac:dyDescent="0.15">
      <c r="A5" s="13" t="s">
        <v>85</v>
      </c>
      <c r="B5" s="14" t="s">
        <v>81</v>
      </c>
      <c r="C5" s="14" t="s">
        <v>82</v>
      </c>
      <c r="D5" s="15">
        <v>4</v>
      </c>
      <c r="E5" s="14" t="s">
        <v>73</v>
      </c>
      <c r="F5" s="104" t="s">
        <v>19</v>
      </c>
      <c r="G5" s="16" t="s">
        <v>86</v>
      </c>
      <c r="H5" s="16" t="s">
        <v>87</v>
      </c>
      <c r="K5" s="18" t="s">
        <v>71</v>
      </c>
      <c r="L5" s="19">
        <v>3</v>
      </c>
      <c r="M5" s="18" t="s">
        <v>88</v>
      </c>
      <c r="N5" s="19">
        <v>3</v>
      </c>
    </row>
    <row r="6" spans="1:140" ht="21.75" customHeight="1" x14ac:dyDescent="0.15">
      <c r="A6" s="13" t="s">
        <v>89</v>
      </c>
      <c r="B6" s="14" t="s">
        <v>81</v>
      </c>
      <c r="C6" s="14" t="s">
        <v>81</v>
      </c>
      <c r="D6" s="15">
        <v>5</v>
      </c>
      <c r="E6" s="14" t="s">
        <v>73</v>
      </c>
      <c r="F6" s="104" t="s">
        <v>19</v>
      </c>
      <c r="G6" s="16" t="s">
        <v>90</v>
      </c>
      <c r="H6" s="16" t="s">
        <v>91</v>
      </c>
      <c r="K6" s="18" t="s">
        <v>92</v>
      </c>
      <c r="L6" s="19">
        <v>7</v>
      </c>
      <c r="M6" s="18" t="s">
        <v>93</v>
      </c>
      <c r="N6" s="19">
        <v>7</v>
      </c>
    </row>
    <row r="7" spans="1:140" ht="21.75" customHeight="1" x14ac:dyDescent="0.15">
      <c r="A7" s="13" t="s">
        <v>94</v>
      </c>
      <c r="B7" s="14" t="s">
        <v>81</v>
      </c>
      <c r="C7" s="14" t="s">
        <v>81</v>
      </c>
      <c r="D7" s="15">
        <v>5</v>
      </c>
      <c r="E7" s="14" t="s">
        <v>73</v>
      </c>
      <c r="F7" s="104" t="s">
        <v>19</v>
      </c>
      <c r="G7" s="16" t="s">
        <v>95</v>
      </c>
      <c r="H7" s="16" t="s">
        <v>95</v>
      </c>
      <c r="K7" s="20" t="s">
        <v>92</v>
      </c>
      <c r="L7" s="21">
        <v>8</v>
      </c>
      <c r="M7" s="20" t="s">
        <v>96</v>
      </c>
      <c r="N7" s="21">
        <v>8</v>
      </c>
    </row>
    <row r="8" spans="1:140" ht="21.75" customHeight="1" x14ac:dyDescent="0.15">
      <c r="A8" s="13" t="s">
        <v>97</v>
      </c>
      <c r="B8" s="14" t="s">
        <v>81</v>
      </c>
      <c r="C8" s="14" t="s">
        <v>98</v>
      </c>
      <c r="D8" s="15">
        <v>6</v>
      </c>
      <c r="E8" s="14" t="s">
        <v>73</v>
      </c>
      <c r="F8" s="104" t="s">
        <v>19</v>
      </c>
      <c r="G8" s="16" t="s">
        <v>99</v>
      </c>
      <c r="H8" s="16" t="s">
        <v>100</v>
      </c>
      <c r="K8" s="20" t="s">
        <v>81</v>
      </c>
      <c r="L8" s="21">
        <v>4</v>
      </c>
      <c r="M8" s="20" t="s">
        <v>82</v>
      </c>
      <c r="N8" s="21">
        <v>4</v>
      </c>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row>
    <row r="9" spans="1:140" ht="21.75" customHeight="1" x14ac:dyDescent="0.15">
      <c r="A9" s="13" t="s">
        <v>101</v>
      </c>
      <c r="B9" s="14" t="s">
        <v>92</v>
      </c>
      <c r="C9" s="14" t="s">
        <v>93</v>
      </c>
      <c r="D9" s="15">
        <v>7</v>
      </c>
      <c r="E9" s="14" t="s">
        <v>102</v>
      </c>
      <c r="F9" s="104" t="s">
        <v>19</v>
      </c>
      <c r="G9" s="16" t="s">
        <v>103</v>
      </c>
      <c r="H9" s="16" t="s">
        <v>104</v>
      </c>
      <c r="K9" s="18" t="s">
        <v>81</v>
      </c>
      <c r="L9" s="19">
        <v>5</v>
      </c>
      <c r="M9" s="18" t="s">
        <v>81</v>
      </c>
      <c r="N9" s="19">
        <v>5</v>
      </c>
    </row>
    <row r="10" spans="1:140" ht="21.75" customHeight="1" x14ac:dyDescent="0.15">
      <c r="A10" s="13" t="s">
        <v>105</v>
      </c>
      <c r="B10" s="14" t="s">
        <v>92</v>
      </c>
      <c r="C10" s="14" t="s">
        <v>96</v>
      </c>
      <c r="D10" s="15">
        <v>8</v>
      </c>
      <c r="E10" s="14" t="s">
        <v>73</v>
      </c>
      <c r="F10" s="104" t="s">
        <v>19</v>
      </c>
      <c r="G10" s="16" t="s">
        <v>106</v>
      </c>
      <c r="H10" s="16" t="s">
        <v>106</v>
      </c>
      <c r="K10" s="18" t="s">
        <v>81</v>
      </c>
      <c r="L10" s="19">
        <v>6</v>
      </c>
      <c r="M10" s="18" t="s">
        <v>98</v>
      </c>
      <c r="N10" s="19">
        <v>6</v>
      </c>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row>
    <row r="11" spans="1:140" ht="21.75" customHeight="1" x14ac:dyDescent="0.15">
      <c r="A11" s="13" t="s">
        <v>107</v>
      </c>
      <c r="B11" s="14" t="s">
        <v>108</v>
      </c>
      <c r="C11" s="14" t="s">
        <v>109</v>
      </c>
      <c r="D11" s="15">
        <v>9</v>
      </c>
      <c r="E11" s="14" t="s">
        <v>102</v>
      </c>
      <c r="F11" s="104" t="s">
        <v>19</v>
      </c>
      <c r="G11" s="16" t="s">
        <v>110</v>
      </c>
      <c r="H11" s="16" t="s">
        <v>110</v>
      </c>
      <c r="K11" s="18" t="s">
        <v>108</v>
      </c>
      <c r="L11" s="19">
        <v>9</v>
      </c>
      <c r="M11" s="18" t="s">
        <v>109</v>
      </c>
      <c r="N11" s="19">
        <v>9</v>
      </c>
    </row>
    <row r="12" spans="1:140" ht="21.75" customHeight="1" x14ac:dyDescent="0.15">
      <c r="A12" s="13" t="s">
        <v>111</v>
      </c>
      <c r="B12" s="14" t="s">
        <v>108</v>
      </c>
      <c r="C12" s="14" t="s">
        <v>109</v>
      </c>
      <c r="D12" s="15">
        <v>9</v>
      </c>
      <c r="E12" s="14" t="s">
        <v>73</v>
      </c>
      <c r="F12" s="104" t="s">
        <v>19</v>
      </c>
      <c r="G12" s="16" t="s">
        <v>112</v>
      </c>
      <c r="H12" s="16" t="s">
        <v>113</v>
      </c>
      <c r="K12" s="18" t="s">
        <v>108</v>
      </c>
      <c r="L12" s="19">
        <v>10</v>
      </c>
      <c r="M12" s="18" t="s">
        <v>114</v>
      </c>
      <c r="N12" s="19">
        <v>10</v>
      </c>
    </row>
    <row r="13" spans="1:140" ht="21.75" customHeight="1" x14ac:dyDescent="0.15">
      <c r="A13" s="13" t="s">
        <v>115</v>
      </c>
      <c r="B13" s="14" t="s">
        <v>108</v>
      </c>
      <c r="C13" s="14" t="s">
        <v>109</v>
      </c>
      <c r="D13" s="15">
        <v>9</v>
      </c>
      <c r="E13" s="14" t="s">
        <v>73</v>
      </c>
      <c r="F13" s="104" t="s">
        <v>19</v>
      </c>
      <c r="G13" s="16" t="s">
        <v>116</v>
      </c>
      <c r="H13" s="16" t="s">
        <v>117</v>
      </c>
      <c r="K13" s="18" t="s">
        <v>108</v>
      </c>
      <c r="L13" s="19">
        <v>11</v>
      </c>
      <c r="M13" s="18" t="s">
        <v>118</v>
      </c>
      <c r="N13" s="19">
        <v>11</v>
      </c>
    </row>
    <row r="14" spans="1:140" ht="21.75" customHeight="1" x14ac:dyDescent="0.15">
      <c r="A14" s="13" t="s">
        <v>119</v>
      </c>
      <c r="B14" s="14" t="s">
        <v>108</v>
      </c>
      <c r="C14" s="14" t="s">
        <v>118</v>
      </c>
      <c r="D14" s="15">
        <v>11</v>
      </c>
      <c r="E14" s="14" t="s">
        <v>73</v>
      </c>
      <c r="F14" s="104" t="s">
        <v>19</v>
      </c>
      <c r="G14" s="16" t="s">
        <v>120</v>
      </c>
      <c r="H14" s="16" t="s">
        <v>120</v>
      </c>
      <c r="K14" s="18" t="s">
        <v>108</v>
      </c>
      <c r="L14" s="19">
        <v>12</v>
      </c>
      <c r="M14" s="18" t="s">
        <v>121</v>
      </c>
      <c r="N14" s="19">
        <v>12</v>
      </c>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row>
    <row r="15" spans="1:140" ht="21.75" customHeight="1" x14ac:dyDescent="0.15">
      <c r="A15" s="13" t="s">
        <v>122</v>
      </c>
      <c r="B15" s="14" t="s">
        <v>108</v>
      </c>
      <c r="C15" s="14" t="s">
        <v>123</v>
      </c>
      <c r="D15" s="15">
        <v>13</v>
      </c>
      <c r="E15" s="14" t="s">
        <v>73</v>
      </c>
      <c r="F15" s="104" t="s">
        <v>19</v>
      </c>
      <c r="G15" s="16" t="s">
        <v>124</v>
      </c>
      <c r="H15" s="16" t="s">
        <v>124</v>
      </c>
      <c r="K15" s="18" t="s">
        <v>108</v>
      </c>
      <c r="L15" s="19">
        <v>13</v>
      </c>
      <c r="M15" s="18" t="s">
        <v>123</v>
      </c>
      <c r="N15" s="19">
        <v>13</v>
      </c>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row>
    <row r="16" spans="1:140" ht="21.75" customHeight="1" x14ac:dyDescent="0.15">
      <c r="A16" s="13" t="s">
        <v>125</v>
      </c>
      <c r="B16" s="14" t="s">
        <v>71</v>
      </c>
      <c r="C16" s="14" t="s">
        <v>79</v>
      </c>
      <c r="D16" s="15">
        <v>1</v>
      </c>
      <c r="E16" s="14" t="s">
        <v>73</v>
      </c>
      <c r="F16" s="104" t="s">
        <v>126</v>
      </c>
      <c r="G16" s="16" t="s">
        <v>127</v>
      </c>
      <c r="H16" s="16" t="s">
        <v>128</v>
      </c>
      <c r="K16" s="18" t="s">
        <v>129</v>
      </c>
      <c r="L16" s="19">
        <v>14</v>
      </c>
      <c r="M16" s="18" t="s">
        <v>130</v>
      </c>
      <c r="N16" s="19">
        <v>14</v>
      </c>
    </row>
    <row r="17" spans="1:138" ht="21.75" customHeight="1" x14ac:dyDescent="0.15">
      <c r="A17" s="13" t="s">
        <v>131</v>
      </c>
      <c r="B17" s="14" t="s">
        <v>71</v>
      </c>
      <c r="C17" s="14" t="s">
        <v>72</v>
      </c>
      <c r="D17" s="15">
        <v>2</v>
      </c>
      <c r="E17" s="14" t="s">
        <v>73</v>
      </c>
      <c r="F17" s="104" t="s">
        <v>126</v>
      </c>
      <c r="G17" s="16" t="s">
        <v>132</v>
      </c>
      <c r="H17" s="16" t="s">
        <v>133</v>
      </c>
      <c r="K17" s="18" t="s">
        <v>129</v>
      </c>
      <c r="L17" s="19">
        <v>15</v>
      </c>
      <c r="M17" s="18" t="s">
        <v>134</v>
      </c>
      <c r="N17" s="19">
        <v>15</v>
      </c>
    </row>
    <row r="18" spans="1:138" ht="21.75" customHeight="1" x14ac:dyDescent="0.15">
      <c r="A18" s="13" t="s">
        <v>135</v>
      </c>
      <c r="B18" s="14" t="s">
        <v>71</v>
      </c>
      <c r="C18" s="14" t="s">
        <v>72</v>
      </c>
      <c r="D18" s="15">
        <v>2</v>
      </c>
      <c r="E18" s="14" t="s">
        <v>73</v>
      </c>
      <c r="F18" s="104" t="s">
        <v>126</v>
      </c>
      <c r="G18" s="16" t="s">
        <v>136</v>
      </c>
      <c r="H18" s="16" t="s">
        <v>137</v>
      </c>
      <c r="K18"/>
      <c r="L18" s="17"/>
      <c r="M18"/>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row>
    <row r="19" spans="1:138" ht="21.75" customHeight="1" x14ac:dyDescent="0.15">
      <c r="A19" s="13" t="s">
        <v>138</v>
      </c>
      <c r="B19" s="14" t="s">
        <v>71</v>
      </c>
      <c r="C19" s="14" t="s">
        <v>72</v>
      </c>
      <c r="D19" s="15">
        <v>2</v>
      </c>
      <c r="E19" s="14" t="s">
        <v>73</v>
      </c>
      <c r="F19" s="104" t="s">
        <v>126</v>
      </c>
      <c r="G19" s="16" t="s">
        <v>139</v>
      </c>
      <c r="H19" s="16" t="s">
        <v>140</v>
      </c>
      <c r="K19"/>
      <c r="L19" s="17"/>
      <c r="M19"/>
    </row>
    <row r="20" spans="1:138" ht="21.75" customHeight="1" x14ac:dyDescent="0.15">
      <c r="A20" s="13" t="s">
        <v>141</v>
      </c>
      <c r="B20" s="14" t="s">
        <v>81</v>
      </c>
      <c r="C20" s="14" t="s">
        <v>82</v>
      </c>
      <c r="D20" s="15">
        <v>4</v>
      </c>
      <c r="E20" s="14" t="s">
        <v>73</v>
      </c>
      <c r="F20" s="104" t="s">
        <v>126</v>
      </c>
      <c r="G20" s="16" t="s">
        <v>142</v>
      </c>
      <c r="H20" s="16" t="s">
        <v>143</v>
      </c>
      <c r="K20"/>
      <c r="L20" s="17"/>
      <c r="M20"/>
    </row>
    <row r="21" spans="1:138" ht="21.75" customHeight="1" x14ac:dyDescent="0.15">
      <c r="A21" s="13" t="s">
        <v>144</v>
      </c>
      <c r="B21" s="14" t="s">
        <v>81</v>
      </c>
      <c r="C21" s="14" t="s">
        <v>82</v>
      </c>
      <c r="D21" s="15">
        <v>4</v>
      </c>
      <c r="E21" s="14" t="s">
        <v>73</v>
      </c>
      <c r="F21" s="104" t="s">
        <v>126</v>
      </c>
      <c r="G21" s="16" t="s">
        <v>145</v>
      </c>
      <c r="H21" s="16" t="s">
        <v>146</v>
      </c>
      <c r="K21"/>
      <c r="L21" s="17"/>
      <c r="M21"/>
    </row>
    <row r="22" spans="1:138" ht="21.75" customHeight="1" x14ac:dyDescent="0.15">
      <c r="A22" s="13" t="s">
        <v>147</v>
      </c>
      <c r="B22" s="14" t="s">
        <v>81</v>
      </c>
      <c r="C22" s="14" t="s">
        <v>81</v>
      </c>
      <c r="D22" s="15">
        <v>5</v>
      </c>
      <c r="E22" s="14" t="s">
        <v>73</v>
      </c>
      <c r="F22" s="104" t="s">
        <v>126</v>
      </c>
      <c r="G22" s="16" t="s">
        <v>148</v>
      </c>
      <c r="H22" s="16" t="s">
        <v>149</v>
      </c>
      <c r="K22"/>
      <c r="L22" s="17"/>
      <c r="M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row>
    <row r="23" spans="1:138" ht="21.75" customHeight="1" x14ac:dyDescent="0.15">
      <c r="A23" s="13" t="s">
        <v>150</v>
      </c>
      <c r="B23" s="14" t="s">
        <v>81</v>
      </c>
      <c r="C23" s="14" t="s">
        <v>81</v>
      </c>
      <c r="D23" s="15">
        <v>5</v>
      </c>
      <c r="E23" s="14" t="s">
        <v>73</v>
      </c>
      <c r="F23" s="104" t="s">
        <v>126</v>
      </c>
      <c r="G23" s="16" t="s">
        <v>151</v>
      </c>
      <c r="H23" s="16" t="s">
        <v>152</v>
      </c>
      <c r="K23"/>
      <c r="L23" s="17"/>
      <c r="M23"/>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row>
    <row r="24" spans="1:138" ht="21.75" customHeight="1" x14ac:dyDescent="0.15">
      <c r="A24" s="13" t="s">
        <v>153</v>
      </c>
      <c r="B24" s="14" t="s">
        <v>81</v>
      </c>
      <c r="C24" s="14" t="s">
        <v>98</v>
      </c>
      <c r="D24" s="15">
        <v>6</v>
      </c>
      <c r="E24" s="14" t="s">
        <v>102</v>
      </c>
      <c r="F24" s="104" t="s">
        <v>126</v>
      </c>
      <c r="G24" s="16" t="s">
        <v>154</v>
      </c>
      <c r="H24" s="16" t="s">
        <v>155</v>
      </c>
      <c r="K24"/>
      <c r="L24" s="17"/>
      <c r="M24"/>
    </row>
    <row r="25" spans="1:138" ht="21.75" customHeight="1" x14ac:dyDescent="0.15">
      <c r="A25" s="13" t="s">
        <v>156</v>
      </c>
      <c r="B25" s="14" t="s">
        <v>92</v>
      </c>
      <c r="C25" s="14" t="s">
        <v>93</v>
      </c>
      <c r="D25" s="15">
        <v>7</v>
      </c>
      <c r="E25" s="14" t="s">
        <v>73</v>
      </c>
      <c r="F25" s="104" t="s">
        <v>126</v>
      </c>
      <c r="G25" s="16" t="s">
        <v>157</v>
      </c>
      <c r="H25" s="16" t="s">
        <v>158</v>
      </c>
      <c r="K25"/>
      <c r="L25" s="17"/>
      <c r="M25"/>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row>
    <row r="26" spans="1:138" ht="21.75" customHeight="1" x14ac:dyDescent="0.15">
      <c r="A26" s="13" t="s">
        <v>159</v>
      </c>
      <c r="B26" s="14" t="s">
        <v>108</v>
      </c>
      <c r="C26" s="14" t="s">
        <v>109</v>
      </c>
      <c r="D26" s="15">
        <v>9</v>
      </c>
      <c r="E26" s="14" t="s">
        <v>73</v>
      </c>
      <c r="F26" s="104" t="s">
        <v>126</v>
      </c>
      <c r="G26" s="16" t="s">
        <v>160</v>
      </c>
      <c r="H26" s="16" t="s">
        <v>160</v>
      </c>
      <c r="K26"/>
      <c r="L26" s="17"/>
      <c r="M26"/>
    </row>
    <row r="27" spans="1:138" ht="21.75" customHeight="1" x14ac:dyDescent="0.15">
      <c r="A27" s="13" t="s">
        <v>161</v>
      </c>
      <c r="B27" s="14" t="s">
        <v>108</v>
      </c>
      <c r="C27" s="14" t="s">
        <v>109</v>
      </c>
      <c r="D27" s="15">
        <v>9</v>
      </c>
      <c r="E27" s="14" t="s">
        <v>73</v>
      </c>
      <c r="F27" s="104" t="s">
        <v>126</v>
      </c>
      <c r="G27" s="16" t="s">
        <v>162</v>
      </c>
      <c r="H27" s="16" t="s">
        <v>163</v>
      </c>
      <c r="K27"/>
      <c r="L27" s="17"/>
      <c r="M27"/>
    </row>
    <row r="28" spans="1:138" ht="21.75" customHeight="1" x14ac:dyDescent="0.15">
      <c r="A28" s="13" t="s">
        <v>164</v>
      </c>
      <c r="B28" s="14" t="s">
        <v>108</v>
      </c>
      <c r="C28" s="14" t="s">
        <v>118</v>
      </c>
      <c r="D28" s="15">
        <v>11</v>
      </c>
      <c r="E28" s="14" t="s">
        <v>73</v>
      </c>
      <c r="F28" s="104" t="s">
        <v>126</v>
      </c>
      <c r="G28" s="16" t="s">
        <v>165</v>
      </c>
      <c r="H28" s="16" t="s">
        <v>166</v>
      </c>
      <c r="K28"/>
      <c r="L28" s="17"/>
      <c r="M28"/>
    </row>
    <row r="29" spans="1:138" ht="21.75" customHeight="1" x14ac:dyDescent="0.15">
      <c r="A29" s="13" t="s">
        <v>167</v>
      </c>
      <c r="B29" s="14" t="s">
        <v>108</v>
      </c>
      <c r="C29" s="14" t="s">
        <v>123</v>
      </c>
      <c r="D29" s="15">
        <v>13</v>
      </c>
      <c r="E29" s="14" t="s">
        <v>73</v>
      </c>
      <c r="F29" s="104" t="s">
        <v>126</v>
      </c>
      <c r="G29" s="16" t="s">
        <v>168</v>
      </c>
      <c r="H29" s="16" t="s">
        <v>168</v>
      </c>
      <c r="K29"/>
      <c r="L29" s="17"/>
      <c r="M29"/>
    </row>
    <row r="30" spans="1:138" ht="21.75" customHeight="1" x14ac:dyDescent="0.15">
      <c r="A30" s="13" t="s">
        <v>169</v>
      </c>
      <c r="B30" s="14" t="s">
        <v>71</v>
      </c>
      <c r="C30" s="14" t="s">
        <v>72</v>
      </c>
      <c r="D30" s="15">
        <v>2</v>
      </c>
      <c r="E30" s="14" t="s">
        <v>73</v>
      </c>
      <c r="F30" s="104" t="s">
        <v>170</v>
      </c>
      <c r="G30" s="16" t="s">
        <v>171</v>
      </c>
      <c r="H30" s="16" t="s">
        <v>172</v>
      </c>
      <c r="K30"/>
      <c r="L30" s="17"/>
      <c r="M30"/>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row>
    <row r="31" spans="1:138" ht="21.75" customHeight="1" x14ac:dyDescent="0.15">
      <c r="A31" s="13" t="s">
        <v>173</v>
      </c>
      <c r="B31" s="14" t="s">
        <v>71</v>
      </c>
      <c r="C31" s="14" t="s">
        <v>72</v>
      </c>
      <c r="D31" s="15">
        <v>2</v>
      </c>
      <c r="E31" s="14" t="s">
        <v>73</v>
      </c>
      <c r="F31" s="104" t="s">
        <v>170</v>
      </c>
      <c r="G31" s="16" t="s">
        <v>174</v>
      </c>
      <c r="H31" s="16" t="s">
        <v>175</v>
      </c>
      <c r="K31"/>
      <c r="L31" s="17"/>
      <c r="M31"/>
    </row>
    <row r="32" spans="1:138" ht="21.75" customHeight="1" x14ac:dyDescent="0.15">
      <c r="A32" s="13" t="s">
        <v>176</v>
      </c>
      <c r="B32" s="14" t="s">
        <v>71</v>
      </c>
      <c r="C32" s="14" t="s">
        <v>72</v>
      </c>
      <c r="D32" s="15">
        <v>2</v>
      </c>
      <c r="E32" s="14" t="s">
        <v>73</v>
      </c>
      <c r="F32" s="104" t="s">
        <v>170</v>
      </c>
      <c r="G32" s="16" t="s">
        <v>177</v>
      </c>
      <c r="H32" s="16" t="s">
        <v>178</v>
      </c>
      <c r="K32"/>
      <c r="L32" s="17"/>
      <c r="M32"/>
    </row>
    <row r="33" spans="1:140" ht="21.75" customHeight="1" x14ac:dyDescent="0.15">
      <c r="A33" s="13" t="s">
        <v>179</v>
      </c>
      <c r="B33" s="14" t="s">
        <v>71</v>
      </c>
      <c r="C33" s="14" t="s">
        <v>72</v>
      </c>
      <c r="D33" s="15">
        <v>2</v>
      </c>
      <c r="E33" s="14" t="s">
        <v>73</v>
      </c>
      <c r="F33" s="104" t="s">
        <v>170</v>
      </c>
      <c r="G33" s="16" t="s">
        <v>180</v>
      </c>
      <c r="H33" s="16" t="s">
        <v>181</v>
      </c>
      <c r="K33"/>
      <c r="L33" s="17"/>
      <c r="M3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row>
    <row r="34" spans="1:140" ht="21.75" customHeight="1" x14ac:dyDescent="0.15">
      <c r="A34" s="13" t="s">
        <v>182</v>
      </c>
      <c r="B34" s="14" t="s">
        <v>71</v>
      </c>
      <c r="C34" s="14" t="s">
        <v>88</v>
      </c>
      <c r="D34" s="15">
        <v>3</v>
      </c>
      <c r="E34" s="14" t="s">
        <v>73</v>
      </c>
      <c r="F34" s="104" t="s">
        <v>170</v>
      </c>
      <c r="G34" s="16" t="s">
        <v>183</v>
      </c>
      <c r="H34" s="16" t="s">
        <v>184</v>
      </c>
      <c r="K34"/>
      <c r="L34" s="17"/>
      <c r="M34"/>
    </row>
    <row r="35" spans="1:140" ht="21.75" customHeight="1" x14ac:dyDescent="0.15">
      <c r="A35" s="13" t="s">
        <v>185</v>
      </c>
      <c r="B35" s="14" t="s">
        <v>81</v>
      </c>
      <c r="C35" s="14" t="s">
        <v>82</v>
      </c>
      <c r="D35" s="15">
        <v>4</v>
      </c>
      <c r="E35" s="14" t="s">
        <v>73</v>
      </c>
      <c r="F35" s="104" t="s">
        <v>170</v>
      </c>
      <c r="G35" s="16" t="s">
        <v>186</v>
      </c>
      <c r="H35" s="16" t="s">
        <v>187</v>
      </c>
      <c r="K35"/>
      <c r="L35" s="17"/>
      <c r="M35"/>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row>
    <row r="36" spans="1:140" ht="21.75" customHeight="1" x14ac:dyDescent="0.15">
      <c r="A36" s="13" t="s">
        <v>188</v>
      </c>
      <c r="B36" s="14" t="s">
        <v>81</v>
      </c>
      <c r="C36" s="14" t="s">
        <v>82</v>
      </c>
      <c r="D36" s="15">
        <v>4</v>
      </c>
      <c r="E36" s="14" t="s">
        <v>73</v>
      </c>
      <c r="F36" s="104" t="s">
        <v>170</v>
      </c>
      <c r="G36" s="16" t="s">
        <v>189</v>
      </c>
      <c r="H36" s="16" t="s">
        <v>190</v>
      </c>
      <c r="K36"/>
      <c r="L36" s="17"/>
      <c r="M36"/>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c r="CW36" s="22"/>
      <c r="CX36" s="22"/>
      <c r="CY36" s="22"/>
      <c r="CZ36" s="22"/>
      <c r="DA36" s="22"/>
      <c r="DB36" s="22"/>
      <c r="DC36" s="22"/>
      <c r="DD36" s="22"/>
      <c r="DE36" s="22"/>
      <c r="DF36" s="22"/>
      <c r="DG36" s="22"/>
      <c r="DH36" s="22"/>
      <c r="DI36" s="22"/>
      <c r="DJ36" s="22"/>
      <c r="DK36" s="22"/>
      <c r="DL36" s="22"/>
      <c r="DM36" s="22"/>
      <c r="DN36" s="22"/>
      <c r="DO36" s="22"/>
      <c r="DP36" s="22"/>
      <c r="DQ36" s="22"/>
      <c r="DR36" s="22"/>
      <c r="DS36" s="22"/>
      <c r="DT36" s="22"/>
      <c r="DU36" s="22"/>
      <c r="DV36" s="22"/>
      <c r="DW36" s="22"/>
      <c r="DX36" s="22"/>
      <c r="DY36" s="22"/>
      <c r="DZ36" s="22"/>
      <c r="EA36" s="22"/>
      <c r="EB36" s="22"/>
      <c r="EC36" s="22"/>
      <c r="ED36" s="22"/>
      <c r="EE36" s="22"/>
      <c r="EF36" s="22"/>
      <c r="EG36" s="22"/>
      <c r="EH36" s="22"/>
    </row>
    <row r="37" spans="1:140" ht="21.75" customHeight="1" x14ac:dyDescent="0.15">
      <c r="A37" s="13" t="s">
        <v>191</v>
      </c>
      <c r="B37" s="14" t="s">
        <v>81</v>
      </c>
      <c r="C37" s="14" t="s">
        <v>82</v>
      </c>
      <c r="D37" s="15">
        <v>4</v>
      </c>
      <c r="E37" s="14" t="s">
        <v>73</v>
      </c>
      <c r="F37" s="104" t="s">
        <v>170</v>
      </c>
      <c r="G37" s="16" t="s">
        <v>192</v>
      </c>
      <c r="H37" s="16" t="s">
        <v>193</v>
      </c>
      <c r="K37"/>
      <c r="L37" s="17"/>
      <c r="M37"/>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c r="DL37" s="22"/>
      <c r="DM37" s="22"/>
      <c r="DN37" s="22"/>
      <c r="DO37" s="22"/>
      <c r="DP37" s="22"/>
      <c r="DQ37" s="22"/>
      <c r="DR37" s="22"/>
      <c r="DS37" s="22"/>
      <c r="DT37" s="22"/>
      <c r="DU37" s="22"/>
      <c r="DV37" s="22"/>
      <c r="DW37" s="22"/>
      <c r="DX37" s="22"/>
      <c r="DY37" s="22"/>
      <c r="DZ37" s="22"/>
      <c r="EA37" s="22"/>
      <c r="EB37" s="22"/>
      <c r="EC37" s="22"/>
      <c r="ED37" s="22"/>
      <c r="EE37" s="22"/>
      <c r="EF37" s="22"/>
      <c r="EG37" s="22"/>
      <c r="EH37" s="22"/>
    </row>
    <row r="38" spans="1:140" ht="21.75" customHeight="1" x14ac:dyDescent="0.15">
      <c r="A38" s="13" t="s">
        <v>194</v>
      </c>
      <c r="B38" s="14" t="s">
        <v>81</v>
      </c>
      <c r="C38" s="14" t="s">
        <v>81</v>
      </c>
      <c r="D38" s="15">
        <v>5</v>
      </c>
      <c r="E38" s="14" t="s">
        <v>73</v>
      </c>
      <c r="F38" s="104" t="s">
        <v>170</v>
      </c>
      <c r="G38" s="16" t="s">
        <v>195</v>
      </c>
      <c r="H38" s="16" t="s">
        <v>196</v>
      </c>
      <c r="K38"/>
      <c r="L38" s="17"/>
      <c r="M38"/>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c r="CW38" s="22"/>
      <c r="CX38" s="22"/>
      <c r="CY38" s="22"/>
      <c r="CZ38" s="22"/>
      <c r="DA38" s="22"/>
      <c r="DB38" s="22"/>
      <c r="DC38" s="22"/>
      <c r="DD38" s="22"/>
      <c r="DE38" s="22"/>
      <c r="DF38" s="22"/>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row>
    <row r="39" spans="1:140" ht="21.75" customHeight="1" x14ac:dyDescent="0.15">
      <c r="A39" s="13" t="s">
        <v>197</v>
      </c>
      <c r="B39" s="14" t="s">
        <v>81</v>
      </c>
      <c r="C39" s="14" t="s">
        <v>98</v>
      </c>
      <c r="D39" s="15">
        <v>6</v>
      </c>
      <c r="E39" s="14" t="s">
        <v>73</v>
      </c>
      <c r="F39" s="104" t="s">
        <v>170</v>
      </c>
      <c r="G39" s="16" t="s">
        <v>198</v>
      </c>
      <c r="H39" s="16" t="s">
        <v>199</v>
      </c>
      <c r="K39"/>
      <c r="L39" s="17"/>
      <c r="M39"/>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row>
    <row r="40" spans="1:140" ht="21.75" customHeight="1" x14ac:dyDescent="0.15">
      <c r="A40" s="13" t="s">
        <v>200</v>
      </c>
      <c r="B40" s="14" t="s">
        <v>92</v>
      </c>
      <c r="C40" s="14" t="s">
        <v>93</v>
      </c>
      <c r="D40" s="15">
        <v>7</v>
      </c>
      <c r="E40" s="14" t="s">
        <v>73</v>
      </c>
      <c r="F40" s="104" t="s">
        <v>170</v>
      </c>
      <c r="G40" s="16" t="s">
        <v>201</v>
      </c>
      <c r="H40" s="16" t="s">
        <v>202</v>
      </c>
      <c r="K40"/>
      <c r="L40" s="17"/>
      <c r="M40"/>
    </row>
    <row r="41" spans="1:140" ht="21.75" customHeight="1" x14ac:dyDescent="0.15">
      <c r="A41" s="13" t="s">
        <v>203</v>
      </c>
      <c r="B41" s="14" t="s">
        <v>108</v>
      </c>
      <c r="C41" s="14" t="s">
        <v>109</v>
      </c>
      <c r="D41" s="15">
        <v>9</v>
      </c>
      <c r="E41" s="14" t="s">
        <v>73</v>
      </c>
      <c r="F41" s="104" t="s">
        <v>170</v>
      </c>
      <c r="G41" s="16" t="s">
        <v>204</v>
      </c>
      <c r="H41" s="16" t="s">
        <v>204</v>
      </c>
      <c r="K41"/>
      <c r="L41" s="17"/>
      <c r="M41"/>
    </row>
    <row r="42" spans="1:140" ht="21.75" customHeight="1" x14ac:dyDescent="0.15">
      <c r="A42" s="13" t="s">
        <v>205</v>
      </c>
      <c r="B42" s="14" t="s">
        <v>108</v>
      </c>
      <c r="C42" s="14" t="s">
        <v>109</v>
      </c>
      <c r="D42" s="15">
        <v>9</v>
      </c>
      <c r="E42" s="14" t="s">
        <v>73</v>
      </c>
      <c r="F42" s="104" t="s">
        <v>170</v>
      </c>
      <c r="G42" s="16" t="s">
        <v>206</v>
      </c>
      <c r="H42" s="16" t="s">
        <v>206</v>
      </c>
      <c r="K42"/>
      <c r="L42" s="17"/>
      <c r="M42"/>
    </row>
    <row r="43" spans="1:140" ht="21.75" customHeight="1" x14ac:dyDescent="0.15">
      <c r="A43" s="13" t="s">
        <v>207</v>
      </c>
      <c r="B43" s="14" t="s">
        <v>108</v>
      </c>
      <c r="C43" s="14" t="s">
        <v>114</v>
      </c>
      <c r="D43" s="15">
        <v>10</v>
      </c>
      <c r="E43" s="14" t="s">
        <v>73</v>
      </c>
      <c r="F43" s="104" t="s">
        <v>170</v>
      </c>
      <c r="G43" s="16" t="s">
        <v>208</v>
      </c>
      <c r="H43" s="16" t="s">
        <v>209</v>
      </c>
      <c r="K43"/>
      <c r="L43" s="17"/>
      <c r="M43"/>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row>
    <row r="44" spans="1:140" ht="21.75" customHeight="1" x14ac:dyDescent="0.15">
      <c r="A44" s="13" t="s">
        <v>210</v>
      </c>
      <c r="B44" s="14" t="s">
        <v>108</v>
      </c>
      <c r="C44" s="14" t="s">
        <v>118</v>
      </c>
      <c r="D44" s="15">
        <v>11</v>
      </c>
      <c r="E44" s="14" t="s">
        <v>73</v>
      </c>
      <c r="F44" s="104" t="s">
        <v>170</v>
      </c>
      <c r="G44" s="16" t="s">
        <v>211</v>
      </c>
      <c r="H44" s="16" t="s">
        <v>211</v>
      </c>
      <c r="K44"/>
      <c r="L44" s="17"/>
      <c r="M44"/>
    </row>
    <row r="45" spans="1:140" ht="21.75" customHeight="1" x14ac:dyDescent="0.15">
      <c r="A45" s="13" t="s">
        <v>212</v>
      </c>
      <c r="B45" s="14" t="s">
        <v>108</v>
      </c>
      <c r="C45" s="14" t="s">
        <v>121</v>
      </c>
      <c r="D45" s="15">
        <v>12</v>
      </c>
      <c r="E45" s="14" t="s">
        <v>73</v>
      </c>
      <c r="F45" s="104" t="s">
        <v>170</v>
      </c>
      <c r="G45" s="16" t="s">
        <v>213</v>
      </c>
      <c r="H45" s="16" t="s">
        <v>213</v>
      </c>
      <c r="K45"/>
      <c r="L45" s="17"/>
      <c r="M45"/>
    </row>
    <row r="46" spans="1:140" ht="21.75" customHeight="1" x14ac:dyDescent="0.15">
      <c r="A46" s="13" t="s">
        <v>214</v>
      </c>
      <c r="B46" s="14" t="s">
        <v>108</v>
      </c>
      <c r="C46" s="14" t="s">
        <v>123</v>
      </c>
      <c r="D46" s="15">
        <v>13</v>
      </c>
      <c r="E46" s="14" t="s">
        <v>73</v>
      </c>
      <c r="F46" s="104" t="s">
        <v>170</v>
      </c>
      <c r="G46" s="16" t="s">
        <v>215</v>
      </c>
      <c r="H46" s="16" t="s">
        <v>215</v>
      </c>
      <c r="K46"/>
      <c r="L46" s="17"/>
      <c r="M46"/>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row>
    <row r="47" spans="1:140" ht="21.75" customHeight="1" x14ac:dyDescent="0.15">
      <c r="A47" s="13" t="s">
        <v>216</v>
      </c>
      <c r="B47" s="14" t="s">
        <v>71</v>
      </c>
      <c r="C47" s="14" t="s">
        <v>79</v>
      </c>
      <c r="D47" s="15">
        <v>1</v>
      </c>
      <c r="E47" s="14" t="s">
        <v>73</v>
      </c>
      <c r="F47" s="104" t="s">
        <v>217</v>
      </c>
      <c r="G47" s="16" t="s">
        <v>218</v>
      </c>
      <c r="H47" s="16" t="s">
        <v>219</v>
      </c>
      <c r="K47"/>
      <c r="L47" s="17"/>
      <c r="M47"/>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row>
    <row r="48" spans="1:140" ht="21.75" customHeight="1" x14ac:dyDescent="0.15">
      <c r="A48" s="13" t="s">
        <v>220</v>
      </c>
      <c r="B48" s="14" t="s">
        <v>71</v>
      </c>
      <c r="C48" s="14" t="s">
        <v>72</v>
      </c>
      <c r="D48" s="15">
        <v>2</v>
      </c>
      <c r="E48" s="14" t="s">
        <v>73</v>
      </c>
      <c r="F48" s="104" t="s">
        <v>217</v>
      </c>
      <c r="G48" s="16" t="s">
        <v>221</v>
      </c>
      <c r="H48" s="16" t="s">
        <v>222</v>
      </c>
      <c r="K48"/>
      <c r="L48" s="17"/>
      <c r="M48"/>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row>
    <row r="49" spans="1:140" ht="21.75" customHeight="1" x14ac:dyDescent="0.15">
      <c r="A49" s="13" t="s">
        <v>223</v>
      </c>
      <c r="B49" s="14" t="s">
        <v>71</v>
      </c>
      <c r="C49" s="14" t="s">
        <v>72</v>
      </c>
      <c r="D49" s="15">
        <v>2</v>
      </c>
      <c r="E49" s="14" t="s">
        <v>73</v>
      </c>
      <c r="F49" s="104" t="s">
        <v>217</v>
      </c>
      <c r="G49" s="16" t="s">
        <v>224</v>
      </c>
      <c r="H49" s="16" t="s">
        <v>224</v>
      </c>
      <c r="K49"/>
      <c r="L49" s="17"/>
      <c r="M49"/>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row>
    <row r="50" spans="1:140" ht="21.75" customHeight="1" x14ac:dyDescent="0.15">
      <c r="A50" s="13" t="s">
        <v>225</v>
      </c>
      <c r="B50" s="14" t="s">
        <v>71</v>
      </c>
      <c r="C50" s="14" t="s">
        <v>72</v>
      </c>
      <c r="D50" s="15">
        <v>2</v>
      </c>
      <c r="E50" s="14" t="s">
        <v>73</v>
      </c>
      <c r="F50" s="104" t="s">
        <v>217</v>
      </c>
      <c r="G50" s="16" t="s">
        <v>226</v>
      </c>
      <c r="H50" s="16" t="s">
        <v>227</v>
      </c>
      <c r="K50"/>
      <c r="L50" s="17"/>
      <c r="M50"/>
    </row>
    <row r="51" spans="1:140" ht="21.75" customHeight="1" x14ac:dyDescent="0.15">
      <c r="A51" s="13" t="s">
        <v>228</v>
      </c>
      <c r="B51" s="14" t="s">
        <v>71</v>
      </c>
      <c r="C51" s="14" t="s">
        <v>88</v>
      </c>
      <c r="D51" s="15">
        <v>3</v>
      </c>
      <c r="E51" s="14" t="s">
        <v>73</v>
      </c>
      <c r="F51" s="104" t="s">
        <v>217</v>
      </c>
      <c r="G51" s="16" t="s">
        <v>229</v>
      </c>
      <c r="H51" s="16" t="s">
        <v>230</v>
      </c>
      <c r="K51"/>
      <c r="L51" s="17"/>
      <c r="M51"/>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c r="CW51" s="23"/>
      <c r="CX51" s="23"/>
      <c r="CY51" s="23"/>
      <c r="CZ51" s="23"/>
      <c r="DA51" s="23"/>
      <c r="DB51" s="23"/>
      <c r="DC51" s="23"/>
      <c r="DD51" s="23"/>
      <c r="DE51" s="23"/>
      <c r="DF51" s="23"/>
      <c r="DG51" s="23"/>
      <c r="DH51" s="23"/>
      <c r="DI51" s="23"/>
      <c r="DJ51" s="23"/>
      <c r="DK51" s="23"/>
      <c r="DL51" s="23"/>
      <c r="DM51" s="23"/>
      <c r="DN51" s="23"/>
      <c r="DO51" s="23"/>
      <c r="DP51" s="23"/>
      <c r="DQ51" s="23"/>
      <c r="DR51" s="23"/>
      <c r="DS51" s="23"/>
      <c r="DT51" s="23"/>
      <c r="DU51" s="23"/>
      <c r="DV51" s="23"/>
      <c r="DW51" s="23"/>
      <c r="DX51" s="23"/>
      <c r="DY51" s="23"/>
      <c r="DZ51" s="23"/>
      <c r="EA51" s="23"/>
      <c r="EB51" s="23"/>
      <c r="EC51" s="23"/>
      <c r="ED51" s="23"/>
      <c r="EE51" s="23"/>
    </row>
    <row r="52" spans="1:140" ht="21.75" customHeight="1" x14ac:dyDescent="0.15">
      <c r="A52" s="13" t="s">
        <v>231</v>
      </c>
      <c r="B52" s="14" t="s">
        <v>81</v>
      </c>
      <c r="C52" s="14" t="s">
        <v>82</v>
      </c>
      <c r="D52" s="15">
        <v>4</v>
      </c>
      <c r="E52" s="14" t="s">
        <v>73</v>
      </c>
      <c r="F52" s="104" t="s">
        <v>217</v>
      </c>
      <c r="G52" s="16" t="s">
        <v>232</v>
      </c>
      <c r="H52" s="16" t="s">
        <v>232</v>
      </c>
      <c r="K52"/>
      <c r="L52" s="17"/>
      <c r="M52"/>
    </row>
    <row r="53" spans="1:140" ht="21.75" customHeight="1" x14ac:dyDescent="0.15">
      <c r="A53" s="13" t="s">
        <v>233</v>
      </c>
      <c r="B53" s="14" t="s">
        <v>81</v>
      </c>
      <c r="C53" s="14" t="s">
        <v>82</v>
      </c>
      <c r="D53" s="15">
        <v>4</v>
      </c>
      <c r="E53" s="14" t="s">
        <v>102</v>
      </c>
      <c r="F53" s="104" t="s">
        <v>217</v>
      </c>
      <c r="G53" s="16" t="s">
        <v>234</v>
      </c>
      <c r="H53" s="16" t="s">
        <v>235</v>
      </c>
      <c r="K53"/>
      <c r="L53" s="17"/>
      <c r="M53"/>
    </row>
    <row r="54" spans="1:140" ht="21.75" customHeight="1" x14ac:dyDescent="0.15">
      <c r="A54" s="13" t="s">
        <v>236</v>
      </c>
      <c r="B54" s="14" t="s">
        <v>81</v>
      </c>
      <c r="C54" s="14" t="s">
        <v>81</v>
      </c>
      <c r="D54" s="15">
        <v>5</v>
      </c>
      <c r="E54" s="14" t="s">
        <v>73</v>
      </c>
      <c r="F54" s="104" t="s">
        <v>217</v>
      </c>
      <c r="G54" s="16" t="s">
        <v>237</v>
      </c>
      <c r="H54" s="16" t="s">
        <v>237</v>
      </c>
      <c r="K54"/>
      <c r="L54" s="17"/>
      <c r="M54"/>
    </row>
    <row r="55" spans="1:140" ht="21.75" customHeight="1" x14ac:dyDescent="0.15">
      <c r="A55" s="13" t="s">
        <v>238</v>
      </c>
      <c r="B55" s="14" t="s">
        <v>81</v>
      </c>
      <c r="C55" s="14" t="s">
        <v>98</v>
      </c>
      <c r="D55" s="15">
        <v>6</v>
      </c>
      <c r="E55" s="14" t="s">
        <v>73</v>
      </c>
      <c r="F55" s="104" t="s">
        <v>217</v>
      </c>
      <c r="G55" s="16" t="s">
        <v>239</v>
      </c>
      <c r="H55" s="16" t="s">
        <v>240</v>
      </c>
      <c r="K55"/>
      <c r="L55" s="17"/>
      <c r="M55"/>
    </row>
    <row r="56" spans="1:140" ht="21.75" customHeight="1" x14ac:dyDescent="0.15">
      <c r="A56" s="13" t="s">
        <v>241</v>
      </c>
      <c r="B56" s="14" t="s">
        <v>92</v>
      </c>
      <c r="C56" s="14" t="s">
        <v>93</v>
      </c>
      <c r="D56" s="15">
        <v>7</v>
      </c>
      <c r="E56" s="14" t="s">
        <v>73</v>
      </c>
      <c r="F56" s="104" t="s">
        <v>217</v>
      </c>
      <c r="G56" s="16" t="s">
        <v>242</v>
      </c>
      <c r="H56" s="16" t="s">
        <v>243</v>
      </c>
      <c r="K56"/>
      <c r="L56" s="17"/>
      <c r="M56"/>
    </row>
    <row r="57" spans="1:140" ht="21.75" customHeight="1" x14ac:dyDescent="0.15">
      <c r="A57" s="13" t="s">
        <v>244</v>
      </c>
      <c r="B57" s="14" t="s">
        <v>108</v>
      </c>
      <c r="C57" s="14" t="s">
        <v>109</v>
      </c>
      <c r="D57" s="15">
        <v>9</v>
      </c>
      <c r="E57" s="14" t="s">
        <v>73</v>
      </c>
      <c r="F57" s="104" t="s">
        <v>217</v>
      </c>
      <c r="G57" s="16" t="s">
        <v>245</v>
      </c>
      <c r="H57" s="16" t="s">
        <v>246</v>
      </c>
      <c r="K57"/>
      <c r="L57" s="17"/>
      <c r="M57"/>
    </row>
    <row r="58" spans="1:140" ht="21.75" customHeight="1" x14ac:dyDescent="0.15">
      <c r="A58" s="13" t="s">
        <v>247</v>
      </c>
      <c r="B58" s="14" t="s">
        <v>108</v>
      </c>
      <c r="C58" s="14" t="s">
        <v>109</v>
      </c>
      <c r="D58" s="15">
        <v>9</v>
      </c>
      <c r="E58" s="14" t="s">
        <v>73</v>
      </c>
      <c r="F58" s="104" t="s">
        <v>217</v>
      </c>
      <c r="G58" s="16" t="s">
        <v>248</v>
      </c>
      <c r="H58" s="16" t="s">
        <v>248</v>
      </c>
      <c r="K58"/>
      <c r="L58" s="17"/>
      <c r="M58"/>
    </row>
    <row r="59" spans="1:140" ht="21.75" customHeight="1" x14ac:dyDescent="0.15">
      <c r="A59" s="13" t="s">
        <v>249</v>
      </c>
      <c r="B59" s="14" t="s">
        <v>108</v>
      </c>
      <c r="C59" s="14" t="s">
        <v>118</v>
      </c>
      <c r="D59" s="15">
        <v>11</v>
      </c>
      <c r="E59" s="14" t="s">
        <v>73</v>
      </c>
      <c r="F59" s="104" t="s">
        <v>217</v>
      </c>
      <c r="G59" s="16" t="s">
        <v>250</v>
      </c>
      <c r="H59" s="16" t="s">
        <v>251</v>
      </c>
      <c r="K59"/>
      <c r="L59" s="17"/>
      <c r="M59"/>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row>
    <row r="60" spans="1:140" ht="21.75" customHeight="1" x14ac:dyDescent="0.15">
      <c r="A60" s="13" t="s">
        <v>252</v>
      </c>
      <c r="B60" s="14" t="s">
        <v>108</v>
      </c>
      <c r="C60" s="14" t="s">
        <v>123</v>
      </c>
      <c r="D60" s="15">
        <v>13</v>
      </c>
      <c r="E60" s="14" t="s">
        <v>73</v>
      </c>
      <c r="F60" s="104" t="s">
        <v>217</v>
      </c>
      <c r="G60" s="16" t="s">
        <v>253</v>
      </c>
      <c r="H60" s="16" t="s">
        <v>254</v>
      </c>
      <c r="K60"/>
      <c r="L60" s="17"/>
      <c r="M60"/>
    </row>
    <row r="61" spans="1:140" ht="21.75" customHeight="1" x14ac:dyDescent="0.15">
      <c r="A61" s="13" t="s">
        <v>255</v>
      </c>
      <c r="B61" s="14" t="s">
        <v>71</v>
      </c>
      <c r="C61" s="14" t="s">
        <v>72</v>
      </c>
      <c r="D61" s="15">
        <v>2</v>
      </c>
      <c r="E61" s="14" t="s">
        <v>73</v>
      </c>
      <c r="F61" s="104" t="s">
        <v>256</v>
      </c>
      <c r="G61" s="16" t="s">
        <v>257</v>
      </c>
      <c r="H61" s="16" t="s">
        <v>258</v>
      </c>
      <c r="K61"/>
      <c r="L61" s="17"/>
      <c r="M61"/>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c r="DZ61" s="22"/>
      <c r="EA61" s="22"/>
      <c r="EB61" s="22"/>
      <c r="EC61" s="22"/>
      <c r="ED61" s="22"/>
      <c r="EE61" s="22"/>
      <c r="EF61" s="22"/>
      <c r="EG61" s="22"/>
      <c r="EH61" s="22"/>
    </row>
    <row r="62" spans="1:140" ht="21.75" customHeight="1" x14ac:dyDescent="0.15">
      <c r="A62" s="13" t="s">
        <v>259</v>
      </c>
      <c r="B62" s="14" t="s">
        <v>71</v>
      </c>
      <c r="C62" s="14" t="s">
        <v>72</v>
      </c>
      <c r="D62" s="15">
        <v>2</v>
      </c>
      <c r="E62" s="14" t="s">
        <v>73</v>
      </c>
      <c r="F62" s="104" t="s">
        <v>256</v>
      </c>
      <c r="G62" s="16" t="s">
        <v>260</v>
      </c>
      <c r="H62" s="16" t="s">
        <v>261</v>
      </c>
      <c r="K62"/>
      <c r="L62" s="17"/>
      <c r="M62"/>
    </row>
    <row r="63" spans="1:140" ht="21.75" customHeight="1" x14ac:dyDescent="0.15">
      <c r="A63" s="13" t="s">
        <v>262</v>
      </c>
      <c r="B63" s="14" t="s">
        <v>71</v>
      </c>
      <c r="C63" s="14" t="s">
        <v>88</v>
      </c>
      <c r="D63" s="15">
        <v>3</v>
      </c>
      <c r="E63" s="14" t="s">
        <v>73</v>
      </c>
      <c r="F63" s="104" t="s">
        <v>256</v>
      </c>
      <c r="G63" s="16" t="s">
        <v>263</v>
      </c>
      <c r="H63" s="16" t="s">
        <v>264</v>
      </c>
      <c r="K63"/>
      <c r="L63" s="17"/>
      <c r="M63"/>
    </row>
    <row r="64" spans="1:140" ht="21.75" customHeight="1" x14ac:dyDescent="0.15">
      <c r="A64" s="13" t="s">
        <v>265</v>
      </c>
      <c r="B64" s="14" t="s">
        <v>81</v>
      </c>
      <c r="C64" s="14" t="s">
        <v>82</v>
      </c>
      <c r="D64" s="15">
        <v>4</v>
      </c>
      <c r="E64" s="14" t="s">
        <v>73</v>
      </c>
      <c r="F64" s="104" t="s">
        <v>256</v>
      </c>
      <c r="G64" s="16" t="s">
        <v>266</v>
      </c>
      <c r="H64" s="16" t="s">
        <v>267</v>
      </c>
      <c r="K64"/>
      <c r="L64" s="17"/>
      <c r="M64"/>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row>
    <row r="65" spans="1:138" ht="21.75" customHeight="1" x14ac:dyDescent="0.15">
      <c r="A65" s="13" t="s">
        <v>268</v>
      </c>
      <c r="B65" s="14" t="s">
        <v>81</v>
      </c>
      <c r="C65" s="14" t="s">
        <v>82</v>
      </c>
      <c r="D65" s="15">
        <v>4</v>
      </c>
      <c r="E65" s="14" t="s">
        <v>73</v>
      </c>
      <c r="F65" s="104" t="s">
        <v>256</v>
      </c>
      <c r="G65" s="16" t="s">
        <v>269</v>
      </c>
      <c r="H65" s="16" t="s">
        <v>270</v>
      </c>
      <c r="K65"/>
      <c r="L65" s="17"/>
      <c r="M65"/>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c r="DZ65" s="22"/>
      <c r="EA65" s="22"/>
      <c r="EB65" s="22"/>
      <c r="EC65" s="22"/>
      <c r="ED65" s="22"/>
      <c r="EE65" s="22"/>
      <c r="EF65" s="22"/>
      <c r="EG65" s="22"/>
      <c r="EH65" s="22"/>
    </row>
    <row r="66" spans="1:138" ht="21.75" customHeight="1" x14ac:dyDescent="0.15">
      <c r="A66" s="13" t="s">
        <v>271</v>
      </c>
      <c r="B66" s="14" t="s">
        <v>81</v>
      </c>
      <c r="C66" s="14" t="s">
        <v>81</v>
      </c>
      <c r="D66" s="15">
        <v>5</v>
      </c>
      <c r="E66" s="14" t="s">
        <v>73</v>
      </c>
      <c r="F66" s="104" t="s">
        <v>256</v>
      </c>
      <c r="G66" s="16" t="s">
        <v>272</v>
      </c>
      <c r="H66" s="16" t="s">
        <v>273</v>
      </c>
      <c r="K66"/>
      <c r="L66" s="17"/>
      <c r="M66"/>
    </row>
    <row r="67" spans="1:138" ht="21.75" customHeight="1" x14ac:dyDescent="0.15">
      <c r="A67" s="13" t="s">
        <v>274</v>
      </c>
      <c r="B67" s="14" t="s">
        <v>81</v>
      </c>
      <c r="C67" s="14" t="s">
        <v>98</v>
      </c>
      <c r="D67" s="15">
        <v>6</v>
      </c>
      <c r="E67" s="14" t="s">
        <v>73</v>
      </c>
      <c r="F67" s="104" t="s">
        <v>256</v>
      </c>
      <c r="G67" s="16" t="s">
        <v>275</v>
      </c>
      <c r="H67" s="16" t="s">
        <v>276</v>
      </c>
      <c r="K67"/>
      <c r="L67" s="17"/>
      <c r="M67"/>
    </row>
    <row r="68" spans="1:138" ht="21.75" customHeight="1" x14ac:dyDescent="0.15">
      <c r="A68" s="13" t="s">
        <v>277</v>
      </c>
      <c r="B68" s="14" t="s">
        <v>92</v>
      </c>
      <c r="C68" s="14" t="s">
        <v>93</v>
      </c>
      <c r="D68" s="15">
        <v>7</v>
      </c>
      <c r="E68" s="14" t="s">
        <v>102</v>
      </c>
      <c r="F68" s="104" t="s">
        <v>256</v>
      </c>
      <c r="G68" s="16" t="s">
        <v>278</v>
      </c>
      <c r="H68" s="16" t="s">
        <v>279</v>
      </c>
      <c r="K68"/>
      <c r="L68" s="17"/>
      <c r="M68"/>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row>
    <row r="69" spans="1:138" ht="21.75" customHeight="1" x14ac:dyDescent="0.15">
      <c r="A69" s="13" t="s">
        <v>280</v>
      </c>
      <c r="B69" s="14" t="s">
        <v>92</v>
      </c>
      <c r="C69" s="14" t="s">
        <v>96</v>
      </c>
      <c r="D69" s="15">
        <v>8</v>
      </c>
      <c r="E69" s="14" t="s">
        <v>73</v>
      </c>
      <c r="F69" s="104" t="s">
        <v>256</v>
      </c>
      <c r="G69" s="16" t="s">
        <v>281</v>
      </c>
      <c r="H69" s="16" t="s">
        <v>282</v>
      </c>
      <c r="K69"/>
      <c r="L69" s="17"/>
      <c r="M69"/>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row>
    <row r="70" spans="1:138" ht="21.75" customHeight="1" x14ac:dyDescent="0.15">
      <c r="A70" s="13" t="s">
        <v>283</v>
      </c>
      <c r="B70" s="14" t="s">
        <v>108</v>
      </c>
      <c r="C70" s="14" t="s">
        <v>109</v>
      </c>
      <c r="D70" s="15">
        <v>9</v>
      </c>
      <c r="E70" s="14" t="s">
        <v>73</v>
      </c>
      <c r="F70" s="104" t="s">
        <v>256</v>
      </c>
      <c r="G70" s="16" t="s">
        <v>284</v>
      </c>
      <c r="H70" s="16" t="s">
        <v>284</v>
      </c>
      <c r="K70"/>
      <c r="L70" s="17"/>
      <c r="M70"/>
    </row>
    <row r="71" spans="1:138" ht="21.75" customHeight="1" x14ac:dyDescent="0.15">
      <c r="A71" s="13" t="s">
        <v>285</v>
      </c>
      <c r="B71" s="14" t="s">
        <v>108</v>
      </c>
      <c r="C71" s="14" t="s">
        <v>109</v>
      </c>
      <c r="D71" s="15">
        <v>9</v>
      </c>
      <c r="E71" s="14" t="s">
        <v>73</v>
      </c>
      <c r="F71" s="104" t="s">
        <v>256</v>
      </c>
      <c r="G71" s="16" t="s">
        <v>286</v>
      </c>
      <c r="H71" s="16" t="s">
        <v>286</v>
      </c>
      <c r="K71"/>
      <c r="L71" s="17"/>
      <c r="M71"/>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row>
    <row r="72" spans="1:138" ht="21.75" customHeight="1" x14ac:dyDescent="0.15">
      <c r="A72" s="13" t="s">
        <v>5</v>
      </c>
      <c r="B72" s="14" t="s">
        <v>108</v>
      </c>
      <c r="C72" s="14" t="s">
        <v>118</v>
      </c>
      <c r="D72" s="15">
        <v>11</v>
      </c>
      <c r="E72" s="14" t="s">
        <v>73</v>
      </c>
      <c r="F72" s="104" t="s">
        <v>256</v>
      </c>
      <c r="G72" s="16" t="s">
        <v>287</v>
      </c>
      <c r="H72" s="16" t="s">
        <v>287</v>
      </c>
      <c r="K72"/>
      <c r="L72" s="17"/>
      <c r="M72"/>
    </row>
    <row r="73" spans="1:138" ht="21.75" customHeight="1" x14ac:dyDescent="0.15">
      <c r="A73" s="13" t="s">
        <v>288</v>
      </c>
      <c r="B73" s="14" t="s">
        <v>71</v>
      </c>
      <c r="C73" s="14" t="s">
        <v>79</v>
      </c>
      <c r="D73" s="15">
        <v>1</v>
      </c>
      <c r="E73" s="14" t="s">
        <v>73</v>
      </c>
      <c r="F73" s="104" t="s">
        <v>289</v>
      </c>
      <c r="G73" s="16" t="s">
        <v>290</v>
      </c>
      <c r="H73" s="16" t="s">
        <v>291</v>
      </c>
      <c r="K73"/>
      <c r="L73" s="17"/>
      <c r="M73"/>
    </row>
    <row r="74" spans="1:138" ht="21.75" customHeight="1" x14ac:dyDescent="0.15">
      <c r="A74" s="13" t="s">
        <v>292</v>
      </c>
      <c r="B74" s="14" t="s">
        <v>71</v>
      </c>
      <c r="C74" s="14" t="s">
        <v>72</v>
      </c>
      <c r="D74" s="15">
        <v>2</v>
      </c>
      <c r="E74" s="14" t="s">
        <v>73</v>
      </c>
      <c r="F74" s="104" t="s">
        <v>289</v>
      </c>
      <c r="G74" s="16" t="s">
        <v>293</v>
      </c>
      <c r="H74" s="16" t="s">
        <v>294</v>
      </c>
      <c r="K74"/>
      <c r="L74" s="17"/>
      <c r="M74"/>
    </row>
    <row r="75" spans="1:138" ht="21.75" customHeight="1" x14ac:dyDescent="0.15">
      <c r="A75" s="13" t="s">
        <v>295</v>
      </c>
      <c r="B75" s="14" t="s">
        <v>71</v>
      </c>
      <c r="C75" s="14" t="s">
        <v>72</v>
      </c>
      <c r="D75" s="15">
        <v>2</v>
      </c>
      <c r="E75" s="14" t="s">
        <v>73</v>
      </c>
      <c r="F75" s="104" t="s">
        <v>289</v>
      </c>
      <c r="G75" s="16" t="s">
        <v>296</v>
      </c>
      <c r="H75" s="16" t="s">
        <v>297</v>
      </c>
      <c r="K75"/>
      <c r="L75" s="17"/>
      <c r="M75"/>
    </row>
    <row r="76" spans="1:138" ht="21.75" customHeight="1" x14ac:dyDescent="0.15">
      <c r="A76" s="13" t="s">
        <v>298</v>
      </c>
      <c r="B76" s="14" t="s">
        <v>71</v>
      </c>
      <c r="C76" s="14" t="s">
        <v>72</v>
      </c>
      <c r="D76" s="15">
        <v>2</v>
      </c>
      <c r="E76" s="14" t="s">
        <v>73</v>
      </c>
      <c r="F76" s="104" t="s">
        <v>289</v>
      </c>
      <c r="G76" s="16" t="s">
        <v>299</v>
      </c>
      <c r="H76" s="16" t="s">
        <v>300</v>
      </c>
      <c r="K76"/>
      <c r="L76" s="17"/>
      <c r="M76"/>
    </row>
    <row r="77" spans="1:138" ht="21.75" customHeight="1" x14ac:dyDescent="0.15">
      <c r="A77" s="13" t="s">
        <v>301</v>
      </c>
      <c r="B77" s="14" t="s">
        <v>71</v>
      </c>
      <c r="C77" s="14" t="s">
        <v>72</v>
      </c>
      <c r="D77" s="15">
        <v>2</v>
      </c>
      <c r="E77" s="14" t="s">
        <v>73</v>
      </c>
      <c r="F77" s="104" t="s">
        <v>289</v>
      </c>
      <c r="G77" s="16" t="s">
        <v>302</v>
      </c>
      <c r="H77" s="16" t="s">
        <v>303</v>
      </c>
      <c r="K77"/>
      <c r="L77" s="17"/>
      <c r="M77"/>
    </row>
    <row r="78" spans="1:138" ht="21.75" customHeight="1" x14ac:dyDescent="0.15">
      <c r="A78" s="13" t="s">
        <v>304</v>
      </c>
      <c r="B78" s="14" t="s">
        <v>71</v>
      </c>
      <c r="C78" s="14" t="s">
        <v>88</v>
      </c>
      <c r="D78" s="15">
        <v>3</v>
      </c>
      <c r="E78" s="14" t="s">
        <v>73</v>
      </c>
      <c r="F78" s="104" t="s">
        <v>289</v>
      </c>
      <c r="G78" s="16" t="s">
        <v>305</v>
      </c>
      <c r="H78" s="16" t="s">
        <v>306</v>
      </c>
      <c r="K78"/>
      <c r="L78" s="17"/>
      <c r="M78"/>
    </row>
    <row r="79" spans="1:138" ht="21.75" customHeight="1" x14ac:dyDescent="0.15">
      <c r="A79" s="13" t="s">
        <v>307</v>
      </c>
      <c r="B79" s="14" t="s">
        <v>81</v>
      </c>
      <c r="C79" s="14" t="s">
        <v>82</v>
      </c>
      <c r="D79" s="15">
        <v>4</v>
      </c>
      <c r="E79" s="14" t="s">
        <v>73</v>
      </c>
      <c r="F79" s="104" t="s">
        <v>289</v>
      </c>
      <c r="G79" s="16" t="s">
        <v>308</v>
      </c>
      <c r="H79" s="16" t="s">
        <v>309</v>
      </c>
      <c r="K79"/>
      <c r="L79" s="17"/>
      <c r="M79"/>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row>
    <row r="80" spans="1:138" ht="21.75" customHeight="1" x14ac:dyDescent="0.15">
      <c r="A80" s="13" t="s">
        <v>310</v>
      </c>
      <c r="B80" s="14" t="s">
        <v>81</v>
      </c>
      <c r="C80" s="14" t="s">
        <v>82</v>
      </c>
      <c r="D80" s="15">
        <v>4</v>
      </c>
      <c r="E80" s="14" t="s">
        <v>73</v>
      </c>
      <c r="F80" s="104" t="s">
        <v>289</v>
      </c>
      <c r="G80" s="16" t="s">
        <v>311</v>
      </c>
      <c r="H80" s="16" t="s">
        <v>312</v>
      </c>
      <c r="K80"/>
      <c r="L80" s="17"/>
      <c r="M80"/>
    </row>
    <row r="81" spans="1:140" ht="21.75" customHeight="1" x14ac:dyDescent="0.15">
      <c r="A81" s="13" t="s">
        <v>313</v>
      </c>
      <c r="B81" s="14" t="s">
        <v>81</v>
      </c>
      <c r="C81" s="14" t="s">
        <v>82</v>
      </c>
      <c r="D81" s="15">
        <v>4</v>
      </c>
      <c r="E81" s="14" t="s">
        <v>102</v>
      </c>
      <c r="F81" s="104" t="s">
        <v>289</v>
      </c>
      <c r="G81" s="16" t="s">
        <v>314</v>
      </c>
      <c r="H81" s="16" t="s">
        <v>91</v>
      </c>
      <c r="K81"/>
      <c r="L81" s="17"/>
      <c r="M81"/>
    </row>
    <row r="82" spans="1:140" ht="21.75" customHeight="1" x14ac:dyDescent="0.15">
      <c r="A82" s="13" t="s">
        <v>315</v>
      </c>
      <c r="B82" s="14" t="s">
        <v>81</v>
      </c>
      <c r="C82" s="14" t="s">
        <v>81</v>
      </c>
      <c r="D82" s="15">
        <v>5</v>
      </c>
      <c r="E82" s="14" t="s">
        <v>73</v>
      </c>
      <c r="F82" s="104" t="s">
        <v>289</v>
      </c>
      <c r="G82" s="16" t="s">
        <v>316</v>
      </c>
      <c r="H82" s="16" t="s">
        <v>316</v>
      </c>
      <c r="K82"/>
      <c r="L82" s="17"/>
      <c r="M8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row>
    <row r="83" spans="1:140" ht="21.75" customHeight="1" x14ac:dyDescent="0.15">
      <c r="A83" s="13" t="s">
        <v>317</v>
      </c>
      <c r="B83" s="14" t="s">
        <v>81</v>
      </c>
      <c r="C83" s="14" t="s">
        <v>81</v>
      </c>
      <c r="D83" s="15">
        <v>5</v>
      </c>
      <c r="E83" s="14" t="s">
        <v>73</v>
      </c>
      <c r="F83" s="104" t="s">
        <v>289</v>
      </c>
      <c r="G83" s="16" t="s">
        <v>318</v>
      </c>
      <c r="H83" s="16" t="s">
        <v>319</v>
      </c>
      <c r="K83"/>
      <c r="L83" s="17"/>
      <c r="M83"/>
    </row>
    <row r="84" spans="1:140" ht="21.75" customHeight="1" x14ac:dyDescent="0.15">
      <c r="A84" s="13" t="s">
        <v>320</v>
      </c>
      <c r="B84" s="14" t="s">
        <v>81</v>
      </c>
      <c r="C84" s="14" t="s">
        <v>98</v>
      </c>
      <c r="D84" s="15">
        <v>6</v>
      </c>
      <c r="E84" s="14" t="s">
        <v>73</v>
      </c>
      <c r="F84" s="104" t="s">
        <v>289</v>
      </c>
      <c r="G84" s="16" t="s">
        <v>321</v>
      </c>
      <c r="H84" s="16" t="s">
        <v>322</v>
      </c>
      <c r="K84"/>
      <c r="L84" s="17"/>
      <c r="M84"/>
    </row>
    <row r="85" spans="1:140" ht="21.75" customHeight="1" x14ac:dyDescent="0.15">
      <c r="A85" s="13" t="s">
        <v>323</v>
      </c>
      <c r="B85" s="14" t="s">
        <v>92</v>
      </c>
      <c r="C85" s="14" t="s">
        <v>93</v>
      </c>
      <c r="D85" s="15">
        <v>7</v>
      </c>
      <c r="E85" s="14" t="s">
        <v>73</v>
      </c>
      <c r="F85" s="104" t="s">
        <v>289</v>
      </c>
      <c r="G85" s="16" t="s">
        <v>324</v>
      </c>
      <c r="H85" s="16" t="s">
        <v>325</v>
      </c>
      <c r="K85"/>
      <c r="L85" s="17"/>
      <c r="M85"/>
    </row>
    <row r="86" spans="1:140" ht="21.75" customHeight="1" x14ac:dyDescent="0.15">
      <c r="A86" s="13" t="s">
        <v>326</v>
      </c>
      <c r="B86" s="14" t="s">
        <v>92</v>
      </c>
      <c r="C86" s="14" t="s">
        <v>96</v>
      </c>
      <c r="D86" s="15">
        <v>8</v>
      </c>
      <c r="E86" s="14" t="s">
        <v>73</v>
      </c>
      <c r="F86" s="104" t="s">
        <v>289</v>
      </c>
      <c r="G86" s="16" t="s">
        <v>327</v>
      </c>
      <c r="H86" s="16" t="s">
        <v>328</v>
      </c>
      <c r="K86"/>
      <c r="L86" s="17"/>
      <c r="M86"/>
    </row>
    <row r="87" spans="1:140" ht="21.75" customHeight="1" x14ac:dyDescent="0.15">
      <c r="A87" s="13" t="s">
        <v>329</v>
      </c>
      <c r="B87" s="14" t="s">
        <v>108</v>
      </c>
      <c r="C87" s="14" t="s">
        <v>109</v>
      </c>
      <c r="D87" s="15">
        <v>9</v>
      </c>
      <c r="E87" s="14" t="s">
        <v>73</v>
      </c>
      <c r="F87" s="104" t="s">
        <v>289</v>
      </c>
      <c r="G87" s="16" t="s">
        <v>330</v>
      </c>
      <c r="H87" s="16" t="s">
        <v>330</v>
      </c>
      <c r="K87"/>
      <c r="L87" s="17"/>
      <c r="M87"/>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22"/>
      <c r="BS87" s="22"/>
      <c r="BT87" s="22"/>
      <c r="BU87" s="22"/>
      <c r="BV87" s="22"/>
      <c r="BW87" s="22"/>
      <c r="BX87" s="22"/>
      <c r="BY87" s="22"/>
      <c r="BZ87" s="22"/>
      <c r="CA87" s="22"/>
      <c r="CB87" s="22"/>
      <c r="CC87" s="22"/>
      <c r="CD87" s="22"/>
      <c r="CE87" s="22"/>
      <c r="CF87" s="22"/>
      <c r="CG87" s="22"/>
      <c r="CH87" s="22"/>
      <c r="CI87" s="22"/>
      <c r="CJ87" s="22"/>
      <c r="CK87" s="22"/>
      <c r="CL87" s="22"/>
      <c r="CM87" s="22"/>
      <c r="CN87" s="22"/>
      <c r="CO87" s="22"/>
      <c r="CP87" s="22"/>
      <c r="CQ87" s="22"/>
      <c r="CR87" s="22"/>
      <c r="CS87" s="22"/>
      <c r="CT87" s="22"/>
      <c r="CU87" s="22"/>
      <c r="CV87" s="22"/>
      <c r="CW87" s="22"/>
      <c r="CX87" s="22"/>
      <c r="CY87" s="22"/>
      <c r="CZ87" s="22"/>
      <c r="DA87" s="22"/>
      <c r="DB87" s="22"/>
      <c r="DC87" s="22"/>
      <c r="DD87" s="22"/>
      <c r="DE87" s="22"/>
      <c r="DF87" s="22"/>
      <c r="DG87" s="22"/>
      <c r="DH87" s="22"/>
      <c r="DI87" s="22"/>
      <c r="DJ87" s="22"/>
      <c r="DK87" s="22"/>
      <c r="DL87" s="22"/>
      <c r="DM87" s="22"/>
      <c r="DN87" s="22"/>
      <c r="DO87" s="22"/>
      <c r="DP87" s="22"/>
      <c r="DQ87" s="22"/>
      <c r="DR87" s="22"/>
      <c r="DS87" s="22"/>
      <c r="DT87" s="22"/>
      <c r="DU87" s="22"/>
      <c r="DV87" s="22"/>
      <c r="DW87" s="22"/>
      <c r="DX87" s="22"/>
      <c r="DY87" s="22"/>
      <c r="DZ87" s="22"/>
      <c r="EA87" s="22"/>
      <c r="EB87" s="22"/>
      <c r="EC87" s="22"/>
      <c r="ED87" s="22"/>
      <c r="EE87" s="22"/>
      <c r="EF87" s="22"/>
      <c r="EG87" s="22"/>
      <c r="EH87" s="22"/>
    </row>
    <row r="88" spans="1:140" ht="21.75" customHeight="1" x14ac:dyDescent="0.15">
      <c r="A88" s="13" t="s">
        <v>331</v>
      </c>
      <c r="B88" s="14" t="s">
        <v>108</v>
      </c>
      <c r="C88" s="14" t="s">
        <v>109</v>
      </c>
      <c r="D88" s="15">
        <v>9</v>
      </c>
      <c r="E88" s="14" t="s">
        <v>73</v>
      </c>
      <c r="F88" s="104" t="s">
        <v>289</v>
      </c>
      <c r="G88" s="16" t="s">
        <v>332</v>
      </c>
      <c r="H88" s="16" t="s">
        <v>332</v>
      </c>
      <c r="K88"/>
      <c r="L88" s="17"/>
      <c r="M88"/>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c r="CW88" s="22"/>
      <c r="CX88" s="22"/>
      <c r="CY88" s="22"/>
      <c r="CZ88" s="22"/>
      <c r="DA88" s="22"/>
      <c r="DB88" s="22"/>
      <c r="DC88" s="22"/>
      <c r="DD88" s="22"/>
      <c r="DE88" s="22"/>
      <c r="DF88" s="22"/>
      <c r="DG88" s="22"/>
      <c r="DH88" s="22"/>
      <c r="DI88" s="22"/>
      <c r="DJ88" s="22"/>
      <c r="DK88" s="22"/>
      <c r="DL88" s="22"/>
      <c r="DM88" s="22"/>
      <c r="DN88" s="22"/>
      <c r="DO88" s="22"/>
      <c r="DP88" s="22"/>
      <c r="DQ88" s="22"/>
      <c r="DR88" s="22"/>
      <c r="DS88" s="22"/>
      <c r="DT88" s="22"/>
      <c r="DU88" s="22"/>
      <c r="DV88" s="22"/>
      <c r="DW88" s="22"/>
      <c r="DX88" s="22"/>
      <c r="DY88" s="22"/>
      <c r="DZ88" s="22"/>
      <c r="EA88" s="22"/>
      <c r="EB88" s="22"/>
      <c r="EC88" s="22"/>
      <c r="ED88" s="22"/>
      <c r="EE88" s="22"/>
      <c r="EF88" s="22"/>
      <c r="EG88" s="22"/>
      <c r="EH88" s="22"/>
    </row>
    <row r="89" spans="1:140" ht="21.75" customHeight="1" x14ac:dyDescent="0.15">
      <c r="A89" s="13" t="s">
        <v>333</v>
      </c>
      <c r="B89" s="14" t="s">
        <v>108</v>
      </c>
      <c r="C89" s="14" t="s">
        <v>118</v>
      </c>
      <c r="D89" s="15">
        <v>11</v>
      </c>
      <c r="E89" s="14" t="s">
        <v>73</v>
      </c>
      <c r="F89" s="104" t="s">
        <v>289</v>
      </c>
      <c r="G89" s="16" t="s">
        <v>334</v>
      </c>
      <c r="H89" s="16" t="s">
        <v>335</v>
      </c>
      <c r="K89"/>
      <c r="L89" s="17"/>
      <c r="M89"/>
    </row>
    <row r="90" spans="1:140" ht="21.75" customHeight="1" x14ac:dyDescent="0.15">
      <c r="A90" s="13" t="s">
        <v>336</v>
      </c>
      <c r="B90" s="14" t="s">
        <v>108</v>
      </c>
      <c r="C90" s="14" t="s">
        <v>121</v>
      </c>
      <c r="D90" s="15">
        <v>12</v>
      </c>
      <c r="E90" s="14" t="s">
        <v>73</v>
      </c>
      <c r="F90" s="104" t="s">
        <v>289</v>
      </c>
      <c r="G90" s="16" t="s">
        <v>337</v>
      </c>
      <c r="H90" s="16" t="s">
        <v>338</v>
      </c>
      <c r="K90"/>
      <c r="L90" s="17"/>
      <c r="M90"/>
    </row>
    <row r="91" spans="1:140" ht="21.75" customHeight="1" x14ac:dyDescent="0.15">
      <c r="A91" s="13" t="s">
        <v>339</v>
      </c>
      <c r="B91" s="14" t="s">
        <v>108</v>
      </c>
      <c r="C91" s="14" t="s">
        <v>123</v>
      </c>
      <c r="D91" s="15">
        <v>13</v>
      </c>
      <c r="E91" s="14" t="s">
        <v>73</v>
      </c>
      <c r="F91" s="104" t="s">
        <v>289</v>
      </c>
      <c r="G91" s="16" t="s">
        <v>340</v>
      </c>
      <c r="H91" s="16" t="s">
        <v>340</v>
      </c>
      <c r="K91"/>
      <c r="L91" s="17"/>
      <c r="M91"/>
    </row>
    <row r="92" spans="1:140" ht="21.75" customHeight="1" x14ac:dyDescent="0.15">
      <c r="A92" s="13" t="s">
        <v>341</v>
      </c>
      <c r="B92" s="14" t="s">
        <v>71</v>
      </c>
      <c r="C92" s="14" t="s">
        <v>79</v>
      </c>
      <c r="D92" s="15">
        <v>1</v>
      </c>
      <c r="E92" s="14" t="s">
        <v>73</v>
      </c>
      <c r="F92" s="104" t="s">
        <v>342</v>
      </c>
      <c r="G92" s="16" t="s">
        <v>343</v>
      </c>
      <c r="H92" s="16" t="s">
        <v>344</v>
      </c>
      <c r="K92"/>
      <c r="L92" s="17"/>
      <c r="M9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c r="CK92" s="22"/>
      <c r="CL92" s="22"/>
      <c r="CM92" s="22"/>
      <c r="CN92" s="22"/>
      <c r="CO92" s="22"/>
      <c r="CP92" s="22"/>
      <c r="CQ92" s="22"/>
      <c r="CR92" s="22"/>
      <c r="CS92" s="22"/>
      <c r="CT92" s="22"/>
      <c r="CU92" s="22"/>
      <c r="CV92" s="22"/>
      <c r="CW92" s="22"/>
      <c r="CX92" s="22"/>
      <c r="CY92" s="22"/>
      <c r="CZ92" s="22"/>
      <c r="DA92" s="22"/>
      <c r="DB92" s="22"/>
      <c r="DC92" s="22"/>
      <c r="DD92" s="22"/>
      <c r="DE92" s="22"/>
      <c r="DF92" s="22"/>
      <c r="DG92" s="22"/>
      <c r="DH92" s="22"/>
      <c r="DI92" s="22"/>
      <c r="DJ92" s="22"/>
      <c r="DK92" s="22"/>
      <c r="DL92" s="22"/>
      <c r="DM92" s="22"/>
      <c r="DN92" s="22"/>
      <c r="DO92" s="22"/>
      <c r="DP92" s="22"/>
      <c r="DQ92" s="22"/>
      <c r="DR92" s="22"/>
      <c r="DS92" s="22"/>
      <c r="DT92" s="22"/>
      <c r="DU92" s="22"/>
      <c r="DV92" s="22"/>
      <c r="DW92" s="22"/>
      <c r="DX92" s="22"/>
      <c r="DY92" s="22"/>
      <c r="DZ92" s="22"/>
      <c r="EA92" s="22"/>
      <c r="EB92" s="22"/>
      <c r="EC92" s="22"/>
      <c r="ED92" s="22"/>
      <c r="EE92" s="22"/>
      <c r="EF92" s="22"/>
      <c r="EG92" s="22"/>
      <c r="EH92" s="22"/>
      <c r="EI92" s="22"/>
      <c r="EJ92" s="22"/>
    </row>
    <row r="93" spans="1:140" ht="21.75" customHeight="1" x14ac:dyDescent="0.15">
      <c r="A93" s="13" t="s">
        <v>345</v>
      </c>
      <c r="B93" s="14" t="s">
        <v>71</v>
      </c>
      <c r="C93" s="14" t="s">
        <v>72</v>
      </c>
      <c r="D93" s="15">
        <v>2</v>
      </c>
      <c r="E93" s="14" t="s">
        <v>73</v>
      </c>
      <c r="F93" s="104" t="s">
        <v>342</v>
      </c>
      <c r="G93" s="16" t="s">
        <v>346</v>
      </c>
      <c r="H93" s="16" t="s">
        <v>347</v>
      </c>
      <c r="K93"/>
      <c r="L93" s="17"/>
      <c r="M93"/>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c r="CK93" s="22"/>
      <c r="CL93" s="22"/>
      <c r="CM93" s="22"/>
      <c r="CN93" s="22"/>
      <c r="CO93" s="22"/>
      <c r="CP93" s="22"/>
      <c r="CQ93" s="22"/>
      <c r="CR93" s="22"/>
      <c r="CS93" s="22"/>
      <c r="CT93" s="22"/>
      <c r="CU93" s="22"/>
      <c r="CV93" s="22"/>
      <c r="CW93" s="22"/>
      <c r="CX93" s="22"/>
      <c r="CY93" s="22"/>
      <c r="CZ93" s="22"/>
      <c r="DA93" s="22"/>
      <c r="DB93" s="22"/>
      <c r="DC93" s="22"/>
      <c r="DD93" s="22"/>
      <c r="DE93" s="22"/>
      <c r="DF93" s="22"/>
      <c r="DG93" s="22"/>
      <c r="DH93" s="22"/>
      <c r="DI93" s="22"/>
      <c r="DJ93" s="22"/>
      <c r="DK93" s="22"/>
      <c r="DL93" s="22"/>
      <c r="DM93" s="22"/>
      <c r="DN93" s="22"/>
      <c r="DO93" s="22"/>
      <c r="DP93" s="22"/>
      <c r="DQ93" s="22"/>
      <c r="DR93" s="22"/>
      <c r="DS93" s="22"/>
      <c r="DT93" s="22"/>
      <c r="DU93" s="22"/>
      <c r="DV93" s="22"/>
      <c r="DW93" s="22"/>
      <c r="DX93" s="22"/>
      <c r="DY93" s="22"/>
      <c r="DZ93" s="22"/>
      <c r="EA93" s="22"/>
      <c r="EB93" s="22"/>
      <c r="EC93" s="22"/>
      <c r="ED93" s="22"/>
      <c r="EE93" s="22"/>
      <c r="EF93" s="22"/>
      <c r="EG93" s="22"/>
      <c r="EH93" s="22"/>
    </row>
    <row r="94" spans="1:140" ht="21.75" customHeight="1" x14ac:dyDescent="0.15">
      <c r="A94" s="13" t="s">
        <v>348</v>
      </c>
      <c r="B94" s="14" t="s">
        <v>71</v>
      </c>
      <c r="C94" s="14" t="s">
        <v>72</v>
      </c>
      <c r="D94" s="15">
        <v>2</v>
      </c>
      <c r="E94" s="14" t="s">
        <v>73</v>
      </c>
      <c r="F94" s="104" t="s">
        <v>342</v>
      </c>
      <c r="G94" s="16" t="s">
        <v>349</v>
      </c>
      <c r="H94" s="16" t="s">
        <v>350</v>
      </c>
      <c r="K94"/>
      <c r="L94" s="17"/>
      <c r="M94"/>
    </row>
    <row r="95" spans="1:140" ht="21.75" customHeight="1" x14ac:dyDescent="0.15">
      <c r="A95" s="13" t="s">
        <v>351</v>
      </c>
      <c r="B95" s="14" t="s">
        <v>71</v>
      </c>
      <c r="C95" s="14" t="s">
        <v>72</v>
      </c>
      <c r="D95" s="15">
        <v>2</v>
      </c>
      <c r="E95" s="14" t="s">
        <v>102</v>
      </c>
      <c r="F95" s="104" t="s">
        <v>342</v>
      </c>
      <c r="G95" s="16" t="s">
        <v>352</v>
      </c>
      <c r="H95" s="16" t="s">
        <v>353</v>
      </c>
      <c r="K95"/>
      <c r="L95" s="17"/>
      <c r="M95"/>
    </row>
    <row r="96" spans="1:140" ht="21.75" customHeight="1" x14ac:dyDescent="0.15">
      <c r="A96" s="13" t="s">
        <v>354</v>
      </c>
      <c r="B96" s="14" t="s">
        <v>71</v>
      </c>
      <c r="C96" s="14" t="s">
        <v>88</v>
      </c>
      <c r="D96" s="15">
        <v>3</v>
      </c>
      <c r="E96" s="14" t="s">
        <v>73</v>
      </c>
      <c r="F96" s="104" t="s">
        <v>342</v>
      </c>
      <c r="G96" s="16" t="s">
        <v>229</v>
      </c>
      <c r="H96" s="16" t="s">
        <v>230</v>
      </c>
      <c r="K96"/>
      <c r="L96" s="17"/>
      <c r="M96"/>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c r="CK96" s="22"/>
      <c r="CL96" s="22"/>
      <c r="CM96" s="22"/>
      <c r="CN96" s="22"/>
      <c r="CO96" s="22"/>
      <c r="CP96" s="22"/>
      <c r="CQ96" s="22"/>
      <c r="CR96" s="22"/>
      <c r="CS96" s="22"/>
      <c r="CT96" s="22"/>
      <c r="CU96" s="22"/>
      <c r="CV96" s="22"/>
      <c r="CW96" s="22"/>
      <c r="CX96" s="22"/>
      <c r="CY96" s="22"/>
      <c r="CZ96" s="22"/>
      <c r="DA96" s="22"/>
      <c r="DB96" s="22"/>
      <c r="DC96" s="22"/>
      <c r="DD96" s="22"/>
      <c r="DE96" s="22"/>
      <c r="DF96" s="22"/>
      <c r="DG96" s="22"/>
      <c r="DH96" s="22"/>
      <c r="DI96" s="22"/>
      <c r="DJ96" s="22"/>
      <c r="DK96" s="22"/>
      <c r="DL96" s="22"/>
      <c r="DM96" s="22"/>
      <c r="DN96" s="22"/>
      <c r="DO96" s="22"/>
      <c r="DP96" s="22"/>
      <c r="DQ96" s="22"/>
      <c r="DR96" s="22"/>
      <c r="DS96" s="22"/>
      <c r="DT96" s="22"/>
      <c r="DU96" s="22"/>
      <c r="DV96" s="22"/>
      <c r="DW96" s="22"/>
      <c r="DX96" s="22"/>
      <c r="DY96" s="22"/>
      <c r="DZ96" s="22"/>
      <c r="EA96" s="22"/>
      <c r="EB96" s="22"/>
      <c r="EC96" s="22"/>
      <c r="ED96" s="22"/>
      <c r="EE96" s="22"/>
      <c r="EF96" s="22"/>
      <c r="EG96" s="22"/>
      <c r="EH96" s="22"/>
    </row>
    <row r="97" spans="1:138" ht="21.75" customHeight="1" x14ac:dyDescent="0.15">
      <c r="A97" s="13" t="s">
        <v>355</v>
      </c>
      <c r="B97" s="14" t="s">
        <v>81</v>
      </c>
      <c r="C97" s="14" t="s">
        <v>82</v>
      </c>
      <c r="D97" s="15">
        <v>4</v>
      </c>
      <c r="E97" s="14" t="s">
        <v>73</v>
      </c>
      <c r="F97" s="104" t="s">
        <v>342</v>
      </c>
      <c r="G97" s="16" t="s">
        <v>356</v>
      </c>
      <c r="H97" s="16" t="s">
        <v>357</v>
      </c>
      <c r="K97"/>
      <c r="L97" s="17"/>
      <c r="M97"/>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c r="BH97" s="22"/>
      <c r="BI97" s="22"/>
      <c r="BJ97" s="22"/>
      <c r="BK97" s="22"/>
      <c r="BL97" s="22"/>
      <c r="BM97" s="22"/>
      <c r="BN97" s="22"/>
      <c r="BO97" s="22"/>
      <c r="BP97" s="22"/>
      <c r="BQ97" s="22"/>
      <c r="BR97" s="22"/>
      <c r="BS97" s="22"/>
      <c r="BT97" s="22"/>
      <c r="BU97" s="22"/>
      <c r="BV97" s="22"/>
      <c r="BW97" s="22"/>
      <c r="BX97" s="22"/>
      <c r="BY97" s="22"/>
      <c r="BZ97" s="22"/>
      <c r="CA97" s="22"/>
      <c r="CB97" s="22"/>
      <c r="CC97" s="22"/>
      <c r="CD97" s="22"/>
      <c r="CE97" s="22"/>
      <c r="CF97" s="22"/>
      <c r="CG97" s="22"/>
      <c r="CH97" s="22"/>
      <c r="CI97" s="22"/>
      <c r="CJ97" s="22"/>
      <c r="CK97" s="22"/>
      <c r="CL97" s="22"/>
      <c r="CM97" s="22"/>
      <c r="CN97" s="22"/>
      <c r="CO97" s="22"/>
      <c r="CP97" s="22"/>
      <c r="CQ97" s="22"/>
      <c r="CR97" s="22"/>
      <c r="CS97" s="22"/>
      <c r="CT97" s="22"/>
      <c r="CU97" s="22"/>
      <c r="CV97" s="22"/>
      <c r="CW97" s="22"/>
      <c r="CX97" s="22"/>
      <c r="CY97" s="22"/>
      <c r="CZ97" s="22"/>
      <c r="DA97" s="22"/>
      <c r="DB97" s="22"/>
      <c r="DC97" s="22"/>
      <c r="DD97" s="22"/>
      <c r="DE97" s="22"/>
      <c r="DF97" s="22"/>
      <c r="DG97" s="22"/>
      <c r="DH97" s="22"/>
      <c r="DI97" s="22"/>
      <c r="DJ97" s="22"/>
      <c r="DK97" s="22"/>
      <c r="DL97" s="22"/>
      <c r="DM97" s="22"/>
      <c r="DN97" s="22"/>
      <c r="DO97" s="22"/>
      <c r="DP97" s="22"/>
      <c r="DQ97" s="22"/>
      <c r="DR97" s="22"/>
      <c r="DS97" s="22"/>
      <c r="DT97" s="22"/>
      <c r="DU97" s="22"/>
      <c r="DV97" s="22"/>
      <c r="DW97" s="22"/>
      <c r="DX97" s="22"/>
      <c r="DY97" s="22"/>
      <c r="DZ97" s="22"/>
      <c r="EA97" s="22"/>
      <c r="EB97" s="22"/>
      <c r="EC97" s="22"/>
      <c r="ED97" s="22"/>
      <c r="EE97" s="22"/>
      <c r="EF97" s="22"/>
      <c r="EG97" s="22"/>
      <c r="EH97" s="22"/>
    </row>
    <row r="98" spans="1:138" ht="21.75" customHeight="1" x14ac:dyDescent="0.15">
      <c r="A98" s="13" t="s">
        <v>358</v>
      </c>
      <c r="B98" s="14" t="s">
        <v>81</v>
      </c>
      <c r="C98" s="14" t="s">
        <v>82</v>
      </c>
      <c r="D98" s="15">
        <v>4</v>
      </c>
      <c r="E98" s="14" t="s">
        <v>73</v>
      </c>
      <c r="F98" s="104" t="s">
        <v>342</v>
      </c>
      <c r="G98" s="16" t="s">
        <v>359</v>
      </c>
      <c r="H98" s="16" t="s">
        <v>360</v>
      </c>
      <c r="K98"/>
      <c r="L98" s="17"/>
      <c r="M98"/>
    </row>
    <row r="99" spans="1:138" ht="21.75" customHeight="1" x14ac:dyDescent="0.15">
      <c r="A99" s="13" t="s">
        <v>361</v>
      </c>
      <c r="B99" s="14" t="s">
        <v>81</v>
      </c>
      <c r="C99" s="14" t="s">
        <v>81</v>
      </c>
      <c r="D99" s="15">
        <v>5</v>
      </c>
      <c r="E99" s="14" t="s">
        <v>73</v>
      </c>
      <c r="F99" s="104" t="s">
        <v>342</v>
      </c>
      <c r="G99" s="16" t="s">
        <v>95</v>
      </c>
      <c r="H99" s="16" t="s">
        <v>95</v>
      </c>
      <c r="K99"/>
      <c r="L99" s="17"/>
      <c r="M99"/>
    </row>
    <row r="100" spans="1:138" ht="21.75" customHeight="1" x14ac:dyDescent="0.15">
      <c r="A100" s="13" t="s">
        <v>362</v>
      </c>
      <c r="B100" s="14" t="s">
        <v>81</v>
      </c>
      <c r="C100" s="14" t="s">
        <v>98</v>
      </c>
      <c r="D100" s="15">
        <v>6</v>
      </c>
      <c r="E100" s="14" t="s">
        <v>73</v>
      </c>
      <c r="F100" s="104" t="s">
        <v>342</v>
      </c>
      <c r="G100" s="16" t="s">
        <v>363</v>
      </c>
      <c r="H100" s="16" t="s">
        <v>364</v>
      </c>
      <c r="K100"/>
      <c r="L100" s="17"/>
      <c r="M100"/>
    </row>
    <row r="101" spans="1:138" ht="21.75" customHeight="1" x14ac:dyDescent="0.15">
      <c r="A101" s="13" t="s">
        <v>365</v>
      </c>
      <c r="B101" s="14" t="s">
        <v>92</v>
      </c>
      <c r="C101" s="14" t="s">
        <v>93</v>
      </c>
      <c r="D101" s="15">
        <v>7</v>
      </c>
      <c r="E101" s="14" t="s">
        <v>73</v>
      </c>
      <c r="F101" s="104" t="s">
        <v>342</v>
      </c>
      <c r="G101" s="16" t="s">
        <v>366</v>
      </c>
      <c r="H101" s="16" t="s">
        <v>279</v>
      </c>
      <c r="K101"/>
      <c r="L101" s="17"/>
      <c r="M101"/>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row>
    <row r="102" spans="1:138" ht="21.75" customHeight="1" x14ac:dyDescent="0.15">
      <c r="A102" s="13" t="s">
        <v>367</v>
      </c>
      <c r="B102" s="14" t="s">
        <v>108</v>
      </c>
      <c r="C102" s="14" t="s">
        <v>109</v>
      </c>
      <c r="D102" s="15">
        <v>9</v>
      </c>
      <c r="E102" s="14" t="s">
        <v>73</v>
      </c>
      <c r="F102" s="104" t="s">
        <v>342</v>
      </c>
      <c r="G102" s="16" t="s">
        <v>368</v>
      </c>
      <c r="H102" s="16" t="s">
        <v>368</v>
      </c>
      <c r="K102"/>
      <c r="L102" s="17"/>
      <c r="M102"/>
    </row>
    <row r="103" spans="1:138" ht="21.75" customHeight="1" x14ac:dyDescent="0.15">
      <c r="A103" s="13" t="s">
        <v>369</v>
      </c>
      <c r="B103" s="14" t="s">
        <v>108</v>
      </c>
      <c r="C103" s="14" t="s">
        <v>109</v>
      </c>
      <c r="D103" s="15">
        <v>9</v>
      </c>
      <c r="E103" s="14" t="s">
        <v>73</v>
      </c>
      <c r="F103" s="104" t="s">
        <v>342</v>
      </c>
      <c r="G103" s="16" t="s">
        <v>370</v>
      </c>
      <c r="H103" s="16" t="s">
        <v>371</v>
      </c>
      <c r="K103"/>
      <c r="L103" s="17"/>
      <c r="M103"/>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c r="BH103" s="22"/>
      <c r="BI103" s="22"/>
      <c r="BJ103" s="22"/>
      <c r="BK103" s="22"/>
      <c r="BL103" s="22"/>
      <c r="BM103" s="22"/>
      <c r="BN103" s="22"/>
      <c r="BO103" s="22"/>
      <c r="BP103" s="22"/>
      <c r="BQ103" s="22"/>
      <c r="BR103" s="22"/>
      <c r="BS103" s="22"/>
      <c r="BT103" s="22"/>
      <c r="BU103" s="22"/>
      <c r="BV103" s="22"/>
      <c r="BW103" s="22"/>
    </row>
    <row r="104" spans="1:138" ht="21.75" customHeight="1" x14ac:dyDescent="0.15">
      <c r="A104" s="13" t="s">
        <v>372</v>
      </c>
      <c r="B104" s="14" t="s">
        <v>108</v>
      </c>
      <c r="C104" s="14" t="s">
        <v>118</v>
      </c>
      <c r="D104" s="15">
        <v>11</v>
      </c>
      <c r="E104" s="14" t="s">
        <v>73</v>
      </c>
      <c r="F104" s="104" t="s">
        <v>342</v>
      </c>
      <c r="G104" s="16" t="s">
        <v>373</v>
      </c>
      <c r="H104" s="16" t="s">
        <v>373</v>
      </c>
      <c r="K104"/>
      <c r="L104" s="17"/>
      <c r="M104"/>
    </row>
    <row r="105" spans="1:138" ht="21.75" customHeight="1" x14ac:dyDescent="0.15">
      <c r="A105" s="13" t="s">
        <v>374</v>
      </c>
      <c r="B105" s="14" t="s">
        <v>71</v>
      </c>
      <c r="C105" s="14" t="s">
        <v>72</v>
      </c>
      <c r="D105" s="15">
        <v>2</v>
      </c>
      <c r="E105" s="14" t="s">
        <v>73</v>
      </c>
      <c r="F105" s="104" t="s">
        <v>375</v>
      </c>
      <c r="G105" s="16" t="s">
        <v>376</v>
      </c>
      <c r="H105" s="16" t="s">
        <v>377</v>
      </c>
      <c r="K105"/>
      <c r="L105" s="17"/>
      <c r="M105"/>
    </row>
    <row r="106" spans="1:138" ht="21.75" customHeight="1" x14ac:dyDescent="0.15">
      <c r="A106" s="13" t="s">
        <v>378</v>
      </c>
      <c r="B106" s="14" t="s">
        <v>71</v>
      </c>
      <c r="C106" s="14" t="s">
        <v>72</v>
      </c>
      <c r="D106" s="15">
        <v>2</v>
      </c>
      <c r="E106" s="14" t="s">
        <v>102</v>
      </c>
      <c r="F106" s="104" t="s">
        <v>375</v>
      </c>
      <c r="G106" s="16" t="s">
        <v>379</v>
      </c>
      <c r="H106" s="16" t="s">
        <v>380</v>
      </c>
      <c r="K106"/>
      <c r="L106" s="17"/>
      <c r="M106"/>
    </row>
    <row r="107" spans="1:138" ht="21.75" customHeight="1" x14ac:dyDescent="0.15">
      <c r="A107" s="13" t="s">
        <v>381</v>
      </c>
      <c r="B107" s="14" t="s">
        <v>81</v>
      </c>
      <c r="C107" s="14" t="s">
        <v>82</v>
      </c>
      <c r="D107" s="15">
        <v>4</v>
      </c>
      <c r="E107" s="14" t="s">
        <v>73</v>
      </c>
      <c r="F107" s="104" t="s">
        <v>375</v>
      </c>
      <c r="G107" s="16" t="s">
        <v>382</v>
      </c>
      <c r="H107" s="16" t="s">
        <v>383</v>
      </c>
      <c r="K107"/>
      <c r="L107" s="17"/>
      <c r="M107"/>
    </row>
    <row r="108" spans="1:138" ht="21.75" customHeight="1" x14ac:dyDescent="0.15">
      <c r="A108" s="13" t="s">
        <v>384</v>
      </c>
      <c r="B108" s="14" t="s">
        <v>81</v>
      </c>
      <c r="C108" s="14" t="s">
        <v>82</v>
      </c>
      <c r="D108" s="15">
        <v>4</v>
      </c>
      <c r="E108" s="14" t="s">
        <v>73</v>
      </c>
      <c r="F108" s="104" t="s">
        <v>375</v>
      </c>
      <c r="G108" s="16" t="s">
        <v>385</v>
      </c>
      <c r="H108" s="16" t="s">
        <v>386</v>
      </c>
      <c r="K108"/>
      <c r="L108" s="17"/>
      <c r="M108"/>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row>
    <row r="109" spans="1:138" ht="21.75" customHeight="1" x14ac:dyDescent="0.15">
      <c r="A109" s="13" t="s">
        <v>387</v>
      </c>
      <c r="B109" s="14" t="s">
        <v>81</v>
      </c>
      <c r="C109" s="14" t="s">
        <v>81</v>
      </c>
      <c r="D109" s="15">
        <v>5</v>
      </c>
      <c r="E109" s="14" t="s">
        <v>73</v>
      </c>
      <c r="F109" s="104" t="s">
        <v>375</v>
      </c>
      <c r="G109" s="16" t="s">
        <v>388</v>
      </c>
      <c r="H109" s="16" t="s">
        <v>389</v>
      </c>
      <c r="K109"/>
      <c r="L109" s="17"/>
      <c r="M109"/>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2"/>
      <c r="BE109" s="22"/>
      <c r="BF109" s="22"/>
      <c r="BG109" s="22"/>
      <c r="BH109" s="22"/>
      <c r="BI109" s="22"/>
      <c r="BJ109" s="22"/>
      <c r="BK109" s="22"/>
      <c r="BL109" s="22"/>
      <c r="BM109" s="22"/>
      <c r="BN109" s="22"/>
      <c r="BO109" s="22"/>
      <c r="BP109" s="22"/>
      <c r="BQ109" s="22"/>
      <c r="BR109" s="22"/>
      <c r="BS109" s="22"/>
      <c r="BT109" s="22"/>
      <c r="BU109" s="22"/>
      <c r="BV109" s="22"/>
      <c r="BW109" s="22"/>
      <c r="BX109" s="22"/>
      <c r="BY109" s="22"/>
      <c r="BZ109" s="22"/>
      <c r="CA109" s="22"/>
      <c r="CB109" s="22"/>
      <c r="CC109" s="22"/>
      <c r="CD109" s="22"/>
      <c r="CE109" s="22"/>
      <c r="CF109" s="22"/>
      <c r="CG109" s="22"/>
      <c r="CH109" s="22"/>
      <c r="CI109" s="22"/>
      <c r="CJ109" s="22"/>
      <c r="CK109" s="22"/>
      <c r="CL109" s="22"/>
      <c r="CM109" s="22"/>
      <c r="CN109" s="22"/>
      <c r="CO109" s="22"/>
      <c r="CP109" s="22"/>
      <c r="CQ109" s="22"/>
      <c r="CR109" s="22"/>
      <c r="CS109" s="22"/>
      <c r="CT109" s="22"/>
      <c r="CU109" s="22"/>
      <c r="CV109" s="22"/>
      <c r="CW109" s="22"/>
      <c r="CX109" s="22"/>
      <c r="CY109" s="22"/>
      <c r="CZ109" s="22"/>
      <c r="DA109" s="22"/>
      <c r="DB109" s="22"/>
      <c r="DC109" s="22"/>
      <c r="DD109" s="22"/>
      <c r="DE109" s="22"/>
      <c r="DF109" s="22"/>
      <c r="DG109" s="22"/>
      <c r="DH109" s="22"/>
      <c r="DI109" s="22"/>
      <c r="DJ109" s="22"/>
      <c r="DK109" s="22"/>
      <c r="DL109" s="22"/>
      <c r="DM109" s="22"/>
      <c r="DN109" s="22"/>
      <c r="DO109" s="22"/>
      <c r="DP109" s="22"/>
      <c r="DQ109" s="22"/>
      <c r="DR109" s="22"/>
      <c r="DS109" s="22"/>
      <c r="DT109" s="22"/>
      <c r="DU109" s="22"/>
      <c r="DV109" s="22"/>
      <c r="DW109" s="22"/>
      <c r="DX109" s="22"/>
      <c r="DY109" s="22"/>
      <c r="DZ109" s="22"/>
      <c r="EA109" s="22"/>
      <c r="EB109" s="22"/>
      <c r="EC109" s="22"/>
      <c r="ED109" s="22"/>
      <c r="EE109" s="22"/>
      <c r="EF109" s="22"/>
      <c r="EG109" s="22"/>
      <c r="EH109" s="22"/>
    </row>
    <row r="110" spans="1:138" ht="21.75" customHeight="1" x14ac:dyDescent="0.15">
      <c r="A110" s="13" t="s">
        <v>390</v>
      </c>
      <c r="B110" s="14" t="s">
        <v>81</v>
      </c>
      <c r="C110" s="14" t="s">
        <v>98</v>
      </c>
      <c r="D110" s="15">
        <v>6</v>
      </c>
      <c r="E110" s="14" t="s">
        <v>73</v>
      </c>
      <c r="F110" s="104" t="s">
        <v>375</v>
      </c>
      <c r="G110" s="16" t="s">
        <v>391</v>
      </c>
      <c r="H110" s="16" t="s">
        <v>392</v>
      </c>
      <c r="K110"/>
      <c r="L110" s="17"/>
      <c r="M110"/>
    </row>
    <row r="111" spans="1:138" ht="21.75" customHeight="1" x14ac:dyDescent="0.15">
      <c r="A111" s="13" t="s">
        <v>393</v>
      </c>
      <c r="B111" s="14" t="s">
        <v>92</v>
      </c>
      <c r="C111" s="14" t="s">
        <v>93</v>
      </c>
      <c r="D111" s="15">
        <v>7</v>
      </c>
      <c r="E111" s="14" t="s">
        <v>73</v>
      </c>
      <c r="F111" s="104" t="s">
        <v>375</v>
      </c>
      <c r="G111" s="16" t="s">
        <v>394</v>
      </c>
      <c r="H111" s="16" t="s">
        <v>395</v>
      </c>
      <c r="K111"/>
      <c r="L111" s="17"/>
      <c r="M111"/>
    </row>
    <row r="112" spans="1:138" ht="21.75" customHeight="1" x14ac:dyDescent="0.15">
      <c r="A112" s="13" t="s">
        <v>396</v>
      </c>
      <c r="B112" s="14" t="s">
        <v>108</v>
      </c>
      <c r="C112" s="14" t="s">
        <v>109</v>
      </c>
      <c r="D112" s="15">
        <v>9</v>
      </c>
      <c r="E112" s="14" t="s">
        <v>73</v>
      </c>
      <c r="F112" s="104" t="s">
        <v>375</v>
      </c>
      <c r="G112" s="16" t="s">
        <v>397</v>
      </c>
      <c r="H112" s="16" t="s">
        <v>398</v>
      </c>
      <c r="K112"/>
      <c r="L112" s="17"/>
      <c r="M112"/>
    </row>
    <row r="113" spans="1:140" ht="21.75" customHeight="1" x14ac:dyDescent="0.15">
      <c r="A113" s="13" t="s">
        <v>399</v>
      </c>
      <c r="B113" s="14" t="s">
        <v>108</v>
      </c>
      <c r="C113" s="14" t="s">
        <v>109</v>
      </c>
      <c r="D113" s="15">
        <v>9</v>
      </c>
      <c r="E113" s="14" t="s">
        <v>73</v>
      </c>
      <c r="F113" s="104" t="s">
        <v>375</v>
      </c>
      <c r="G113" s="16" t="s">
        <v>400</v>
      </c>
      <c r="H113" s="16" t="s">
        <v>401</v>
      </c>
      <c r="K113"/>
      <c r="L113" s="17"/>
      <c r="M113"/>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2"/>
      <c r="BE113" s="22"/>
      <c r="BF113" s="22"/>
      <c r="BG113" s="22"/>
      <c r="BH113" s="22"/>
      <c r="BI113" s="22"/>
      <c r="BJ113" s="22"/>
      <c r="BK113" s="22"/>
      <c r="BL113" s="22"/>
      <c r="BM113" s="22"/>
      <c r="BN113" s="22"/>
      <c r="BO113" s="22"/>
      <c r="BP113" s="22"/>
      <c r="BQ113" s="22"/>
      <c r="BR113" s="22"/>
      <c r="BS113" s="22"/>
      <c r="BT113" s="22"/>
      <c r="BU113" s="22"/>
      <c r="BV113" s="22"/>
      <c r="BW113" s="22"/>
      <c r="BX113" s="22"/>
      <c r="BY113" s="22"/>
      <c r="BZ113" s="22"/>
      <c r="CA113" s="22"/>
      <c r="CB113" s="22"/>
      <c r="CC113" s="22"/>
      <c r="CD113" s="22"/>
      <c r="CE113" s="22"/>
      <c r="CF113" s="22"/>
      <c r="CG113" s="22"/>
      <c r="CH113" s="22"/>
      <c r="CI113" s="22"/>
      <c r="CJ113" s="22"/>
      <c r="CK113" s="22"/>
      <c r="CL113" s="22"/>
      <c r="CM113" s="22"/>
      <c r="CN113" s="22"/>
      <c r="CO113" s="22"/>
      <c r="CP113" s="22"/>
      <c r="CQ113" s="22"/>
      <c r="CR113" s="22"/>
      <c r="CS113" s="22"/>
      <c r="CT113" s="22"/>
      <c r="CU113" s="22"/>
      <c r="CV113" s="22"/>
      <c r="CW113" s="22"/>
      <c r="CX113" s="22"/>
      <c r="CY113" s="22"/>
      <c r="CZ113" s="22"/>
      <c r="DA113" s="22"/>
      <c r="DB113" s="22"/>
      <c r="DC113" s="22"/>
      <c r="DD113" s="22"/>
      <c r="DE113" s="22"/>
      <c r="DF113" s="22"/>
      <c r="DG113" s="22"/>
      <c r="DH113" s="22"/>
      <c r="DI113" s="22"/>
      <c r="DJ113" s="22"/>
      <c r="DK113" s="22"/>
      <c r="DL113" s="22"/>
      <c r="DM113" s="22"/>
      <c r="DN113" s="22"/>
      <c r="DO113" s="22"/>
      <c r="DP113" s="22"/>
      <c r="DQ113" s="22"/>
      <c r="DR113" s="22"/>
      <c r="DS113" s="22"/>
      <c r="DT113" s="22"/>
      <c r="DU113" s="22"/>
      <c r="DV113" s="22"/>
      <c r="DW113" s="22"/>
      <c r="DX113" s="22"/>
      <c r="DY113" s="22"/>
      <c r="DZ113" s="22"/>
      <c r="EA113" s="22"/>
      <c r="EB113" s="22"/>
      <c r="EC113" s="22"/>
      <c r="ED113" s="22"/>
      <c r="EE113" s="22"/>
      <c r="EF113" s="22"/>
      <c r="EG113" s="22"/>
      <c r="EH113" s="22"/>
    </row>
    <row r="114" spans="1:140" ht="21.75" customHeight="1" x14ac:dyDescent="0.15">
      <c r="A114" s="13" t="s">
        <v>402</v>
      </c>
      <c r="B114" s="14" t="s">
        <v>108</v>
      </c>
      <c r="C114" s="14" t="s">
        <v>109</v>
      </c>
      <c r="D114" s="15">
        <v>9</v>
      </c>
      <c r="E114" s="14" t="s">
        <v>73</v>
      </c>
      <c r="F114" s="104" t="s">
        <v>375</v>
      </c>
      <c r="G114" s="16" t="s">
        <v>403</v>
      </c>
      <c r="H114" s="16" t="s">
        <v>403</v>
      </c>
      <c r="K114"/>
      <c r="L114" s="17"/>
      <c r="M114"/>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2"/>
      <c r="BE114" s="22"/>
      <c r="BF114" s="22"/>
      <c r="BG114" s="22"/>
      <c r="BH114" s="22"/>
      <c r="BI114" s="22"/>
      <c r="BJ114" s="22"/>
      <c r="BK114" s="22"/>
      <c r="BL114" s="22"/>
      <c r="BM114" s="22"/>
      <c r="BN114" s="22"/>
      <c r="BO114" s="22"/>
      <c r="BP114" s="22"/>
      <c r="BQ114" s="22"/>
      <c r="BR114" s="22"/>
      <c r="BS114" s="22"/>
      <c r="BT114" s="22"/>
      <c r="BU114" s="22"/>
      <c r="BV114" s="22"/>
      <c r="BW114" s="22"/>
      <c r="BX114" s="22"/>
      <c r="BY114" s="22"/>
      <c r="BZ114" s="22"/>
      <c r="CA114" s="22"/>
      <c r="CB114" s="22"/>
      <c r="CC114" s="22"/>
      <c r="CD114" s="22"/>
      <c r="CE114" s="22"/>
      <c r="CF114" s="22"/>
      <c r="CG114" s="22"/>
      <c r="CH114" s="22"/>
      <c r="CI114" s="22"/>
      <c r="CJ114" s="22"/>
      <c r="CK114" s="22"/>
      <c r="CL114" s="22"/>
      <c r="CM114" s="22"/>
      <c r="CN114" s="22"/>
      <c r="CO114" s="22"/>
      <c r="CP114" s="22"/>
      <c r="CQ114" s="22"/>
      <c r="CR114" s="22"/>
      <c r="CS114" s="22"/>
      <c r="CT114" s="22"/>
      <c r="CU114" s="22"/>
      <c r="CV114" s="22"/>
      <c r="CW114" s="22"/>
      <c r="CX114" s="22"/>
      <c r="CY114" s="22"/>
      <c r="CZ114" s="22"/>
      <c r="DA114" s="22"/>
      <c r="DB114" s="22"/>
      <c r="DC114" s="22"/>
      <c r="DD114" s="22"/>
      <c r="DE114" s="22"/>
      <c r="DF114" s="22"/>
      <c r="DG114" s="22"/>
      <c r="DH114" s="22"/>
      <c r="DI114" s="22"/>
      <c r="DJ114" s="22"/>
      <c r="DK114" s="22"/>
      <c r="DL114" s="22"/>
      <c r="DM114" s="22"/>
      <c r="DN114" s="22"/>
      <c r="DO114" s="22"/>
      <c r="DP114" s="22"/>
      <c r="DQ114" s="22"/>
      <c r="DR114" s="22"/>
      <c r="DS114" s="22"/>
      <c r="DT114" s="22"/>
      <c r="DU114" s="22"/>
      <c r="DV114" s="22"/>
      <c r="DW114" s="22"/>
      <c r="DX114" s="22"/>
      <c r="DY114" s="22"/>
      <c r="DZ114" s="22"/>
      <c r="EA114" s="22"/>
      <c r="EB114" s="22"/>
      <c r="EC114" s="22"/>
      <c r="ED114" s="22"/>
      <c r="EE114" s="22"/>
      <c r="EF114" s="22"/>
      <c r="EG114" s="22"/>
      <c r="EH114" s="22"/>
    </row>
    <row r="115" spans="1:140" ht="21.75" customHeight="1" x14ac:dyDescent="0.15">
      <c r="A115" s="13" t="s">
        <v>404</v>
      </c>
      <c r="B115" s="14" t="s">
        <v>108</v>
      </c>
      <c r="C115" s="14" t="s">
        <v>114</v>
      </c>
      <c r="D115" s="15">
        <v>10</v>
      </c>
      <c r="E115" s="14" t="s">
        <v>73</v>
      </c>
      <c r="F115" s="104" t="s">
        <v>375</v>
      </c>
      <c r="G115" s="16" t="s">
        <v>405</v>
      </c>
      <c r="H115" s="16" t="s">
        <v>406</v>
      </c>
      <c r="K115"/>
      <c r="L115" s="17"/>
      <c r="M115"/>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2"/>
      <c r="BE115" s="22"/>
      <c r="BF115" s="22"/>
      <c r="BG115" s="22"/>
      <c r="BH115" s="22"/>
      <c r="BI115" s="22"/>
      <c r="BJ115" s="22"/>
      <c r="BK115" s="22"/>
      <c r="BL115" s="22"/>
      <c r="BM115" s="22"/>
      <c r="BN115" s="22"/>
      <c r="BO115" s="22"/>
      <c r="BP115" s="22"/>
      <c r="BQ115" s="22"/>
      <c r="BR115" s="22"/>
      <c r="BS115" s="22"/>
      <c r="BT115" s="22"/>
      <c r="BU115" s="22"/>
      <c r="BV115" s="22"/>
      <c r="BW115" s="22"/>
    </row>
    <row r="116" spans="1:140" ht="21.75" customHeight="1" x14ac:dyDescent="0.15">
      <c r="A116" s="13" t="s">
        <v>407</v>
      </c>
      <c r="B116" s="14" t="s">
        <v>108</v>
      </c>
      <c r="C116" s="14" t="s">
        <v>118</v>
      </c>
      <c r="D116" s="15">
        <v>11</v>
      </c>
      <c r="E116" s="14" t="s">
        <v>73</v>
      </c>
      <c r="F116" s="104" t="s">
        <v>375</v>
      </c>
      <c r="G116" s="16" t="s">
        <v>408</v>
      </c>
      <c r="H116" s="16" t="s">
        <v>409</v>
      </c>
      <c r="K116"/>
      <c r="L116" s="17"/>
      <c r="M116"/>
    </row>
    <row r="117" spans="1:140" ht="21.75" customHeight="1" x14ac:dyDescent="0.15">
      <c r="A117" s="13" t="s">
        <v>410</v>
      </c>
      <c r="B117" s="14" t="s">
        <v>108</v>
      </c>
      <c r="C117" s="14" t="s">
        <v>123</v>
      </c>
      <c r="D117" s="15">
        <v>13</v>
      </c>
      <c r="E117" s="14" t="s">
        <v>73</v>
      </c>
      <c r="F117" s="104" t="s">
        <v>375</v>
      </c>
      <c r="G117" s="16" t="s">
        <v>411</v>
      </c>
      <c r="H117" s="16" t="s">
        <v>411</v>
      </c>
      <c r="K117"/>
      <c r="L117" s="17"/>
      <c r="M117"/>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c r="BM117" s="22"/>
      <c r="BN117" s="22"/>
      <c r="BO117" s="22"/>
      <c r="BP117" s="22"/>
      <c r="BQ117" s="22"/>
      <c r="BR117" s="22"/>
      <c r="BS117" s="22"/>
      <c r="BT117" s="22"/>
      <c r="BU117" s="22"/>
      <c r="BV117" s="22"/>
      <c r="BW117" s="22"/>
    </row>
    <row r="118" spans="1:140" ht="21.75" customHeight="1" x14ac:dyDescent="0.15">
      <c r="A118" s="13" t="s">
        <v>412</v>
      </c>
      <c r="B118" s="14" t="s">
        <v>71</v>
      </c>
      <c r="C118" s="14" t="s">
        <v>72</v>
      </c>
      <c r="D118" s="15">
        <v>2</v>
      </c>
      <c r="E118" s="14" t="s">
        <v>73</v>
      </c>
      <c r="F118" s="104" t="s">
        <v>413</v>
      </c>
      <c r="G118" s="16" t="s">
        <v>414</v>
      </c>
      <c r="H118" s="16" t="s">
        <v>415</v>
      </c>
      <c r="K118"/>
      <c r="L118" s="17"/>
      <c r="M118"/>
    </row>
    <row r="119" spans="1:140" ht="21.75" customHeight="1" x14ac:dyDescent="0.15">
      <c r="A119" s="13" t="s">
        <v>416</v>
      </c>
      <c r="B119" s="14" t="s">
        <v>71</v>
      </c>
      <c r="C119" s="14" t="s">
        <v>72</v>
      </c>
      <c r="D119" s="15">
        <v>2</v>
      </c>
      <c r="E119" s="14" t="s">
        <v>73</v>
      </c>
      <c r="F119" s="104" t="s">
        <v>413</v>
      </c>
      <c r="G119" s="16" t="s">
        <v>417</v>
      </c>
      <c r="H119" s="16" t="s">
        <v>418</v>
      </c>
      <c r="K119"/>
      <c r="L119" s="17"/>
      <c r="M119"/>
    </row>
    <row r="120" spans="1:140" ht="21.75" customHeight="1" x14ac:dyDescent="0.15">
      <c r="A120" s="13" t="s">
        <v>419</v>
      </c>
      <c r="B120" s="14" t="s">
        <v>81</v>
      </c>
      <c r="C120" s="14" t="s">
        <v>82</v>
      </c>
      <c r="D120" s="15">
        <v>4</v>
      </c>
      <c r="E120" s="14" t="s">
        <v>73</v>
      </c>
      <c r="F120" s="104" t="s">
        <v>413</v>
      </c>
      <c r="G120" s="16" t="s">
        <v>420</v>
      </c>
      <c r="H120" s="16" t="s">
        <v>421</v>
      </c>
      <c r="K120"/>
      <c r="L120" s="17"/>
      <c r="M120"/>
    </row>
    <row r="121" spans="1:140" ht="21.75" customHeight="1" x14ac:dyDescent="0.15">
      <c r="A121" s="13" t="s">
        <v>422</v>
      </c>
      <c r="B121" s="14" t="s">
        <v>81</v>
      </c>
      <c r="C121" s="14" t="s">
        <v>81</v>
      </c>
      <c r="D121" s="15">
        <v>5</v>
      </c>
      <c r="E121" s="14" t="s">
        <v>73</v>
      </c>
      <c r="F121" s="104" t="s">
        <v>413</v>
      </c>
      <c r="G121" s="16" t="s">
        <v>423</v>
      </c>
      <c r="H121" s="16" t="s">
        <v>423</v>
      </c>
      <c r="K121"/>
      <c r="L121" s="17"/>
      <c r="M121"/>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c r="CK121" s="22"/>
      <c r="CL121" s="22"/>
      <c r="CM121" s="22"/>
      <c r="CN121" s="22"/>
      <c r="CO121" s="22"/>
      <c r="CP121" s="22"/>
      <c r="CQ121" s="22"/>
      <c r="CR121" s="22"/>
      <c r="CS121" s="22"/>
      <c r="CT121" s="22"/>
      <c r="CU121" s="22"/>
      <c r="CV121" s="22"/>
      <c r="CW121" s="22"/>
      <c r="CX121" s="22"/>
      <c r="CY121" s="22"/>
      <c r="CZ121" s="22"/>
      <c r="DA121" s="22"/>
      <c r="DB121" s="22"/>
      <c r="DC121" s="22"/>
      <c r="DD121" s="22"/>
      <c r="DE121" s="22"/>
      <c r="DF121" s="22"/>
      <c r="DG121" s="22"/>
      <c r="DH121" s="22"/>
      <c r="DI121" s="22"/>
      <c r="DJ121" s="22"/>
      <c r="DK121" s="22"/>
      <c r="DL121" s="22"/>
      <c r="DM121" s="22"/>
      <c r="DN121" s="22"/>
      <c r="DO121" s="22"/>
      <c r="DP121" s="22"/>
      <c r="DQ121" s="22"/>
      <c r="DR121" s="22"/>
      <c r="DS121" s="22"/>
      <c r="DT121" s="22"/>
      <c r="DU121" s="22"/>
      <c r="DV121" s="22"/>
      <c r="DW121" s="22"/>
      <c r="DX121" s="22"/>
      <c r="DY121" s="22"/>
      <c r="DZ121" s="22"/>
      <c r="EA121" s="22"/>
      <c r="EB121" s="22"/>
      <c r="EC121" s="22"/>
      <c r="ED121" s="22"/>
      <c r="EE121" s="22"/>
      <c r="EF121" s="22"/>
      <c r="EG121" s="22"/>
      <c r="EH121" s="22"/>
      <c r="EI121" s="22"/>
      <c r="EJ121" s="22"/>
    </row>
    <row r="122" spans="1:140" ht="21.75" customHeight="1" x14ac:dyDescent="0.15">
      <c r="A122" s="13" t="s">
        <v>424</v>
      </c>
      <c r="B122" s="14" t="s">
        <v>81</v>
      </c>
      <c r="C122" s="14" t="s">
        <v>81</v>
      </c>
      <c r="D122" s="15">
        <v>5</v>
      </c>
      <c r="E122" s="14" t="s">
        <v>73</v>
      </c>
      <c r="F122" s="104" t="s">
        <v>413</v>
      </c>
      <c r="G122" s="16" t="s">
        <v>425</v>
      </c>
      <c r="H122" s="16" t="s">
        <v>426</v>
      </c>
      <c r="K122"/>
      <c r="L122" s="17"/>
      <c r="M1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c r="BM122" s="22"/>
      <c r="BN122" s="22"/>
      <c r="BO122" s="22"/>
      <c r="BP122" s="22"/>
      <c r="BQ122" s="22"/>
      <c r="BR122" s="22"/>
      <c r="BS122" s="22"/>
      <c r="BT122" s="22"/>
      <c r="BU122" s="22"/>
      <c r="BV122" s="22"/>
      <c r="BW122" s="22"/>
      <c r="BX122" s="22"/>
      <c r="BY122" s="22"/>
      <c r="BZ122" s="22"/>
      <c r="CA122" s="22"/>
      <c r="CB122" s="22"/>
      <c r="CC122" s="22"/>
      <c r="CD122" s="22"/>
      <c r="CE122" s="22"/>
      <c r="CF122" s="22"/>
      <c r="CG122" s="22"/>
      <c r="CH122" s="22"/>
      <c r="CI122" s="22"/>
      <c r="CJ122" s="22"/>
      <c r="CK122" s="22"/>
      <c r="CL122" s="22"/>
      <c r="CM122" s="22"/>
      <c r="CN122" s="22"/>
      <c r="CO122" s="22"/>
      <c r="CP122" s="22"/>
      <c r="CQ122" s="22"/>
      <c r="CR122" s="22"/>
      <c r="CS122" s="22"/>
      <c r="CT122" s="22"/>
      <c r="CU122" s="22"/>
      <c r="CV122" s="22"/>
      <c r="CW122" s="22"/>
      <c r="CX122" s="22"/>
      <c r="CY122" s="22"/>
      <c r="CZ122" s="22"/>
      <c r="DA122" s="22"/>
      <c r="DB122" s="22"/>
      <c r="DC122" s="22"/>
      <c r="DD122" s="22"/>
      <c r="DE122" s="22"/>
      <c r="DF122" s="22"/>
      <c r="DG122" s="22"/>
      <c r="DH122" s="22"/>
      <c r="DI122" s="22"/>
      <c r="DJ122" s="22"/>
      <c r="DK122" s="22"/>
      <c r="DL122" s="22"/>
      <c r="DM122" s="22"/>
      <c r="DN122" s="22"/>
      <c r="DO122" s="22"/>
      <c r="DP122" s="22"/>
      <c r="DQ122" s="22"/>
      <c r="DR122" s="22"/>
      <c r="DS122" s="22"/>
      <c r="DT122" s="22"/>
      <c r="DU122" s="22"/>
      <c r="DV122" s="22"/>
      <c r="DW122" s="22"/>
      <c r="DX122" s="22"/>
      <c r="DY122" s="22"/>
      <c r="DZ122" s="22"/>
      <c r="EA122" s="22"/>
      <c r="EB122" s="22"/>
      <c r="EC122" s="22"/>
      <c r="ED122" s="22"/>
      <c r="EE122" s="22"/>
      <c r="EF122" s="22"/>
      <c r="EG122" s="22"/>
      <c r="EH122" s="22"/>
    </row>
    <row r="123" spans="1:140" ht="21.75" customHeight="1" x14ac:dyDescent="0.15">
      <c r="A123" s="13" t="s">
        <v>427</v>
      </c>
      <c r="B123" s="14" t="s">
        <v>81</v>
      </c>
      <c r="C123" s="14" t="s">
        <v>98</v>
      </c>
      <c r="D123" s="15">
        <v>6</v>
      </c>
      <c r="E123" s="14" t="s">
        <v>102</v>
      </c>
      <c r="F123" s="104" t="s">
        <v>413</v>
      </c>
      <c r="G123" s="16" t="s">
        <v>428</v>
      </c>
      <c r="H123" s="16" t="s">
        <v>322</v>
      </c>
      <c r="K123"/>
      <c r="L123" s="17"/>
      <c r="M123"/>
    </row>
    <row r="124" spans="1:140" ht="21.75" customHeight="1" x14ac:dyDescent="0.15">
      <c r="A124" s="13" t="s">
        <v>429</v>
      </c>
      <c r="B124" s="14" t="s">
        <v>92</v>
      </c>
      <c r="C124" s="14" t="s">
        <v>96</v>
      </c>
      <c r="D124" s="15">
        <v>8</v>
      </c>
      <c r="E124" s="14" t="s">
        <v>73</v>
      </c>
      <c r="F124" s="104" t="s">
        <v>413</v>
      </c>
      <c r="G124" s="16" t="s">
        <v>430</v>
      </c>
      <c r="H124" s="16" t="s">
        <v>431</v>
      </c>
      <c r="K124"/>
      <c r="L124" s="17"/>
      <c r="M124"/>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c r="BM124" s="22"/>
      <c r="BN124" s="22"/>
      <c r="BO124" s="22"/>
      <c r="BP124" s="22"/>
      <c r="BQ124" s="22"/>
      <c r="BR124" s="22"/>
      <c r="BS124" s="22"/>
      <c r="BT124" s="22"/>
      <c r="BU124" s="22"/>
      <c r="BV124" s="22"/>
      <c r="BW124" s="22"/>
    </row>
    <row r="125" spans="1:140" ht="21.75" customHeight="1" x14ac:dyDescent="0.15">
      <c r="A125" s="13" t="s">
        <v>432</v>
      </c>
      <c r="B125" s="14" t="s">
        <v>108</v>
      </c>
      <c r="C125" s="14" t="s">
        <v>109</v>
      </c>
      <c r="D125" s="15">
        <v>9</v>
      </c>
      <c r="E125" s="14" t="s">
        <v>73</v>
      </c>
      <c r="F125" s="104" t="s">
        <v>413</v>
      </c>
      <c r="G125" s="16" t="s">
        <v>433</v>
      </c>
      <c r="H125" s="16" t="s">
        <v>433</v>
      </c>
      <c r="K125"/>
      <c r="L125" s="17"/>
      <c r="M125"/>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row>
    <row r="126" spans="1:140" ht="21.75" customHeight="1" x14ac:dyDescent="0.15">
      <c r="A126" s="13" t="s">
        <v>434</v>
      </c>
      <c r="B126" s="14" t="s">
        <v>108</v>
      </c>
      <c r="C126" s="14" t="s">
        <v>109</v>
      </c>
      <c r="D126" s="15">
        <v>9</v>
      </c>
      <c r="E126" s="14" t="s">
        <v>73</v>
      </c>
      <c r="F126" s="104" t="s">
        <v>413</v>
      </c>
      <c r="G126" s="16" t="s">
        <v>435</v>
      </c>
      <c r="H126" s="16" t="s">
        <v>436</v>
      </c>
      <c r="K126"/>
      <c r="L126" s="17"/>
      <c r="M126"/>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c r="BG126" s="23"/>
      <c r="BH126" s="23"/>
      <c r="BI126" s="23"/>
      <c r="BJ126" s="23"/>
      <c r="BK126" s="23"/>
      <c r="BL126" s="23"/>
      <c r="BM126" s="23"/>
      <c r="BN126" s="23"/>
      <c r="BO126" s="23"/>
      <c r="BP126" s="23"/>
      <c r="BQ126" s="23"/>
      <c r="BR126" s="23"/>
      <c r="BS126" s="23"/>
      <c r="BT126" s="23"/>
      <c r="BU126" s="23"/>
      <c r="BV126" s="23"/>
      <c r="BW126" s="23"/>
      <c r="BX126" s="23"/>
      <c r="BY126" s="23"/>
      <c r="BZ126" s="23"/>
      <c r="CA126" s="23"/>
      <c r="CB126" s="23"/>
      <c r="CC126" s="23"/>
      <c r="CD126" s="23"/>
      <c r="CE126" s="23"/>
      <c r="CF126" s="23"/>
      <c r="CG126" s="23"/>
      <c r="CH126" s="23"/>
      <c r="CI126" s="23"/>
      <c r="CJ126" s="23"/>
      <c r="CK126" s="23"/>
      <c r="CL126" s="23"/>
      <c r="CM126" s="23"/>
      <c r="CN126" s="23"/>
      <c r="CO126" s="23"/>
      <c r="CP126" s="23"/>
      <c r="CQ126" s="23"/>
      <c r="CR126" s="23"/>
      <c r="CS126" s="23"/>
      <c r="CT126" s="23"/>
      <c r="CU126" s="23"/>
      <c r="CV126" s="23"/>
      <c r="CW126" s="23"/>
      <c r="CX126" s="23"/>
      <c r="CY126" s="23"/>
      <c r="CZ126" s="23"/>
      <c r="DA126" s="23"/>
      <c r="DB126" s="23"/>
      <c r="DC126" s="23"/>
      <c r="DD126" s="23"/>
      <c r="DE126" s="23"/>
      <c r="DF126" s="23"/>
      <c r="DG126" s="23"/>
      <c r="DH126" s="23"/>
      <c r="DI126" s="23"/>
      <c r="DJ126" s="23"/>
      <c r="DK126" s="23"/>
      <c r="DL126" s="23"/>
      <c r="DM126" s="23"/>
      <c r="DN126" s="23"/>
      <c r="DO126" s="23"/>
      <c r="DP126" s="23"/>
      <c r="DQ126" s="23"/>
      <c r="DR126" s="23"/>
      <c r="DS126" s="23"/>
      <c r="DT126" s="23"/>
      <c r="DU126" s="23"/>
      <c r="DV126" s="23"/>
      <c r="DW126" s="23"/>
      <c r="DX126" s="23"/>
      <c r="DY126" s="23"/>
      <c r="DZ126" s="23"/>
      <c r="EA126" s="23"/>
      <c r="EB126" s="23"/>
      <c r="EC126" s="23"/>
      <c r="ED126" s="23"/>
      <c r="EE126" s="23"/>
    </row>
    <row r="127" spans="1:140" ht="21.75" customHeight="1" x14ac:dyDescent="0.15">
      <c r="A127" s="13" t="s">
        <v>437</v>
      </c>
      <c r="B127" s="14" t="s">
        <v>108</v>
      </c>
      <c r="C127" s="14" t="s">
        <v>118</v>
      </c>
      <c r="D127" s="15">
        <v>11</v>
      </c>
      <c r="E127" s="14" t="s">
        <v>73</v>
      </c>
      <c r="F127" s="104" t="s">
        <v>413</v>
      </c>
      <c r="G127" s="16" t="s">
        <v>438</v>
      </c>
      <c r="H127" s="16" t="s">
        <v>439</v>
      </c>
      <c r="K127"/>
      <c r="L127" s="17"/>
      <c r="M127"/>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c r="DG127" s="23"/>
      <c r="DH127" s="23"/>
      <c r="DI127" s="23"/>
      <c r="DJ127" s="23"/>
      <c r="DK127" s="23"/>
      <c r="DL127" s="23"/>
      <c r="DM127" s="23"/>
      <c r="DN127" s="23"/>
      <c r="DO127" s="23"/>
      <c r="DP127" s="23"/>
      <c r="DQ127" s="23"/>
      <c r="DR127" s="23"/>
      <c r="DS127" s="23"/>
      <c r="DT127" s="23"/>
      <c r="DU127" s="23"/>
      <c r="DV127" s="23"/>
      <c r="DW127" s="23"/>
      <c r="DX127" s="23"/>
      <c r="DY127" s="23"/>
      <c r="DZ127" s="23"/>
      <c r="EA127" s="23"/>
      <c r="EB127" s="23"/>
      <c r="EC127" s="23"/>
      <c r="ED127" s="23"/>
      <c r="EE127" s="23"/>
    </row>
    <row r="128" spans="1:140" ht="21.75" customHeight="1" x14ac:dyDescent="0.15">
      <c r="A128" s="13" t="s">
        <v>440</v>
      </c>
      <c r="B128" s="14" t="s">
        <v>108</v>
      </c>
      <c r="C128" s="14" t="s">
        <v>123</v>
      </c>
      <c r="D128" s="15">
        <v>13</v>
      </c>
      <c r="E128" s="14" t="s">
        <v>73</v>
      </c>
      <c r="F128" s="104" t="s">
        <v>413</v>
      </c>
      <c r="G128" s="16" t="s">
        <v>441</v>
      </c>
      <c r="H128" s="16" t="s">
        <v>442</v>
      </c>
      <c r="K128"/>
      <c r="L128" s="17"/>
      <c r="M128"/>
    </row>
    <row r="129" spans="1:13" ht="21.75" customHeight="1" x14ac:dyDescent="0.15">
      <c r="A129" s="13" t="s">
        <v>443</v>
      </c>
      <c r="B129" s="14" t="s">
        <v>71</v>
      </c>
      <c r="C129" s="14" t="s">
        <v>72</v>
      </c>
      <c r="D129" s="15">
        <v>2</v>
      </c>
      <c r="E129" s="14" t="s">
        <v>73</v>
      </c>
      <c r="F129" s="104" t="s">
        <v>444</v>
      </c>
      <c r="G129" s="16" t="s">
        <v>445</v>
      </c>
      <c r="H129" s="16" t="s">
        <v>446</v>
      </c>
      <c r="K129"/>
      <c r="L129" s="17"/>
      <c r="M129"/>
    </row>
    <row r="130" spans="1:13" ht="21.75" customHeight="1" x14ac:dyDescent="0.15">
      <c r="A130" s="13" t="s">
        <v>447</v>
      </c>
      <c r="B130" s="14" t="s">
        <v>71</v>
      </c>
      <c r="C130" s="14" t="s">
        <v>72</v>
      </c>
      <c r="D130" s="15">
        <v>2</v>
      </c>
      <c r="E130" s="14" t="s">
        <v>73</v>
      </c>
      <c r="F130" s="104" t="s">
        <v>444</v>
      </c>
      <c r="G130" s="16" t="s">
        <v>448</v>
      </c>
      <c r="H130" s="16" t="s">
        <v>449</v>
      </c>
      <c r="K130"/>
      <c r="L130" s="17"/>
      <c r="M130"/>
    </row>
    <row r="131" spans="1:13" ht="21.75" customHeight="1" x14ac:dyDescent="0.15">
      <c r="A131" s="13" t="s">
        <v>450</v>
      </c>
      <c r="B131" s="14" t="s">
        <v>81</v>
      </c>
      <c r="C131" s="14" t="s">
        <v>82</v>
      </c>
      <c r="D131" s="15">
        <v>4</v>
      </c>
      <c r="E131" s="14" t="s">
        <v>73</v>
      </c>
      <c r="F131" s="104" t="s">
        <v>444</v>
      </c>
      <c r="G131" s="16" t="s">
        <v>451</v>
      </c>
      <c r="H131" s="16" t="s">
        <v>452</v>
      </c>
      <c r="K131"/>
      <c r="L131" s="17"/>
      <c r="M131"/>
    </row>
    <row r="132" spans="1:13" ht="21.75" customHeight="1" x14ac:dyDescent="0.15">
      <c r="A132" s="13" t="s">
        <v>453</v>
      </c>
      <c r="B132" s="14" t="s">
        <v>81</v>
      </c>
      <c r="C132" s="14" t="s">
        <v>81</v>
      </c>
      <c r="D132" s="15">
        <v>5</v>
      </c>
      <c r="E132" s="14" t="s">
        <v>73</v>
      </c>
      <c r="F132" s="104" t="s">
        <v>444</v>
      </c>
      <c r="G132" s="16" t="s">
        <v>454</v>
      </c>
      <c r="H132" s="16" t="s">
        <v>454</v>
      </c>
      <c r="K132"/>
      <c r="L132" s="17"/>
      <c r="M132"/>
    </row>
    <row r="133" spans="1:13" ht="21.75" customHeight="1" x14ac:dyDescent="0.15">
      <c r="A133" s="13" t="s">
        <v>455</v>
      </c>
      <c r="B133" s="14" t="s">
        <v>81</v>
      </c>
      <c r="C133" s="14" t="s">
        <v>98</v>
      </c>
      <c r="D133" s="15">
        <v>6</v>
      </c>
      <c r="E133" s="14" t="s">
        <v>73</v>
      </c>
      <c r="F133" s="104" t="s">
        <v>444</v>
      </c>
      <c r="G133" s="16" t="s">
        <v>456</v>
      </c>
      <c r="H133" s="16" t="s">
        <v>457</v>
      </c>
      <c r="K133"/>
      <c r="L133" s="17"/>
      <c r="M133"/>
    </row>
    <row r="134" spans="1:13" ht="21.75" customHeight="1" x14ac:dyDescent="0.15">
      <c r="A134" s="13" t="s">
        <v>458</v>
      </c>
      <c r="B134" s="14" t="s">
        <v>92</v>
      </c>
      <c r="C134" s="14" t="s">
        <v>96</v>
      </c>
      <c r="D134" s="15">
        <v>8</v>
      </c>
      <c r="E134" s="14" t="s">
        <v>73</v>
      </c>
      <c r="F134" s="104" t="s">
        <v>444</v>
      </c>
      <c r="G134" s="16" t="s">
        <v>459</v>
      </c>
      <c r="H134" s="16" t="s">
        <v>459</v>
      </c>
      <c r="K134"/>
      <c r="L134" s="17"/>
      <c r="M134"/>
    </row>
    <row r="135" spans="1:13" ht="21.75" customHeight="1" x14ac:dyDescent="0.15">
      <c r="A135" s="13" t="s">
        <v>460</v>
      </c>
      <c r="B135" s="14" t="s">
        <v>108</v>
      </c>
      <c r="C135" s="14" t="s">
        <v>109</v>
      </c>
      <c r="D135" s="15">
        <v>9</v>
      </c>
      <c r="E135" s="14" t="s">
        <v>73</v>
      </c>
      <c r="F135" s="104" t="s">
        <v>444</v>
      </c>
      <c r="G135" s="16" t="s">
        <v>461</v>
      </c>
      <c r="H135" s="16" t="s">
        <v>461</v>
      </c>
      <c r="K135"/>
      <c r="L135" s="17"/>
      <c r="M135"/>
    </row>
    <row r="136" spans="1:13" ht="21.75" customHeight="1" x14ac:dyDescent="0.15">
      <c r="A136" s="13" t="s">
        <v>462</v>
      </c>
      <c r="B136" s="14" t="s">
        <v>108</v>
      </c>
      <c r="C136" s="14" t="s">
        <v>118</v>
      </c>
      <c r="D136" s="15">
        <v>11</v>
      </c>
      <c r="E136" s="14" t="s">
        <v>73</v>
      </c>
      <c r="F136" s="104" t="s">
        <v>444</v>
      </c>
      <c r="G136" s="16" t="s">
        <v>400</v>
      </c>
      <c r="H136" s="16" t="s">
        <v>463</v>
      </c>
      <c r="K136"/>
      <c r="L136" s="17"/>
      <c r="M136"/>
    </row>
    <row r="137" spans="1:13" ht="21.75" customHeight="1" x14ac:dyDescent="0.15">
      <c r="A137" s="13" t="s">
        <v>464</v>
      </c>
      <c r="B137" s="14" t="s">
        <v>108</v>
      </c>
      <c r="C137" s="14" t="s">
        <v>121</v>
      </c>
      <c r="D137" s="15">
        <v>12</v>
      </c>
      <c r="E137" s="14" t="s">
        <v>73</v>
      </c>
      <c r="F137" s="104" t="s">
        <v>444</v>
      </c>
      <c r="G137" s="16" t="s">
        <v>400</v>
      </c>
      <c r="H137" s="16" t="s">
        <v>465</v>
      </c>
      <c r="K137"/>
      <c r="L137" s="17"/>
      <c r="M137"/>
    </row>
    <row r="138" spans="1:13" ht="21.75" customHeight="1" x14ac:dyDescent="0.15">
      <c r="A138" s="13" t="s">
        <v>466</v>
      </c>
      <c r="B138" s="14" t="s">
        <v>129</v>
      </c>
      <c r="C138" s="14" t="s">
        <v>134</v>
      </c>
      <c r="D138" s="15">
        <v>15</v>
      </c>
      <c r="E138" s="14" t="s">
        <v>73</v>
      </c>
      <c r="F138" s="104" t="s">
        <v>19</v>
      </c>
      <c r="G138" s="16" t="s">
        <v>467</v>
      </c>
      <c r="H138" s="16" t="s">
        <v>468</v>
      </c>
      <c r="K138"/>
      <c r="L138" s="17"/>
      <c r="M138"/>
    </row>
    <row r="139" spans="1:13" ht="21.75" customHeight="1" x14ac:dyDescent="0.15">
      <c r="A139" s="13" t="s">
        <v>469</v>
      </c>
      <c r="B139" s="14" t="s">
        <v>129</v>
      </c>
      <c r="C139" s="14" t="s">
        <v>134</v>
      </c>
      <c r="D139" s="15">
        <v>15</v>
      </c>
      <c r="E139" s="14" t="s">
        <v>73</v>
      </c>
      <c r="F139" s="104" t="s">
        <v>170</v>
      </c>
      <c r="G139" s="16" t="s">
        <v>470</v>
      </c>
      <c r="H139" s="16" t="s">
        <v>471</v>
      </c>
      <c r="K139"/>
      <c r="L139" s="17"/>
      <c r="M139"/>
    </row>
    <row r="140" spans="1:13" ht="21.75" customHeight="1" x14ac:dyDescent="0.15">
      <c r="A140" s="13" t="s">
        <v>472</v>
      </c>
      <c r="B140" s="14" t="s">
        <v>129</v>
      </c>
      <c r="C140" s="14" t="s">
        <v>130</v>
      </c>
      <c r="D140" s="15">
        <v>14</v>
      </c>
      <c r="E140" s="14" t="s">
        <v>73</v>
      </c>
      <c r="F140" s="104" t="s">
        <v>289</v>
      </c>
      <c r="G140" s="16" t="s">
        <v>473</v>
      </c>
      <c r="H140" s="16" t="s">
        <v>474</v>
      </c>
      <c r="K140"/>
      <c r="L140" s="17"/>
      <c r="M140"/>
    </row>
    <row r="141" spans="1:13" ht="21.75" customHeight="1" x14ac:dyDescent="0.15">
      <c r="A141" s="13" t="s">
        <v>475</v>
      </c>
      <c r="B141" s="14" t="s">
        <v>71</v>
      </c>
      <c r="C141" s="14" t="s">
        <v>79</v>
      </c>
      <c r="D141" s="15">
        <v>1</v>
      </c>
      <c r="E141" s="14" t="s">
        <v>476</v>
      </c>
      <c r="F141" s="104" t="s">
        <v>413</v>
      </c>
      <c r="G141" s="16" t="s">
        <v>218</v>
      </c>
      <c r="H141" s="16" t="s">
        <v>219</v>
      </c>
      <c r="K141"/>
      <c r="L141" s="17"/>
      <c r="M141"/>
    </row>
    <row r="142" spans="1:13" ht="21.75" customHeight="1" x14ac:dyDescent="0.15">
      <c r="A142" s="13" t="s">
        <v>477</v>
      </c>
      <c r="B142" s="14" t="s">
        <v>71</v>
      </c>
      <c r="C142" s="14" t="s">
        <v>72</v>
      </c>
      <c r="D142" s="15">
        <v>2</v>
      </c>
      <c r="E142" s="14" t="s">
        <v>476</v>
      </c>
      <c r="F142" s="104" t="s">
        <v>289</v>
      </c>
      <c r="G142" s="16" t="s">
        <v>293</v>
      </c>
      <c r="H142" s="16" t="s">
        <v>294</v>
      </c>
      <c r="K142"/>
      <c r="L142" s="17"/>
      <c r="M142"/>
    </row>
    <row r="143" spans="1:13" ht="21.75" customHeight="1" x14ac:dyDescent="0.15">
      <c r="A143" s="13" t="s">
        <v>478</v>
      </c>
      <c r="B143" s="14" t="s">
        <v>71</v>
      </c>
      <c r="C143" s="14" t="s">
        <v>72</v>
      </c>
      <c r="D143" s="15">
        <v>2</v>
      </c>
      <c r="E143" s="14" t="s">
        <v>476</v>
      </c>
      <c r="F143" s="104" t="s">
        <v>19</v>
      </c>
      <c r="G143" s="16" t="s">
        <v>132</v>
      </c>
      <c r="H143" s="16" t="s">
        <v>133</v>
      </c>
      <c r="K143"/>
      <c r="L143" s="17"/>
      <c r="M143"/>
    </row>
    <row r="144" spans="1:13" ht="21.75" customHeight="1" x14ac:dyDescent="0.15">
      <c r="A144" s="13" t="s">
        <v>479</v>
      </c>
      <c r="B144" s="14" t="s">
        <v>71</v>
      </c>
      <c r="C144" s="14" t="s">
        <v>72</v>
      </c>
      <c r="D144" s="15">
        <v>2</v>
      </c>
      <c r="E144" s="14" t="s">
        <v>476</v>
      </c>
      <c r="F144" s="104" t="s">
        <v>375</v>
      </c>
      <c r="G144" s="16" t="s">
        <v>296</v>
      </c>
      <c r="H144" s="16" t="s">
        <v>297</v>
      </c>
      <c r="K144"/>
      <c r="L144" s="17"/>
      <c r="M144"/>
    </row>
    <row r="145" spans="1:13" ht="21.75" customHeight="1" x14ac:dyDescent="0.15">
      <c r="A145" s="13" t="s">
        <v>480</v>
      </c>
      <c r="B145" s="14" t="s">
        <v>71</v>
      </c>
      <c r="C145" s="14" t="s">
        <v>72</v>
      </c>
      <c r="D145" s="15">
        <v>2</v>
      </c>
      <c r="E145" s="14" t="s">
        <v>476</v>
      </c>
      <c r="F145" s="104" t="s">
        <v>444</v>
      </c>
      <c r="G145" s="16" t="s">
        <v>346</v>
      </c>
      <c r="H145" s="16" t="s">
        <v>481</v>
      </c>
      <c r="K145"/>
      <c r="L145" s="17"/>
      <c r="M145"/>
    </row>
    <row r="146" spans="1:13" ht="21.75" customHeight="1" x14ac:dyDescent="0.15">
      <c r="A146" s="13" t="s">
        <v>482</v>
      </c>
      <c r="B146" s="14" t="s">
        <v>71</v>
      </c>
      <c r="C146" s="14" t="s">
        <v>72</v>
      </c>
      <c r="D146" s="15">
        <v>2</v>
      </c>
      <c r="E146" s="14" t="s">
        <v>476</v>
      </c>
      <c r="F146" s="104" t="s">
        <v>375</v>
      </c>
      <c r="G146" s="16" t="s">
        <v>483</v>
      </c>
      <c r="H146" s="16" t="s">
        <v>484</v>
      </c>
      <c r="K146"/>
      <c r="L146" s="17"/>
      <c r="M146"/>
    </row>
    <row r="147" spans="1:13" ht="21.75" customHeight="1" x14ac:dyDescent="0.15">
      <c r="A147" s="13" t="s">
        <v>485</v>
      </c>
      <c r="B147" s="14" t="s">
        <v>71</v>
      </c>
      <c r="C147" s="14" t="s">
        <v>72</v>
      </c>
      <c r="D147" s="15">
        <v>2</v>
      </c>
      <c r="E147" s="14" t="s">
        <v>476</v>
      </c>
      <c r="F147" s="104" t="s">
        <v>486</v>
      </c>
      <c r="G147" s="16" t="s">
        <v>487</v>
      </c>
      <c r="H147" s="16" t="s">
        <v>488</v>
      </c>
      <c r="K147"/>
      <c r="L147" s="17"/>
      <c r="M147"/>
    </row>
    <row r="148" spans="1:13" ht="21.75" customHeight="1" x14ac:dyDescent="0.15">
      <c r="A148" s="24" t="s">
        <v>489</v>
      </c>
      <c r="B148" s="14" t="s">
        <v>71</v>
      </c>
      <c r="C148" s="14" t="s">
        <v>72</v>
      </c>
      <c r="D148" s="15">
        <v>2</v>
      </c>
      <c r="E148" s="14" t="s">
        <v>476</v>
      </c>
      <c r="F148" s="104" t="s">
        <v>413</v>
      </c>
      <c r="G148" s="16" t="s">
        <v>490</v>
      </c>
      <c r="H148" s="16" t="s">
        <v>490</v>
      </c>
      <c r="K148"/>
      <c r="L148" s="17"/>
      <c r="M148"/>
    </row>
    <row r="149" spans="1:13" ht="21.75" customHeight="1" x14ac:dyDescent="0.15">
      <c r="A149" s="13" t="s">
        <v>491</v>
      </c>
      <c r="B149" s="14" t="s">
        <v>71</v>
      </c>
      <c r="C149" s="14" t="s">
        <v>88</v>
      </c>
      <c r="D149" s="15">
        <v>3</v>
      </c>
      <c r="E149" s="14" t="s">
        <v>476</v>
      </c>
      <c r="F149" s="104" t="s">
        <v>19</v>
      </c>
      <c r="G149" s="16" t="s">
        <v>492</v>
      </c>
      <c r="H149" s="16" t="s">
        <v>493</v>
      </c>
      <c r="K149"/>
      <c r="L149" s="17"/>
      <c r="M149"/>
    </row>
    <row r="150" spans="1:13" ht="21.75" customHeight="1" x14ac:dyDescent="0.15">
      <c r="A150" s="13" t="s">
        <v>494</v>
      </c>
      <c r="B150" s="14" t="s">
        <v>71</v>
      </c>
      <c r="C150" s="14" t="s">
        <v>88</v>
      </c>
      <c r="D150" s="15">
        <v>3</v>
      </c>
      <c r="E150" s="14" t="s">
        <v>476</v>
      </c>
      <c r="F150" s="104" t="s">
        <v>413</v>
      </c>
      <c r="G150" s="16" t="s">
        <v>495</v>
      </c>
      <c r="H150" s="16" t="s">
        <v>496</v>
      </c>
      <c r="K150"/>
      <c r="L150" s="17"/>
      <c r="M150"/>
    </row>
    <row r="151" spans="1:13" ht="21.75" customHeight="1" x14ac:dyDescent="0.15">
      <c r="A151" s="13" t="s">
        <v>497</v>
      </c>
      <c r="B151" s="14" t="s">
        <v>81</v>
      </c>
      <c r="C151" s="14" t="s">
        <v>82</v>
      </c>
      <c r="D151" s="15">
        <v>4</v>
      </c>
      <c r="E151" s="14" t="s">
        <v>476</v>
      </c>
      <c r="F151" s="104" t="s">
        <v>498</v>
      </c>
      <c r="G151" s="16" t="s">
        <v>266</v>
      </c>
      <c r="H151" s="16" t="s">
        <v>267</v>
      </c>
      <c r="K151"/>
      <c r="L151" s="17"/>
      <c r="M151"/>
    </row>
    <row r="152" spans="1:13" ht="21.75" customHeight="1" x14ac:dyDescent="0.15">
      <c r="A152" s="13" t="s">
        <v>499</v>
      </c>
      <c r="B152" s="14" t="s">
        <v>81</v>
      </c>
      <c r="C152" s="14" t="s">
        <v>82</v>
      </c>
      <c r="D152" s="15">
        <v>4</v>
      </c>
      <c r="E152" s="14" t="s">
        <v>476</v>
      </c>
      <c r="F152" s="104" t="s">
        <v>486</v>
      </c>
      <c r="G152" s="16" t="s">
        <v>500</v>
      </c>
      <c r="H152" s="16" t="s">
        <v>501</v>
      </c>
      <c r="K152"/>
      <c r="L152" s="17"/>
      <c r="M152"/>
    </row>
    <row r="153" spans="1:13" ht="21.75" customHeight="1" x14ac:dyDescent="0.15">
      <c r="A153" s="13" t="s">
        <v>502</v>
      </c>
      <c r="B153" s="14" t="s">
        <v>81</v>
      </c>
      <c r="C153" s="14" t="s">
        <v>82</v>
      </c>
      <c r="D153" s="15">
        <v>4</v>
      </c>
      <c r="E153" s="14" t="s">
        <v>476</v>
      </c>
      <c r="F153" s="104" t="s">
        <v>503</v>
      </c>
      <c r="G153" s="16" t="s">
        <v>83</v>
      </c>
      <c r="H153" s="16" t="s">
        <v>84</v>
      </c>
      <c r="K153"/>
      <c r="L153" s="17"/>
      <c r="M153"/>
    </row>
    <row r="154" spans="1:13" ht="21.75" customHeight="1" x14ac:dyDescent="0.15">
      <c r="A154" s="13" t="s">
        <v>504</v>
      </c>
      <c r="B154" s="14" t="s">
        <v>81</v>
      </c>
      <c r="C154" s="14" t="s">
        <v>82</v>
      </c>
      <c r="D154" s="15">
        <v>4</v>
      </c>
      <c r="E154" s="14" t="s">
        <v>476</v>
      </c>
      <c r="F154" s="104" t="s">
        <v>505</v>
      </c>
      <c r="G154" s="16" t="s">
        <v>232</v>
      </c>
      <c r="H154" s="16" t="s">
        <v>232</v>
      </c>
      <c r="K154"/>
      <c r="L154" s="17"/>
      <c r="M154"/>
    </row>
    <row r="155" spans="1:13" ht="21.75" customHeight="1" x14ac:dyDescent="0.15">
      <c r="A155" s="13" t="s">
        <v>506</v>
      </c>
      <c r="B155" s="14" t="s">
        <v>81</v>
      </c>
      <c r="C155" s="14" t="s">
        <v>82</v>
      </c>
      <c r="D155" s="15">
        <v>4</v>
      </c>
      <c r="E155" s="14" t="s">
        <v>476</v>
      </c>
      <c r="F155" s="104" t="s">
        <v>375</v>
      </c>
      <c r="G155" s="16" t="s">
        <v>420</v>
      </c>
      <c r="H155" s="16" t="s">
        <v>421</v>
      </c>
      <c r="K155"/>
      <c r="L155" s="17"/>
      <c r="M155"/>
    </row>
    <row r="156" spans="1:13" ht="21.75" customHeight="1" x14ac:dyDescent="0.15">
      <c r="A156" s="13" t="s">
        <v>507</v>
      </c>
      <c r="B156" s="14" t="s">
        <v>81</v>
      </c>
      <c r="C156" s="14" t="s">
        <v>82</v>
      </c>
      <c r="D156" s="15">
        <v>4</v>
      </c>
      <c r="E156" s="14" t="s">
        <v>476</v>
      </c>
      <c r="F156" s="104" t="s">
        <v>498</v>
      </c>
      <c r="G156" s="16" t="s">
        <v>508</v>
      </c>
      <c r="H156" s="16" t="s">
        <v>508</v>
      </c>
      <c r="K156"/>
      <c r="L156" s="17"/>
      <c r="M156"/>
    </row>
    <row r="157" spans="1:13" ht="21.75" customHeight="1" x14ac:dyDescent="0.15">
      <c r="A157" s="13" t="s">
        <v>509</v>
      </c>
      <c r="B157" s="14" t="s">
        <v>81</v>
      </c>
      <c r="C157" s="14" t="s">
        <v>82</v>
      </c>
      <c r="D157" s="15">
        <v>4</v>
      </c>
      <c r="E157" s="14" t="s">
        <v>476</v>
      </c>
      <c r="F157" s="104" t="s">
        <v>510</v>
      </c>
      <c r="G157" s="16" t="s">
        <v>511</v>
      </c>
      <c r="H157" s="16" t="s">
        <v>512</v>
      </c>
      <c r="K157"/>
      <c r="L157" s="17"/>
      <c r="M157"/>
    </row>
    <row r="158" spans="1:13" ht="21.75" customHeight="1" x14ac:dyDescent="0.15">
      <c r="A158" s="13" t="s">
        <v>513</v>
      </c>
      <c r="B158" s="14" t="s">
        <v>81</v>
      </c>
      <c r="C158" s="14" t="s">
        <v>81</v>
      </c>
      <c r="D158" s="15">
        <v>5</v>
      </c>
      <c r="E158" s="14" t="s">
        <v>476</v>
      </c>
      <c r="F158" s="104" t="s">
        <v>498</v>
      </c>
      <c r="G158" s="16" t="s">
        <v>90</v>
      </c>
      <c r="H158" s="16" t="s">
        <v>91</v>
      </c>
      <c r="K158"/>
      <c r="L158" s="17"/>
      <c r="M158"/>
    </row>
    <row r="159" spans="1:13" ht="21.75" customHeight="1" x14ac:dyDescent="0.15">
      <c r="A159" s="13" t="s">
        <v>514</v>
      </c>
      <c r="B159" s="14" t="s">
        <v>81</v>
      </c>
      <c r="C159" s="14" t="s">
        <v>81</v>
      </c>
      <c r="D159" s="15">
        <v>5</v>
      </c>
      <c r="E159" s="14" t="s">
        <v>476</v>
      </c>
      <c r="F159" s="104" t="s">
        <v>510</v>
      </c>
      <c r="G159" s="16" t="s">
        <v>391</v>
      </c>
      <c r="H159" s="16" t="s">
        <v>392</v>
      </c>
      <c r="K159"/>
      <c r="L159" s="17"/>
      <c r="M159"/>
    </row>
    <row r="160" spans="1:13" ht="21.75" customHeight="1" x14ac:dyDescent="0.15">
      <c r="A160" s="13" t="s">
        <v>515</v>
      </c>
      <c r="B160" s="14" t="s">
        <v>81</v>
      </c>
      <c r="C160" s="14" t="s">
        <v>98</v>
      </c>
      <c r="D160" s="15">
        <v>6</v>
      </c>
      <c r="E160" s="14" t="s">
        <v>476</v>
      </c>
      <c r="F160" s="104" t="s">
        <v>516</v>
      </c>
      <c r="G160" s="16" t="s">
        <v>517</v>
      </c>
      <c r="H160" s="16" t="s">
        <v>517</v>
      </c>
      <c r="K160"/>
      <c r="L160" s="17"/>
      <c r="M160"/>
    </row>
    <row r="161" spans="1:13" ht="21.75" customHeight="1" x14ac:dyDescent="0.15">
      <c r="A161" s="13" t="s">
        <v>518</v>
      </c>
      <c r="B161" s="14" t="s">
        <v>92</v>
      </c>
      <c r="C161" s="14" t="s">
        <v>93</v>
      </c>
      <c r="D161" s="15">
        <v>7</v>
      </c>
      <c r="E161" s="14" t="s">
        <v>476</v>
      </c>
      <c r="F161" s="104" t="s">
        <v>519</v>
      </c>
      <c r="G161" s="16" t="s">
        <v>366</v>
      </c>
      <c r="H161" s="16" t="s">
        <v>279</v>
      </c>
      <c r="K161"/>
      <c r="L161" s="17"/>
      <c r="M161"/>
    </row>
    <row r="162" spans="1:13" ht="21.75" customHeight="1" x14ac:dyDescent="0.15">
      <c r="A162" s="13" t="s">
        <v>520</v>
      </c>
      <c r="B162" s="14" t="s">
        <v>92</v>
      </c>
      <c r="C162" s="14" t="s">
        <v>93</v>
      </c>
      <c r="D162" s="15">
        <v>7</v>
      </c>
      <c r="E162" s="14" t="s">
        <v>476</v>
      </c>
      <c r="F162" s="104" t="s">
        <v>510</v>
      </c>
      <c r="G162" s="16" t="s">
        <v>521</v>
      </c>
      <c r="H162" s="16" t="s">
        <v>522</v>
      </c>
      <c r="K162"/>
      <c r="L162" s="17"/>
      <c r="M162"/>
    </row>
    <row r="163" spans="1:13" ht="21.75" customHeight="1" x14ac:dyDescent="0.15">
      <c r="A163" s="13" t="s">
        <v>523</v>
      </c>
      <c r="B163" s="14" t="s">
        <v>108</v>
      </c>
      <c r="C163" s="14" t="s">
        <v>109</v>
      </c>
      <c r="D163" s="15">
        <v>9</v>
      </c>
      <c r="E163" s="14" t="s">
        <v>476</v>
      </c>
      <c r="F163" s="104" t="s">
        <v>524</v>
      </c>
      <c r="G163" s="16" t="s">
        <v>245</v>
      </c>
      <c r="H163" s="16" t="s">
        <v>246</v>
      </c>
      <c r="K163"/>
      <c r="L163" s="17"/>
      <c r="M163"/>
    </row>
    <row r="164" spans="1:13" ht="21.75" customHeight="1" x14ac:dyDescent="0.15">
      <c r="A164" s="13" t="s">
        <v>525</v>
      </c>
      <c r="B164" s="14" t="s">
        <v>108</v>
      </c>
      <c r="C164" s="14" t="s">
        <v>109</v>
      </c>
      <c r="D164" s="15">
        <v>9</v>
      </c>
      <c r="E164" s="14" t="s">
        <v>476</v>
      </c>
      <c r="F164" s="104" t="s">
        <v>526</v>
      </c>
      <c r="G164" s="16" t="s">
        <v>527</v>
      </c>
      <c r="H164" s="16" t="s">
        <v>527</v>
      </c>
      <c r="K164"/>
      <c r="L164" s="17"/>
      <c r="M164"/>
    </row>
    <row r="165" spans="1:13" ht="21.75" customHeight="1" x14ac:dyDescent="0.15">
      <c r="A165" s="13" t="s">
        <v>528</v>
      </c>
      <c r="B165" s="14" t="s">
        <v>108</v>
      </c>
      <c r="C165" s="14" t="s">
        <v>118</v>
      </c>
      <c r="D165" s="15">
        <v>11</v>
      </c>
      <c r="E165" s="14" t="s">
        <v>476</v>
      </c>
      <c r="F165" s="104" t="s">
        <v>170</v>
      </c>
      <c r="G165" s="16" t="s">
        <v>529</v>
      </c>
      <c r="H165" s="16" t="s">
        <v>530</v>
      </c>
      <c r="K165"/>
      <c r="L165" s="17"/>
      <c r="M165"/>
    </row>
    <row r="166" spans="1:13" ht="21.75" customHeight="1" x14ac:dyDescent="0.15">
      <c r="A166" s="13" t="s">
        <v>531</v>
      </c>
      <c r="B166" s="14" t="s">
        <v>108</v>
      </c>
      <c r="C166" s="14" t="s">
        <v>118</v>
      </c>
      <c r="D166" s="15">
        <v>11</v>
      </c>
      <c r="E166" s="14" t="s">
        <v>476</v>
      </c>
      <c r="F166" s="104" t="s">
        <v>505</v>
      </c>
      <c r="G166" s="16" t="s">
        <v>532</v>
      </c>
      <c r="H166" s="16" t="s">
        <v>533</v>
      </c>
      <c r="K166"/>
      <c r="L166" s="17"/>
      <c r="M166"/>
    </row>
    <row r="167" spans="1:13" ht="21.75" customHeight="1" x14ac:dyDescent="0.15">
      <c r="A167" s="13" t="s">
        <v>534</v>
      </c>
      <c r="B167" s="14" t="s">
        <v>108</v>
      </c>
      <c r="C167" s="14" t="s">
        <v>121</v>
      </c>
      <c r="D167" s="15">
        <v>12</v>
      </c>
      <c r="E167" s="14" t="s">
        <v>476</v>
      </c>
      <c r="F167" s="104" t="s">
        <v>519</v>
      </c>
      <c r="G167" s="16" t="s">
        <v>245</v>
      </c>
      <c r="H167" s="16" t="s">
        <v>535</v>
      </c>
      <c r="K167"/>
      <c r="L167" s="17"/>
      <c r="M167"/>
    </row>
    <row r="168" spans="1:13" ht="21.75" customHeight="1" x14ac:dyDescent="0.15">
      <c r="A168" s="13" t="s">
        <v>536</v>
      </c>
      <c r="B168" s="14" t="s">
        <v>108</v>
      </c>
      <c r="C168" s="14" t="s">
        <v>123</v>
      </c>
      <c r="D168" s="15">
        <v>13</v>
      </c>
      <c r="E168" s="14" t="s">
        <v>476</v>
      </c>
      <c r="F168" s="104" t="s">
        <v>537</v>
      </c>
      <c r="G168" s="16" t="s">
        <v>162</v>
      </c>
      <c r="H168" s="16" t="s">
        <v>538</v>
      </c>
      <c r="K168"/>
      <c r="L168" s="17"/>
      <c r="M168"/>
    </row>
    <row r="169" spans="1:13" ht="21.75" customHeight="1" x14ac:dyDescent="0.15">
      <c r="A169" s="13" t="s">
        <v>539</v>
      </c>
      <c r="B169" s="14" t="s">
        <v>108</v>
      </c>
      <c r="C169" s="14" t="s">
        <v>123</v>
      </c>
      <c r="D169" s="15">
        <v>13</v>
      </c>
      <c r="E169" s="14" t="s">
        <v>476</v>
      </c>
      <c r="F169" s="104" t="s">
        <v>524</v>
      </c>
      <c r="G169" s="16" t="s">
        <v>162</v>
      </c>
      <c r="H169" s="16" t="s">
        <v>540</v>
      </c>
      <c r="K169"/>
      <c r="L169" s="17"/>
      <c r="M169"/>
    </row>
    <row r="170" spans="1:13" ht="21.75" customHeight="1" x14ac:dyDescent="0.15">
      <c r="A170" s="13" t="s">
        <v>541</v>
      </c>
      <c r="B170" s="14" t="s">
        <v>108</v>
      </c>
      <c r="C170" s="14" t="s">
        <v>123</v>
      </c>
      <c r="D170" s="15">
        <v>13</v>
      </c>
      <c r="E170" s="14" t="s">
        <v>476</v>
      </c>
      <c r="F170" s="104" t="s">
        <v>542</v>
      </c>
      <c r="G170" s="16" t="s">
        <v>124</v>
      </c>
      <c r="H170" s="16" t="s">
        <v>124</v>
      </c>
      <c r="K170"/>
      <c r="L170" s="17"/>
      <c r="M170"/>
    </row>
    <row r="171" spans="1:13" ht="21.75" customHeight="1" x14ac:dyDescent="0.15">
      <c r="A171" s="13" t="s">
        <v>543</v>
      </c>
      <c r="B171" s="14" t="s">
        <v>129</v>
      </c>
      <c r="C171" s="14" t="s">
        <v>130</v>
      </c>
      <c r="D171" s="15">
        <v>14</v>
      </c>
      <c r="E171" s="14" t="s">
        <v>476</v>
      </c>
      <c r="F171" s="104" t="s">
        <v>342</v>
      </c>
      <c r="G171" s="16" t="s">
        <v>473</v>
      </c>
      <c r="H171" s="16" t="s">
        <v>474</v>
      </c>
    </row>
  </sheetData>
  <autoFilter ref="A1:EJ171"/>
  <sortState ref="A2:H171">
    <sortCondition ref="A2:A171"/>
  </sortState>
  <phoneticPr fontId="33"/>
  <pageMargins left="0.69930555555555596" right="0.69930555555555596"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9" defaultRowHeight="13.5" x14ac:dyDescent="0.15"/>
  <cols>
    <col min="6" max="6" width="17.25" customWidth="1"/>
    <col min="7" max="7" width="31.75" customWidth="1"/>
  </cols>
  <sheetData>
    <row r="1" spans="1:39" s="1" customFormat="1" ht="48.75" customHeight="1" x14ac:dyDescent="0.15">
      <c r="A1" s="2" t="s">
        <v>4</v>
      </c>
      <c r="B1" s="2" t="s">
        <v>6</v>
      </c>
      <c r="C1" s="2" t="s">
        <v>7</v>
      </c>
      <c r="D1" s="2" t="s">
        <v>8</v>
      </c>
      <c r="E1" s="2" t="s">
        <v>9</v>
      </c>
      <c r="F1" s="2" t="s">
        <v>10</v>
      </c>
      <c r="G1" s="2" t="s">
        <v>11</v>
      </c>
      <c r="H1" s="2" t="s">
        <v>16</v>
      </c>
      <c r="I1" s="2" t="s">
        <v>18</v>
      </c>
      <c r="J1" s="2" t="s">
        <v>544</v>
      </c>
      <c r="K1" s="2" t="s">
        <v>545</v>
      </c>
      <c r="L1" s="2" t="s">
        <v>546</v>
      </c>
      <c r="M1" s="2" t="s">
        <v>27</v>
      </c>
      <c r="N1" s="2" t="s">
        <v>29</v>
      </c>
      <c r="O1" s="2" t="s">
        <v>547</v>
      </c>
      <c r="P1" s="2" t="s">
        <v>548</v>
      </c>
      <c r="Q1" s="2" t="s">
        <v>32</v>
      </c>
      <c r="R1" s="2" t="s">
        <v>34</v>
      </c>
      <c r="S1" s="2" t="s">
        <v>36</v>
      </c>
      <c r="T1" s="2" t="s">
        <v>38</v>
      </c>
      <c r="U1" s="2" t="s">
        <v>39</v>
      </c>
      <c r="V1" s="2" t="s">
        <v>40</v>
      </c>
      <c r="W1" s="2" t="s">
        <v>549</v>
      </c>
      <c r="X1" s="2" t="s">
        <v>43</v>
      </c>
      <c r="Y1" s="2" t="s">
        <v>45</v>
      </c>
      <c r="Z1" s="2" t="s">
        <v>550</v>
      </c>
      <c r="AA1" s="2" t="s">
        <v>551</v>
      </c>
      <c r="AB1" s="2" t="s">
        <v>54</v>
      </c>
      <c r="AC1" s="2" t="s">
        <v>56</v>
      </c>
      <c r="AD1" s="2" t="s">
        <v>552</v>
      </c>
      <c r="AE1" s="2" t="s">
        <v>553</v>
      </c>
      <c r="AF1" s="2" t="s">
        <v>554</v>
      </c>
      <c r="AG1" s="2" t="s">
        <v>555</v>
      </c>
      <c r="AH1" s="2" t="s">
        <v>556</v>
      </c>
      <c r="AI1" s="2" t="s">
        <v>557</v>
      </c>
      <c r="AJ1" s="2" t="s">
        <v>558</v>
      </c>
      <c r="AK1" s="2" t="s">
        <v>559</v>
      </c>
      <c r="AL1" s="2" t="s">
        <v>560</v>
      </c>
      <c r="AM1" s="2" t="s">
        <v>561</v>
      </c>
    </row>
    <row r="2" spans="1:39" ht="13.5" customHeight="1" x14ac:dyDescent="0.15">
      <c r="A2" s="3" t="str">
        <f>①ヒアリングシートについて!C2</f>
        <v>E070</v>
      </c>
      <c r="B2" s="3" t="str">
        <f>①ヒアリングシートについて!F2</f>
        <v>伝統芸能</v>
      </c>
      <c r="C2" s="3" t="str">
        <f>①ヒアリングシートについて!H2</f>
        <v>邦楽</v>
      </c>
      <c r="D2" s="3" t="str">
        <f>①ヒアリングシートについて!J2</f>
        <v>A区分</v>
      </c>
      <c r="E2" s="105" t="str">
        <f>①ヒアリングシートについて!L2</f>
        <v>E</v>
      </c>
      <c r="F2" s="3" t="str">
        <f>①ヒアリングシートについて!C3</f>
        <v>一般社団法人長唄協会</v>
      </c>
      <c r="G2" s="3" t="str">
        <f>①ヒアリングシートについて!I3</f>
        <v>一般社団法人長唄協会</v>
      </c>
      <c r="H2" s="3" t="str">
        <f>①ヒアリングシートについて!F13</f>
        <v>制限なし</v>
      </c>
      <c r="I2" s="3">
        <f>①ヒアリングシートについて!K13</f>
        <v>30</v>
      </c>
      <c r="J2" s="3">
        <f>①ヒアリングシートについて!G14</f>
        <v>10</v>
      </c>
      <c r="K2" s="3">
        <f>①ヒアリングシートについて!J14</f>
        <v>5</v>
      </c>
      <c r="L2" s="3" t="str">
        <f>①ヒアリングシートについて!G15</f>
        <v>指定なし</v>
      </c>
      <c r="M2" s="3" t="str">
        <f>①ヒアリングシートについて!G16</f>
        <v>可</v>
      </c>
      <c r="N2" s="3" t="str">
        <f>①ヒアリングシートについて!K16</f>
        <v>可</v>
      </c>
      <c r="O2" s="3">
        <f>①ヒアリングシートについて!G17</f>
        <v>1.3</v>
      </c>
      <c r="P2" s="3">
        <f>①ヒアリングシートについて!J17</f>
        <v>2</v>
      </c>
      <c r="Q2" s="3" t="str">
        <f>①ヒアリングシートについて!F18</f>
        <v>7割程度必要</v>
      </c>
      <c r="R2" s="3" t="str">
        <f>①ヒアリングシートについて!K18</f>
        <v>なくても良い</v>
      </c>
      <c r="S2" s="3" t="str">
        <f>①ヒアリングシートについて!F19</f>
        <v>使わない</v>
      </c>
      <c r="T2" s="3">
        <f>①ヒアリングシートについて!K19</f>
        <v>0</v>
      </c>
      <c r="U2" s="3">
        <f>①ヒアリングシートについて!K20</f>
        <v>0</v>
      </c>
      <c r="V2" s="3" t="str">
        <f>①ヒアリングシートについて!F21</f>
        <v>応相談</v>
      </c>
      <c r="W2" s="3">
        <f>①ヒアリングシートについて!K21</f>
        <v>30</v>
      </c>
      <c r="X2" s="3" t="str">
        <f>①ヒアリングシートについて!F22</f>
        <v>中型トラック</v>
      </c>
      <c r="Y2" s="3">
        <f>①ヒアリングシートについて!I22</f>
        <v>1</v>
      </c>
      <c r="Z2" s="3">
        <f>①ヒアリングシートについて!G23</f>
        <v>3</v>
      </c>
      <c r="AA2" s="3">
        <f>①ヒアリングシートについて!J23</f>
        <v>6.3</v>
      </c>
      <c r="AB2" s="3" t="str">
        <f>①ヒアリングシートについて!F27</f>
        <v>不要</v>
      </c>
      <c r="AC2" s="3">
        <f>①ヒアリングシートについて!F28</f>
        <v>0</v>
      </c>
      <c r="AD2" s="3" t="str">
        <f>①ヒアリングシートについて!B32</f>
        <v>プロジェクターの有無</v>
      </c>
      <c r="AE2" s="3" t="str">
        <f>①ヒアリングシートについて!B33</f>
        <v>移動式スクリーンの有無</v>
      </c>
      <c r="AF2" s="3">
        <f>①ヒアリングシートについて!B34</f>
        <v>0</v>
      </c>
      <c r="AG2" s="3">
        <f>①ヒアリングシートについて!B35</f>
        <v>0</v>
      </c>
      <c r="AH2" s="3">
        <f>①ヒアリングシートについて!B36</f>
        <v>0</v>
      </c>
      <c r="AI2" s="3">
        <f>①ヒアリングシートについて!B37</f>
        <v>0</v>
      </c>
      <c r="AJ2" s="3">
        <f>①ヒアリングシートについて!B38</f>
        <v>0</v>
      </c>
      <c r="AK2" s="3">
        <f>①ヒアリングシートについて!B39</f>
        <v>0</v>
      </c>
      <c r="AL2" s="3">
        <f>①ヒアリングシートについて!B40</f>
        <v>0</v>
      </c>
      <c r="AM2" s="3">
        <f>①ヒアリングシートについて!B41</f>
        <v>0</v>
      </c>
    </row>
  </sheetData>
  <phoneticPr fontId="33"/>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2023-10-30T11:01:00Z</cp:lastPrinted>
  <dcterms:created xsi:type="dcterms:W3CDTF">2017-09-27T00:12:00Z</dcterms:created>
  <dcterms:modified xsi:type="dcterms:W3CDTF">2023-11-09T03:25:07Z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