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18825" windowHeight="1197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①ヒアリングシートについて!$B$1:$N$101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2" i="3" l="1"/>
  <c r="I2" i="3"/>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G2" i="3"/>
  <c r="B2" i="15"/>
  <c r="H51" i="3"/>
  <c r="K50" i="3"/>
  <c r="H50" i="3"/>
  <c r="J3" i="3"/>
  <c r="G2" i="15"/>
  <c r="D3" i="3"/>
  <c r="F2" i="15"/>
  <c r="M2" i="3"/>
  <c r="E2" i="15"/>
  <c r="C2" i="15"/>
  <c r="K2" i="3"/>
  <c r="D2" i="15"/>
</calcChain>
</file>

<file path=xl/sharedStrings.xml><?xml version="1.0" encoding="utf-8"?>
<sst xmlns="http://schemas.openxmlformats.org/spreadsheetml/2006/main" count="1347" uniqueCount="593">
  <si>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</si>
  <si>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</si>
  <si>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</si>
  <si>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</si>
  <si>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</si>
  <si>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</si>
  <si>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</si>
  <si>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</si>
  <si>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</si>
  <si>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</si>
  <si>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</si>
  <si>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</si>
  <si>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</si>
  <si>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</si>
  <si>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</si>
  <si>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</si>
  <si>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</si>
  <si>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</si>
  <si>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</si>
  <si>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</si>
  <si>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</si>
  <si>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</si>
  <si>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</si>
  <si>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</si>
  <si>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</si>
  <si>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</si>
  <si>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</si>
  <si>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</si>
  <si>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</si>
  <si>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</si>
  <si>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</si>
  <si>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</si>
  <si>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</si>
  <si>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</si>
  <si>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</si>
  <si>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</si>
  <si>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</si>
  <si>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</si>
  <si>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</si>
  <si>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</si>
  <si>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</si>
  <si>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</si>
  <si>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</si>
  <si>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</si>
  <si>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</si>
  <si>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</si>
  <si>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</si>
  <si>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</si>
  <si>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</si>
  <si>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</si>
  <si>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</si>
  <si>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</si>
  <si>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</si>
  <si>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</si>
  <si>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</si>
  <si>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</si>
  <si>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</si>
  <si>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</si>
  <si>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</si>
  <si>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</si>
  <si>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</si>
  <si>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</si>
  <si>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</si>
  <si>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</si>
  <si>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</si>
  <si>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</si>
  <si>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</si>
  <si>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</si>
  <si>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</si>
  <si>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</si>
  <si>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</si>
  <si>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</si>
  <si>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</si>
  <si>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</si>
  <si>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</si>
  <si>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</si>
  <si>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</si>
  <si>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</si>
  <si>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</si>
  <si>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</si>
  <si>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</si>
  <si>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</si>
  <si>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</si>
  <si>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</si>
  <si>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</si>
  <si>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</si>
  <si>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</si>
  <si>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</si>
  <si>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</si>
  <si>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</si>
  <si>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</si>
  <si>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</si>
  <si>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</si>
  <si>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</si>
  <si>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</si>
  <si>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</si>
  <si>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</si>
  <si>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</si>
  <si>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</si>
  <si>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</si>
  <si>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</si>
  <si>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</si>
  <si>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</si>
  <si>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</si>
  <si>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</si>
  <si>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</si>
  <si>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</si>
  <si>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</si>
  <si>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</si>
  <si>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</si>
  <si>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</si>
  <si>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</si>
  <si>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</si>
  <si>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</si>
  <si>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</si>
  <si>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</si>
  <si>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</si>
  <si>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</si>
  <si>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</si>
  <si>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</si>
  <si>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</si>
  <si>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</si>
  <si>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</si>
  <si>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</si>
  <si>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</si>
  <si>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</si>
  <si>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</si>
  <si>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</si>
  <si>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</si>
  <si>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</si>
  <si>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</si>
  <si>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</si>
  <si>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</si>
  <si>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</si>
  <si>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</si>
  <si>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</si>
  <si>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</si>
  <si>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</si>
  <si>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</si>
  <si>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</si>
  <si>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</si>
  <si>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</si>
  <si>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</si>
  <si>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</si>
  <si>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</si>
  <si>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</si>
  <si>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</si>
  <si>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</si>
  <si>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</si>
  <si>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</si>
  <si>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</si>
  <si>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</si>
  <si>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</si>
  <si>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</si>
  <si>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</si>
  <si>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</si>
  <si>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</si>
  <si>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</si>
  <si>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</si>
  <si>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</si>
  <si>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</si>
  <si>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</si>
  <si>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</si>
  <si>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</si>
  <si>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</si>
  <si>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</si>
  <si>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</si>
  <si>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</si>
  <si>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</si>
  <si>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</si>
  <si>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</si>
  <si>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</si>
  <si>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</si>
  <si>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</si>
  <si>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</si>
  <si>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</si>
  <si>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</si>
  <si>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</si>
  <si>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</si>
  <si>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</si>
  <si>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</si>
  <si>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</si>
  <si>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</si>
  <si>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</si>
  <si>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</si>
  <si>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</si>
  <si>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</si>
  <si>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</si>
  <si>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</si>
  <si>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</si>
  <si>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</si>
  <si>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</si>
  <si>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</si>
  <si>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</si>
  <si>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</si>
  <si>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</si>
  <si>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</si>
  <si>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</si>
  <si>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</si>
  <si>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</si>
  <si>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</si>
  <si>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</si>
  <si>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</si>
  <si>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</si>
  <si>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</si>
  <si>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</si>
  <si>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</si>
  <si>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</si>
  <si>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</si>
  <si>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</si>
  <si>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</si>
  <si>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</si>
  <si>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</si>
  <si>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</si>
  <si>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</si>
  <si>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</si>
  <si>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</si>
  <si>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</si>
  <si>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</si>
  <si>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</si>
  <si>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</si>
  <si>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</si>
  <si>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</si>
  <si>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</si>
  <si>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</si>
  <si>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</si>
  <si>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</si>
  <si>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</si>
  <si>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</si>
  <si>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</si>
  <si>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</si>
  <si>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</si>
  <si>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</si>
  <si>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</si>
  <si>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</si>
  <si>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</si>
  <si>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</si>
  <si>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</si>
  <si>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</si>
  <si>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</si>
  <si>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</si>
  <si>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</si>
  <si>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</si>
  <si>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</si>
  <si>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</si>
  <si>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</si>
  <si>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</si>
  <si>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</si>
  <si>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</si>
  <si>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</si>
  <si>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</si>
  <si>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</si>
  <si>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</si>
  <si>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</si>
  <si>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</si>
  <si>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</si>
  <si>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</si>
  <si>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</si>
  <si>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</si>
  <si>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</si>
  <si>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</si>
  <si>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</si>
  <si>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</si>
  <si>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</si>
  <si>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</si>
  <si>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</si>
  <si>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</si>
  <si>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</si>
  <si>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</si>
  <si>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</si>
  <si>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</si>
  <si>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</si>
  <si>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</si>
  <si>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</si>
  <si>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</si>
  <si>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</si>
  <si>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</si>
  <si>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</si>
  <si>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</si>
  <si>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</si>
  <si>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</si>
  <si>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</si>
  <si>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</si>
  <si>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</si>
  <si>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</si>
  <si>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</si>
  <si>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</si>
  <si>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</si>
  <si>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</si>
  <si>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</si>
  <si>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</si>
  <si>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</si>
  <si>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</si>
  <si>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</si>
  <si>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</si>
  <si>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</si>
  <si>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</si>
  <si>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</si>
  <si>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</si>
  <si>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</si>
  <si>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</si>
  <si>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</si>
  <si>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</si>
  <si>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</si>
  <si>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</si>
  <si>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</si>
  <si>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</si>
  <si>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</si>
  <si>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</si>
  <si>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</si>
  <si>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</si>
  <si>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</si>
  <si>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</si>
  <si>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</si>
  <si>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</si>
  <si>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</si>
  <si>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</si>
  <si>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</si>
  <si>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</si>
  <si>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</si>
  <si>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</si>
  <si>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</si>
  <si>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</si>
  <si>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</si>
  <si>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</si>
  <si>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</si>
  <si>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</si>
  <si>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</si>
  <si>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</si>
  <si>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</si>
  <si>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</si>
  <si>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</si>
  <si>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</si>
  <si>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</si>
  <si>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</si>
  <si>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</si>
  <si>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</si>
  <si>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</si>
  <si>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</si>
  <si>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</si>
  <si>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</si>
  <si>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</si>
  <si>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</si>
  <si>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</si>
  <si>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</si>
  <si>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</si>
  <si>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</si>
  <si>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</si>
  <si>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</si>
  <si>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</si>
  <si>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</si>
  <si>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</si>
  <si>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</si>
  <si>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</si>
  <si>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</si>
  <si>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</si>
  <si>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</si>
  <si>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</si>
  <si>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</si>
  <si>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</si>
  <si>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</si>
  <si>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</si>
  <si>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</si>
  <si>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</si>
  <si>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</si>
  <si>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</si>
  <si>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</si>
  <si>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</si>
  <si>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</si>
  <si>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</si>
  <si>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</si>
  <si>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</si>
  <si>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</si>
  <si>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</si>
  <si>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</si>
  <si>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</si>
  <si>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</si>
  <si>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</si>
  <si>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</si>
  <si>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</si>
  <si>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</si>
  <si>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</si>
  <si>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</si>
  <si>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</si>
  <si>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</si>
  <si>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</si>
  <si>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</si>
  <si>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</si>
  <si>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</si>
  <si>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</si>
  <si>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</si>
  <si>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</si>
  <si>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</si>
  <si>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</si>
  <si>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</si>
  <si>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</si>
  <si>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</si>
  <si>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</si>
  <si>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</si>
  <si>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</si>
  <si>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</si>
  <si>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</si>
  <si>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</si>
  <si>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</si>
  <si>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</si>
  <si>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</si>
  <si>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</si>
  <si>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</si>
  <si>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</si>
  <si>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</si>
  <si>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</si>
  <si>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</si>
  <si>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</si>
  <si>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</si>
  <si>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</si>
  <si>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</si>
  <si>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</si>
  <si>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</si>
  <si>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</si>
  <si>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</si>
  <si>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</si>
  <si>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</si>
  <si>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</si>
  <si>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</si>
  <si>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</si>
  <si>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</si>
  <si>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</si>
  <si>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</si>
  <si>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</si>
  <si>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</si>
  <si>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</si>
  <si>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</si>
  <si>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</si>
  <si>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</si>
  <si>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</si>
  <si>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</si>
  <si>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</si>
  <si>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</si>
  <si>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</si>
  <si>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</si>
  <si>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</si>
  <si>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</si>
  <si>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</si>
  <si>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</si>
  <si>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</si>
  <si>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</si>
  <si>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</si>
  <si>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</si>
  <si>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</si>
  <si>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</si>
  <si>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</si>
  <si>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</si>
  <si>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</si>
  <si>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</si>
  <si>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</si>
  <si>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</si>
  <si>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</si>
  <si>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</si>
  <si>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</si>
  <si>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</si>
  <si>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</si>
  <si>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</si>
  <si>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</si>
  <si>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</si>
  <si>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</si>
  <si>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</si>
  <si>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</si>
  <si>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</si>
  <si>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</si>
  <si>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</si>
  <si>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</si>
  <si>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</si>
  <si>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</si>
  <si>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</si>
  <si>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</si>
  <si>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</si>
  <si>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</si>
  <si>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</si>
  <si>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</si>
  <si>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</si>
  <si>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</si>
  <si>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</si>
  <si>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</si>
  <si>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</si>
  <si>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</si>
  <si>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</si>
  <si>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</si>
  <si>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</si>
  <si>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</si>
  <si>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</si>
  <si>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</si>
  <si>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</si>
  <si>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</si>
  <si>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</si>
  <si>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</si>
  <si>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</si>
  <si>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</si>
  <si>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</si>
  <si>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</si>
  <si>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</si>
  <si>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</si>
  <si>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</si>
  <si>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</si>
  <si>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</si>
  <si>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</si>
  <si>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</si>
  <si>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</si>
  <si>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</si>
  <si>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</si>
  <si>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</si>
  <si>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</si>
  <si>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</si>
  <si>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</si>
  <si>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</si>
  <si>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</si>
  <si>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</si>
  <si>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</si>
  <si>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</si>
  <si>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</si>
  <si>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</si>
  <si>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</si>
  <si>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</si>
  <si>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</si>
  <si>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</si>
  <si>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</si>
  <si>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</si>
  <si>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</si>
  <si>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</si>
  <si>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</si>
  <si>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</si>
  <si>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</si>
  <si>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</si>
  <si>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</si>
  <si>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</si>
  <si>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</si>
  <si>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</si>
  <si>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</si>
  <si>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</si>
  <si>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</si>
  <si>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</si>
  <si>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</si>
  <si>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</si>
  <si>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</si>
  <si>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</si>
  <si>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</si>
  <si>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</si>
  <si>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</si>
  <si>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</si>
  <si>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</si>
  <si>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</si>
  <si>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</si>
  <si>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</si>
  <si>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</si>
  <si>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</si>
  <si>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</si>
  <si>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</si>
  <si>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</si>
  <si>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</si>
  <si>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</si>
  <si>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</si>
  <si>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</si>
  <si>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</si>
  <si>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</si>
  <si>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</si>
  <si>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</si>
  <si>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</si>
  <si>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</si>
  <si>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</si>
  <si>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</si>
  <si>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</si>
  <si>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</si>
  <si>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</si>
  <si>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</si>
  <si>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</si>
  <si>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</si>
  <si>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</si>
  <si>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</si>
  <si>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</si>
  <si>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</si>
  <si>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</si>
  <si>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</si>
  <si>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</si>
  <si>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</si>
  <si>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不要</t>
  </si>
  <si>
    <t>不要</t>
    <rPh sb="0" eb="2">
      <t>フヨウ</t>
    </rPh>
    <phoneticPr fontId="1"/>
  </si>
  <si>
    <t>なくても良い</t>
  </si>
  <si>
    <t>使わない</t>
  </si>
  <si>
    <t>応相談</t>
  </si>
  <si>
    <t>中型トラック</t>
  </si>
  <si>
    <t>不可</t>
  </si>
  <si>
    <t>可</t>
  </si>
  <si>
    <t>要</t>
  </si>
  <si>
    <t>①トラックが搬入口に横付けできない場合は経路の写真　
②２階以上の場合は階段及びエレベーター</t>
    <rPh sb="6" eb="9">
      <t>ハンニュウグチ</t>
    </rPh>
    <rPh sb="10" eb="12">
      <t>ヨコヅ</t>
    </rPh>
    <rPh sb="17" eb="19">
      <t>バアイ</t>
    </rPh>
    <rPh sb="20" eb="22">
      <t>ケイロ</t>
    </rPh>
    <rPh sb="23" eb="25">
      <t>シャシン</t>
    </rPh>
    <rPh sb="29" eb="30">
      <t>カイ</t>
    </rPh>
    <rPh sb="30" eb="32">
      <t>イジョウ</t>
    </rPh>
    <rPh sb="33" eb="35">
      <t>バアイ</t>
    </rPh>
    <rPh sb="36" eb="38">
      <t>カイダン</t>
    </rPh>
    <rPh sb="38" eb="39">
      <t>オヨ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</si>
</sst>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362856</xdr:colOff>
      <xdr:row>54</xdr:row>
      <xdr:rowOff>24190</xdr:rowOff>
    </xdr:from>
    <xdr:to>
      <xdr:col>12</xdr:col>
      <xdr:colOff>628649</xdr:colOff>
      <xdr:row>94</xdr:row>
      <xdr:rowOff>78286</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1306370" y="14734025"/>
          <a:ext cx="6861406" cy="9848671"/>
          <a:chOff x="362857" y="10982477"/>
          <a:chExt cx="5733143" cy="7106631"/>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05213" y="17796656"/>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291648</xdr:colOff>
      <xdr:row>63</xdr:row>
      <xdr:rowOff>120954</xdr:rowOff>
    </xdr:from>
    <xdr:to>
      <xdr:col>11</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設置舞台及び楽屋</a:t>
          </a:r>
        </a:p>
      </xdr:txBody>
    </xdr:sp>
    <xdr:clientData/>
  </xdr:twoCellAnchor>
  <xdr:oneCellAnchor>
    <xdr:from>
      <xdr:col>8</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303743</xdr:colOff>
      <xdr:row>71</xdr:row>
      <xdr:rowOff>15787</xdr:rowOff>
    </xdr:from>
    <xdr:to>
      <xdr:col>11</xdr:col>
      <xdr:colOff>219075</xdr:colOff>
      <xdr:row>72</xdr:row>
      <xdr:rowOff>49716</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2289616" y="18724325"/>
          <a:ext cx="4821605" cy="276547"/>
          <a:chOff x="1076477" y="14845994"/>
          <a:chExt cx="4160761" cy="31985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616527" y="14845994"/>
            <a:ext cx="1056317" cy="31985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15</a:t>
            </a:r>
            <a:r>
              <a:rPr kumimoji="1" lang="ja-JP" altLang="en-US" sz="1100" b="1"/>
              <a:t>　　　ｍ</a:t>
            </a:r>
          </a:p>
        </xdr:txBody>
      </xdr:sp>
    </xdr:grpSp>
    <xdr:clientData/>
  </xdr:twoCellAnchor>
  <xdr:twoCellAnchor>
    <xdr:from>
      <xdr:col>4</xdr:col>
      <xdr:colOff>251837</xdr:colOff>
      <xdr:row>76</xdr:row>
      <xdr:rowOff>74434</xdr:rowOff>
    </xdr:from>
    <xdr:to>
      <xdr:col>11</xdr:col>
      <xdr:colOff>249115</xdr:colOff>
      <xdr:row>93</xdr:row>
      <xdr:rowOff>139213</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2244760" y="20025646"/>
          <a:ext cx="4891663" cy="417518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20</xdr:col>
      <xdr:colOff>159867</xdr:colOff>
      <xdr:row>66</xdr:row>
      <xdr:rowOff>93608</xdr:rowOff>
    </xdr:from>
    <xdr:to>
      <xdr:col>21</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2030174" y="17589056"/>
          <a:ext cx="732196"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1</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xdr:col>
      <xdr:colOff>310008</xdr:colOff>
      <xdr:row>76</xdr:row>
      <xdr:rowOff>82826</xdr:rowOff>
    </xdr:from>
    <xdr:to>
      <xdr:col>20</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16</xdr:col>
      <xdr:colOff>321726</xdr:colOff>
      <xdr:row>74</xdr:row>
      <xdr:rowOff>64827</xdr:rowOff>
    </xdr:from>
    <xdr:to>
      <xdr:col>22</xdr:col>
      <xdr:colOff>35361</xdr:colOff>
      <xdr:row>82</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9993264" y="19276019"/>
          <a:ext cx="3010751" cy="1968872"/>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21</xdr:col>
      <xdr:colOff>187324</xdr:colOff>
      <xdr:row>66</xdr:row>
      <xdr:rowOff>80356</xdr:rowOff>
    </xdr:from>
    <xdr:to>
      <xdr:col>22</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2605767" y="17575804"/>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359753</xdr:colOff>
      <xdr:row>66</xdr:row>
      <xdr:rowOff>80356</xdr:rowOff>
    </xdr:from>
    <xdr:to>
      <xdr:col>24</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3326333" y="17575804"/>
          <a:ext cx="783377"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8268</xdr:colOff>
      <xdr:row>66</xdr:row>
      <xdr:rowOff>80356</xdr:rowOff>
    </xdr:from>
    <xdr:to>
      <xdr:col>25</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4071122" y="17575804"/>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25</xdr:col>
      <xdr:colOff>171713</xdr:colOff>
      <xdr:row>66</xdr:row>
      <xdr:rowOff>80356</xdr:rowOff>
    </xdr:from>
    <xdr:to>
      <xdr:col>26</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782704" y="17575804"/>
          <a:ext cx="590364"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18</xdr:col>
      <xdr:colOff>54850</xdr:colOff>
      <xdr:row>63</xdr:row>
      <xdr:rowOff>87643</xdr:rowOff>
    </xdr:from>
    <xdr:to>
      <xdr:col>26</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828883" y="16855237"/>
          <a:ext cx="4631730"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18</xdr:col>
      <xdr:colOff>41598</xdr:colOff>
      <xdr:row>60</xdr:row>
      <xdr:rowOff>72735</xdr:rowOff>
    </xdr:from>
    <xdr:to>
      <xdr:col>26</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815631" y="16130447"/>
          <a:ext cx="4631730"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18</xdr:col>
      <xdr:colOff>44911</xdr:colOff>
      <xdr:row>58</xdr:row>
      <xdr:rowOff>115805</xdr:rowOff>
    </xdr:from>
    <xdr:to>
      <xdr:col>26</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818944" y="15724225"/>
          <a:ext cx="4631730"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18</xdr:col>
      <xdr:colOff>48225</xdr:colOff>
      <xdr:row>56</xdr:row>
      <xdr:rowOff>142309</xdr:rowOff>
    </xdr:from>
    <xdr:to>
      <xdr:col>26</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822258" y="15301436"/>
          <a:ext cx="4631730" cy="226131"/>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19</xdr:col>
      <xdr:colOff>401196</xdr:colOff>
      <xdr:row>61</xdr:row>
      <xdr:rowOff>232360</xdr:rowOff>
    </xdr:from>
    <xdr:to>
      <xdr:col>21</xdr:col>
      <xdr:colOff>318369</xdr:colOff>
      <xdr:row>64</xdr:row>
      <xdr:rowOff>234270</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1721292" y="16300302"/>
          <a:ext cx="1016212" cy="72727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18</xdr:col>
      <xdr:colOff>215347</xdr:colOff>
      <xdr:row>54</xdr:row>
      <xdr:rowOff>0</xdr:rowOff>
    </xdr:from>
    <xdr:to>
      <xdr:col>21</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989380" y="14709835"/>
          <a:ext cx="1694106"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23</xdr:col>
      <xdr:colOff>235225</xdr:colOff>
      <xdr:row>54</xdr:row>
      <xdr:rowOff>3312</xdr:rowOff>
    </xdr:from>
    <xdr:to>
      <xdr:col>26</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749942" y="14713147"/>
          <a:ext cx="1694106"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19</xdr:col>
      <xdr:colOff>3119</xdr:colOff>
      <xdr:row>55</xdr:row>
      <xdr:rowOff>147747</xdr:rowOff>
    </xdr:from>
    <xdr:to>
      <xdr:col>21</xdr:col>
      <xdr:colOff>261538</xdr:colOff>
      <xdr:row>58</xdr:row>
      <xdr:rowOff>157870</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1323215" y="14852882"/>
          <a:ext cx="1357458" cy="691526"/>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21</xdr:col>
      <xdr:colOff>1894</xdr:colOff>
      <xdr:row>76</xdr:row>
      <xdr:rowOff>117162</xdr:rowOff>
    </xdr:from>
    <xdr:to>
      <xdr:col>26</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25</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25</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10</xdr:col>
      <xdr:colOff>445329</xdr:colOff>
      <xdr:row>73</xdr:row>
      <xdr:rowOff>34910</xdr:rowOff>
    </xdr:from>
    <xdr:ext cx="844210" cy="275717"/>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rot="1708886">
          <a:off x="6599944" y="19004314"/>
          <a:ext cx="84421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BIZ UDPゴシック" panose="020B0400000000000000" pitchFamily="50" charset="-128"/>
              <a:ea typeface="BIZ UDPゴシック" panose="020B0400000000000000" pitchFamily="50" charset="-128"/>
            </a:rPr>
            <a:t>スクリーン</a:t>
          </a:r>
        </a:p>
      </xdr:txBody>
    </xdr:sp>
    <xdr:clientData/>
  </xdr:oneCellAnchor>
  <xdr:oneCellAnchor>
    <xdr:from>
      <xdr:col>23</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14</xdr:col>
      <xdr:colOff>69575</xdr:colOff>
      <xdr:row>51</xdr:row>
      <xdr:rowOff>0</xdr:rowOff>
    </xdr:from>
    <xdr:to>
      <xdr:col>15</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371061</xdr:colOff>
      <xdr:row>51</xdr:row>
      <xdr:rowOff>0</xdr:rowOff>
    </xdr:from>
    <xdr:to>
      <xdr:col>16</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493645</xdr:colOff>
      <xdr:row>52</xdr:row>
      <xdr:rowOff>154057</xdr:rowOff>
    </xdr:from>
    <xdr:to>
      <xdr:col>20</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493644</xdr:colOff>
      <xdr:row>51</xdr:row>
      <xdr:rowOff>115957</xdr:rowOff>
    </xdr:from>
    <xdr:to>
      <xdr:col>20</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305502</xdr:colOff>
      <xdr:row>56</xdr:row>
      <xdr:rowOff>202348</xdr:rowOff>
    </xdr:from>
    <xdr:to>
      <xdr:col>18</xdr:col>
      <xdr:colOff>312128</xdr:colOff>
      <xdr:row>64</xdr:row>
      <xdr:rowOff>126148</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10186972" y="16023724"/>
          <a:ext cx="1784839"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342720</xdr:colOff>
      <xdr:row>69</xdr:row>
      <xdr:rowOff>58167</xdr:rowOff>
    </xdr:from>
    <xdr:to>
      <xdr:col>18</xdr:col>
      <xdr:colOff>349346</xdr:colOff>
      <xdr:row>76</xdr:row>
      <xdr:rowOff>150487</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10224190" y="18949524"/>
          <a:ext cx="1784839"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465101</xdr:colOff>
      <xdr:row>73</xdr:row>
      <xdr:rowOff>141506</xdr:rowOff>
    </xdr:from>
    <xdr:to>
      <xdr:col>11</xdr:col>
      <xdr:colOff>293076</xdr:colOff>
      <xdr:row>74</xdr:row>
      <xdr:rowOff>190502</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flipH="1" flipV="1">
          <a:off x="6619716" y="19110910"/>
          <a:ext cx="560668" cy="29078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165652</xdr:colOff>
      <xdr:row>51</xdr:row>
      <xdr:rowOff>0</xdr:rowOff>
    </xdr:from>
    <xdr:to>
      <xdr:col>21</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450574</xdr:colOff>
      <xdr:row>51</xdr:row>
      <xdr:rowOff>0</xdr:rowOff>
    </xdr:from>
    <xdr:to>
      <xdr:col>22</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17</xdr:col>
      <xdr:colOff>43962</xdr:colOff>
      <xdr:row>76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10265020" y="1972707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19</xdr:col>
      <xdr:colOff>307731</xdr:colOff>
      <xdr:row>74</xdr:row>
      <xdr:rowOff>88499</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11627827" y="19299691"/>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14</xdr:col>
      <xdr:colOff>233245</xdr:colOff>
      <xdr:row>87</xdr:row>
      <xdr:rowOff>21470</xdr:rowOff>
    </xdr:from>
    <xdr:to>
      <xdr:col>16</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23</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12</xdr:col>
      <xdr:colOff>747213</xdr:colOff>
      <xdr:row>71</xdr:row>
      <xdr:rowOff>207953</xdr:rowOff>
    </xdr:from>
    <xdr:to>
      <xdr:col>15</xdr:col>
      <xdr:colOff>351693</xdr:colOff>
      <xdr:row>73</xdr:row>
      <xdr:rowOff>219805</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7590559" y="18693780"/>
          <a:ext cx="1194422" cy="495429"/>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bg1">
                  <a:lumMod val="50000"/>
                </a:schemeClr>
              </a:solidFill>
            </a:rPr>
            <a:t>搬入時</a:t>
          </a:r>
          <a:endParaRPr kumimoji="1" lang="en-US" altLang="ja-JP" sz="1200" b="1">
            <a:solidFill>
              <a:schemeClr val="bg1">
                <a:lumMod val="50000"/>
              </a:schemeClr>
            </a:solidFill>
          </a:endParaRPr>
        </a:p>
        <a:p>
          <a:pPr algn="ctr"/>
          <a:r>
            <a:rPr kumimoji="1" lang="ja-JP" altLang="en-US" sz="1200" b="1">
              <a:solidFill>
                <a:schemeClr val="bg1">
                  <a:lumMod val="50000"/>
                </a:schemeClr>
              </a:solidFill>
            </a:rPr>
            <a:t>後方 トラック</a:t>
          </a:r>
          <a:endParaRPr kumimoji="1" lang="en-US" altLang="ja-JP" sz="1200" b="1">
            <a:solidFill>
              <a:schemeClr val="bg1">
                <a:lumMod val="50000"/>
              </a:schemeClr>
            </a:solidFill>
          </a:endParaRPr>
        </a:p>
      </xdr:txBody>
    </xdr:sp>
    <xdr:clientData/>
  </xdr:twoCellAnchor>
  <xdr:oneCellAnchor>
    <xdr:from>
      <xdr:col>1</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23</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231877</xdr:colOff>
      <xdr:row>54</xdr:row>
      <xdr:rowOff>47839</xdr:rowOff>
    </xdr:from>
    <xdr:to>
      <xdr:col>2</xdr:col>
      <xdr:colOff>153867</xdr:colOff>
      <xdr:row>63</xdr:row>
      <xdr:rowOff>58615</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231877" y="14525839"/>
          <a:ext cx="178432" cy="208429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242048</xdr:colOff>
      <xdr:row>63</xdr:row>
      <xdr:rowOff>168519</xdr:rowOff>
    </xdr:from>
    <xdr:to>
      <xdr:col>2</xdr:col>
      <xdr:colOff>131886</xdr:colOff>
      <xdr:row>94</xdr:row>
      <xdr:rowOff>14654</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242048" y="16720038"/>
          <a:ext cx="146280" cy="755405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1</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28</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27</xdr:col>
      <xdr:colOff>246530</xdr:colOff>
      <xdr:row>53</xdr:row>
      <xdr:rowOff>11206</xdr:rowOff>
    </xdr:from>
    <xdr:to>
      <xdr:col>28</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242047</xdr:colOff>
      <xdr:row>61</xdr:row>
      <xdr:rowOff>6723</xdr:rowOff>
    </xdr:from>
    <xdr:to>
      <xdr:col>28</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2</xdr:col>
      <xdr:colOff>17973</xdr:colOff>
      <xdr:row>6</xdr:row>
      <xdr:rowOff>107832</xdr:rowOff>
    </xdr:from>
    <xdr:to>
      <xdr:col>13</xdr:col>
      <xdr:colOff>2660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197931</xdr:colOff>
      <xdr:row>41</xdr:row>
      <xdr:rowOff>161745</xdr:rowOff>
    </xdr:from>
    <xdr:to>
      <xdr:col>21</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779417" y="12364528"/>
          <a:ext cx="3710912"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1</xdr:col>
      <xdr:colOff>107830</xdr:colOff>
      <xdr:row>5</xdr:row>
      <xdr:rowOff>269574</xdr:rowOff>
    </xdr:from>
    <xdr:to>
      <xdr:col>13</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2</xdr:col>
      <xdr:colOff>296623</xdr:colOff>
      <xdr:row>70</xdr:row>
      <xdr:rowOff>40416</xdr:rowOff>
    </xdr:from>
    <xdr:to>
      <xdr:col>2</xdr:col>
      <xdr:colOff>447282</xdr:colOff>
      <xdr:row>75</xdr:row>
      <xdr:rowOff>161532</xdr:rowOff>
    </xdr:to>
    <xdr:sp macro="" textlink="">
      <xdr:nvSpPr>
        <xdr:cNvPr id="4" name="正方形/長方形 3">
          <a:extLst>
            <a:ext uri="{FF2B5EF4-FFF2-40B4-BE49-F238E27FC236}">
              <a16:creationId xmlns:a16="http://schemas.microsoft.com/office/drawing/2014/main" id="{523F5B1F-0886-4170-8B8A-A27A16BB2BA1}"/>
            </a:ext>
          </a:extLst>
        </xdr:cNvPr>
        <xdr:cNvSpPr/>
      </xdr:nvSpPr>
      <xdr:spPr>
        <a:xfrm rot="5400000">
          <a:off x="-36635" y="18874154"/>
          <a:ext cx="1330059" cy="15065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424961</xdr:colOff>
      <xdr:row>71</xdr:row>
      <xdr:rowOff>219808</xdr:rowOff>
    </xdr:from>
    <xdr:to>
      <xdr:col>3</xdr:col>
      <xdr:colOff>326215</xdr:colOff>
      <xdr:row>73</xdr:row>
      <xdr:rowOff>140983</xdr:rowOff>
    </xdr:to>
    <xdr:sp macro="" textlink="">
      <xdr:nvSpPr>
        <xdr:cNvPr id="5" name="テキスト ボックス 4">
          <a:extLst>
            <a:ext uri="{FF2B5EF4-FFF2-40B4-BE49-F238E27FC236}">
              <a16:creationId xmlns:a16="http://schemas.microsoft.com/office/drawing/2014/main" id="{B20E4044-1386-414D-ABD8-EF1B766560C3}"/>
            </a:ext>
          </a:extLst>
        </xdr:cNvPr>
        <xdr:cNvSpPr txBox="1"/>
      </xdr:nvSpPr>
      <xdr:spPr>
        <a:xfrm>
          <a:off x="681403" y="18705635"/>
          <a:ext cx="589985" cy="4047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solidFill>
                <a:schemeClr val="accent5">
                  <a:lumMod val="60000"/>
                  <a:lumOff val="40000"/>
                </a:schemeClr>
              </a:solidFill>
            </a:rPr>
            <a:t>間口</a:t>
          </a:r>
        </a:p>
      </xdr:txBody>
    </xdr:sp>
    <xdr:clientData/>
  </xdr:twoCellAnchor>
  <xdr:twoCellAnchor>
    <xdr:from>
      <xdr:col>12</xdr:col>
      <xdr:colOff>124559</xdr:colOff>
      <xdr:row>72</xdr:row>
      <xdr:rowOff>124558</xdr:rowOff>
    </xdr:from>
    <xdr:to>
      <xdr:col>12</xdr:col>
      <xdr:colOff>714544</xdr:colOff>
      <xdr:row>74</xdr:row>
      <xdr:rowOff>45733</xdr:rowOff>
    </xdr:to>
    <xdr:sp macro="" textlink="">
      <xdr:nvSpPr>
        <xdr:cNvPr id="8" name="テキスト ボックス 7">
          <a:extLst>
            <a:ext uri="{FF2B5EF4-FFF2-40B4-BE49-F238E27FC236}">
              <a16:creationId xmlns:a16="http://schemas.microsoft.com/office/drawing/2014/main" id="{CA52D91A-2EB0-4542-A2D8-6BA9ABFE6600}"/>
            </a:ext>
          </a:extLst>
        </xdr:cNvPr>
        <xdr:cNvSpPr txBox="1"/>
      </xdr:nvSpPr>
      <xdr:spPr>
        <a:xfrm>
          <a:off x="6967905" y="18852173"/>
          <a:ext cx="589985" cy="4047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solidFill>
                <a:schemeClr val="accent5">
                  <a:lumMod val="60000"/>
                  <a:lumOff val="40000"/>
                </a:schemeClr>
              </a:solidFill>
            </a:rPr>
            <a:t>間口</a:t>
          </a:r>
        </a:p>
      </xdr:txBody>
    </xdr:sp>
    <xdr:clientData/>
  </xdr:twoCellAnchor>
  <xdr:twoCellAnchor>
    <xdr:from>
      <xdr:col>12</xdr:col>
      <xdr:colOff>542192</xdr:colOff>
      <xdr:row>70</xdr:row>
      <xdr:rowOff>14655</xdr:rowOff>
    </xdr:from>
    <xdr:to>
      <xdr:col>12</xdr:col>
      <xdr:colOff>692851</xdr:colOff>
      <xdr:row>75</xdr:row>
      <xdr:rowOff>135771</xdr:rowOff>
    </xdr:to>
    <xdr:sp macro="" textlink="">
      <xdr:nvSpPr>
        <xdr:cNvPr id="9" name="正方形/長方形 8">
          <a:extLst>
            <a:ext uri="{FF2B5EF4-FFF2-40B4-BE49-F238E27FC236}">
              <a16:creationId xmlns:a16="http://schemas.microsoft.com/office/drawing/2014/main" id="{C8185D81-1882-4384-A39C-12F460562839}"/>
            </a:ext>
          </a:extLst>
        </xdr:cNvPr>
        <xdr:cNvSpPr/>
      </xdr:nvSpPr>
      <xdr:spPr>
        <a:xfrm rot="5400000">
          <a:off x="6795838" y="18848393"/>
          <a:ext cx="1330059" cy="15065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71</xdr:row>
      <xdr:rowOff>146538</xdr:rowOff>
    </xdr:from>
    <xdr:to>
      <xdr:col>2</xdr:col>
      <xdr:colOff>249249</xdr:colOff>
      <xdr:row>73</xdr:row>
      <xdr:rowOff>158390</xdr:rowOff>
    </xdr:to>
    <xdr:sp macro="" textlink="">
      <xdr:nvSpPr>
        <xdr:cNvPr id="13" name="正方形/長方形 12">
          <a:extLst>
            <a:ext uri="{FF2B5EF4-FFF2-40B4-BE49-F238E27FC236}">
              <a16:creationId xmlns:a16="http://schemas.microsoft.com/office/drawing/2014/main" id="{B905253E-B344-474F-B8C2-A06BBB136F0F}"/>
            </a:ext>
          </a:extLst>
        </xdr:cNvPr>
        <xdr:cNvSpPr/>
      </xdr:nvSpPr>
      <xdr:spPr>
        <a:xfrm>
          <a:off x="0" y="18632365"/>
          <a:ext cx="1194422" cy="495429"/>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bg1">
                  <a:lumMod val="50000"/>
                </a:schemeClr>
              </a:solidFill>
            </a:rPr>
            <a:t>搬入時</a:t>
          </a:r>
          <a:endParaRPr kumimoji="1" lang="en-US" altLang="ja-JP" sz="1200" b="1">
            <a:solidFill>
              <a:schemeClr val="bg1">
                <a:lumMod val="50000"/>
              </a:schemeClr>
            </a:solidFill>
          </a:endParaRPr>
        </a:p>
        <a:p>
          <a:pPr algn="ctr"/>
          <a:r>
            <a:rPr kumimoji="1" lang="ja-JP" altLang="en-US" sz="1200" b="1">
              <a:solidFill>
                <a:schemeClr val="bg1">
                  <a:lumMod val="50000"/>
                </a:schemeClr>
              </a:solidFill>
            </a:rPr>
            <a:t>トラック</a:t>
          </a:r>
          <a:r>
            <a:rPr kumimoji="1" lang="ja-JP" altLang="en-US" sz="1200" b="1" baseline="0">
              <a:solidFill>
                <a:schemeClr val="bg1">
                  <a:lumMod val="50000"/>
                </a:schemeClr>
              </a:solidFill>
            </a:rPr>
            <a:t> 後方</a:t>
          </a:r>
          <a:endParaRPr kumimoji="1" lang="en-US" altLang="ja-JP" sz="1200" b="1">
            <a:solidFill>
              <a:schemeClr val="bg1">
                <a:lumMod val="50000"/>
              </a:schemeClr>
            </a:solidFill>
          </a:endParaRPr>
        </a:p>
      </xdr:txBody>
    </xdr:sp>
    <xdr:clientData/>
  </xdr:twoCellAnchor>
  <xdr:twoCellAnchor>
    <xdr:from>
      <xdr:col>10</xdr:col>
      <xdr:colOff>80596</xdr:colOff>
      <xdr:row>63</xdr:row>
      <xdr:rowOff>177706</xdr:rowOff>
    </xdr:from>
    <xdr:to>
      <xdr:col>11</xdr:col>
      <xdr:colOff>12526</xdr:colOff>
      <xdr:row>72</xdr:row>
      <xdr:rowOff>117229</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235903" y="16945300"/>
          <a:ext cx="668769" cy="2123085"/>
          <a:chOff x="5315102"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15102" y="13313810"/>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10</a:t>
            </a:r>
            <a:r>
              <a:rPr kumimoji="1" lang="ja-JP" altLang="en-US" sz="1100" b="1"/>
              <a:t>　ｍ</a:t>
            </a:r>
          </a:p>
        </xdr:txBody>
      </xdr:sp>
    </xdr:grpSp>
    <xdr:clientData/>
  </xdr:twoCellAnchor>
  <xdr:twoCellAnchor>
    <xdr:from>
      <xdr:col>10</xdr:col>
      <xdr:colOff>341230</xdr:colOff>
      <xdr:row>74</xdr:row>
      <xdr:rowOff>175235</xdr:rowOff>
    </xdr:from>
    <xdr:to>
      <xdr:col>11</xdr:col>
      <xdr:colOff>100368</xdr:colOff>
      <xdr:row>75</xdr:row>
      <xdr:rowOff>144017</xdr:rowOff>
    </xdr:to>
    <xdr:sp macro="" textlink="">
      <xdr:nvSpPr>
        <xdr:cNvPr id="238" name="テキスト ボックス 237">
          <a:extLst>
            <a:ext uri="{FF2B5EF4-FFF2-40B4-BE49-F238E27FC236}">
              <a16:creationId xmlns:a16="http://schemas.microsoft.com/office/drawing/2014/main" id="{D7B617AB-A7E3-4D19-B83B-708209113C02}"/>
            </a:ext>
          </a:extLst>
        </xdr:cNvPr>
        <xdr:cNvSpPr txBox="1"/>
      </xdr:nvSpPr>
      <xdr:spPr>
        <a:xfrm rot="1756851">
          <a:off x="6495845" y="19642870"/>
          <a:ext cx="491831" cy="21057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長机</a:t>
          </a:r>
        </a:p>
      </xdr:txBody>
    </xdr:sp>
    <xdr:clientData/>
  </xdr:twoCellAnchor>
  <xdr:twoCellAnchor>
    <xdr:from>
      <xdr:col>11</xdr:col>
      <xdr:colOff>309148</xdr:colOff>
      <xdr:row>76</xdr:row>
      <xdr:rowOff>71850</xdr:rowOff>
    </xdr:from>
    <xdr:to>
      <xdr:col>11</xdr:col>
      <xdr:colOff>519718</xdr:colOff>
      <xdr:row>78</xdr:row>
      <xdr:rowOff>80105</xdr:rowOff>
    </xdr:to>
    <xdr:sp macro="" textlink="">
      <xdr:nvSpPr>
        <xdr:cNvPr id="239" name="テキスト ボックス 238">
          <a:extLst>
            <a:ext uri="{FF2B5EF4-FFF2-40B4-BE49-F238E27FC236}">
              <a16:creationId xmlns:a16="http://schemas.microsoft.com/office/drawing/2014/main" id="{8E1CAFCF-40DF-47BA-AAC7-BDDCC8EF4E38}"/>
            </a:ext>
          </a:extLst>
        </xdr:cNvPr>
        <xdr:cNvSpPr txBox="1"/>
      </xdr:nvSpPr>
      <xdr:spPr>
        <a:xfrm rot="5400000">
          <a:off x="7055825" y="20163693"/>
          <a:ext cx="491831" cy="21057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長机</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4" zoomScaleNormal="85" zoomScaleSheetLayoutView="100" workbookViewId="0">
      <selection activeCell="A2" sqref="A2:XFD2"/>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B1:AB167"/>
  <sheetViews>
    <sheetView showGridLines="0" tabSelected="1" view="pageBreakPreview" zoomScale="106" zoomScaleNormal="106" zoomScaleSheetLayoutView="106" workbookViewId="0">
      <selection activeCell="H53" sqref="H53"/>
    </sheetView>
  </sheetViews>
  <sheetFormatPr defaultColWidth="9" defaultRowHeight="18.75" x14ac:dyDescent="0.15"/>
  <cols>
    <col min="1" max="1" width="9" style="22"/>
    <col min="2" max="2" width="3.375" style="22" customWidth="1"/>
    <col min="3" max="3" width="9" style="22"/>
    <col min="4" max="4" width="4.75" style="22" customWidth="1"/>
    <col min="5" max="6" width="8.5" style="22" customWidth="1"/>
    <col min="7" max="7" width="10.875" style="22" customWidth="1"/>
    <col min="8" max="8" width="8.75" style="22" customWidth="1"/>
    <col min="9" max="9" width="9.625" style="22" customWidth="1"/>
    <col min="10" max="10" width="8.5" style="22" customWidth="1"/>
    <col min="11" max="11" width="9.625" style="22" customWidth="1"/>
    <col min="12" max="12" width="8.5" style="22" customWidth="1"/>
    <col min="13" max="13" width="10" style="22" customWidth="1"/>
    <col min="14" max="14" width="3.625" style="22" customWidth="1"/>
    <col min="15" max="27" width="7.25" style="37" customWidth="1"/>
    <col min="28" max="16384" width="9" style="22"/>
  </cols>
  <sheetData>
    <row r="1" spans="2:28" ht="22.15" customHeight="1" x14ac:dyDescent="0.15">
      <c r="B1" s="31"/>
      <c r="C1" s="150" t="s">
        <v>110</v>
      </c>
      <c r="D1" s="150"/>
      <c r="E1" s="150"/>
      <c r="F1" s="150"/>
      <c r="G1" s="150"/>
      <c r="H1" s="150"/>
      <c r="I1" s="150"/>
      <c r="J1" s="150"/>
      <c r="K1" s="150"/>
      <c r="L1" s="150"/>
      <c r="M1" s="150"/>
      <c r="N1" s="31"/>
      <c r="O1" s="54"/>
      <c r="P1" s="54"/>
      <c r="Q1" s="54"/>
      <c r="R1" s="54"/>
      <c r="S1" s="54"/>
      <c r="T1" s="54"/>
      <c r="U1" s="54"/>
      <c r="V1" s="54"/>
      <c r="W1" s="54"/>
      <c r="X1" s="54"/>
      <c r="Y1" s="54"/>
      <c r="Z1" s="54"/>
      <c r="AA1" s="54"/>
    </row>
    <row r="2" spans="2:28" ht="19.899999999999999" customHeight="1" x14ac:dyDescent="0.15">
      <c r="B2" s="34"/>
      <c r="C2" s="32" t="s">
        <v>0</v>
      </c>
      <c r="D2" s="153" t="s">
        <v>181</v>
      </c>
      <c r="E2" s="154"/>
      <c r="F2" s="33" t="s">
        <v>5</v>
      </c>
      <c r="G2" s="35" t="str">
        <f>VLOOKUP($D$2,'R6_制作団体一覧'!A:H,2,FALSE)</f>
        <v>伝統芸能</v>
      </c>
      <c r="H2" s="32" t="s">
        <v>2</v>
      </c>
      <c r="I2" s="36" t="str">
        <f>VLOOKUP($D$2,'R6_制作団体一覧'!A:H,3,FALSE)</f>
        <v>歌舞伎・能楽</v>
      </c>
      <c r="J2" s="33" t="s">
        <v>20</v>
      </c>
      <c r="K2" s="35" t="str">
        <f>VLOOKUP($D$2,'R6_制作団体一覧'!A:H,5,FALSE)</f>
        <v>A区分</v>
      </c>
      <c r="L2" s="33" t="s">
        <v>3</v>
      </c>
      <c r="M2" s="35" t="str">
        <f>VLOOKUP($D$2,'R6_制作団体一覧'!A:H,6,FALSE)</f>
        <v>E</v>
      </c>
      <c r="N2" s="34"/>
      <c r="O2" s="54"/>
      <c r="P2" s="54"/>
      <c r="Q2" s="54"/>
      <c r="R2" s="54"/>
      <c r="S2" s="54"/>
      <c r="T2" s="54"/>
      <c r="U2" s="54"/>
      <c r="V2" s="54"/>
      <c r="W2" s="54"/>
      <c r="X2" s="54"/>
      <c r="Y2" s="54"/>
      <c r="Z2" s="54"/>
      <c r="AA2" s="54"/>
      <c r="AB2" s="54"/>
    </row>
    <row r="3" spans="2:28" ht="19.899999999999999" customHeight="1" x14ac:dyDescent="0.15">
      <c r="B3" s="34"/>
      <c r="C3" s="33" t="s">
        <v>1</v>
      </c>
      <c r="D3" s="151" t="str">
        <f>VLOOKUP($D$2,'R6_制作団体一覧'!A:H,8,FALSE)</f>
        <v>一般社団法人金剛会</v>
      </c>
      <c r="E3" s="151"/>
      <c r="F3" s="151"/>
      <c r="G3" s="151"/>
      <c r="H3" s="151"/>
      <c r="I3" s="33" t="s">
        <v>4</v>
      </c>
      <c r="J3" s="152" t="str">
        <f>VLOOKUP($D$2,'R6_制作団体一覧'!A:H,7,FALSE)</f>
        <v>一般社団法人金剛会</v>
      </c>
      <c r="K3" s="152"/>
      <c r="L3" s="152"/>
      <c r="M3" s="152"/>
      <c r="N3" s="34"/>
      <c r="O3" s="54"/>
      <c r="P3" s="54"/>
      <c r="Q3" s="54"/>
      <c r="R3" s="54"/>
      <c r="S3" s="54"/>
      <c r="T3" s="54"/>
      <c r="U3" s="54"/>
      <c r="V3" s="54"/>
      <c r="W3" s="54"/>
      <c r="X3" s="54"/>
      <c r="Y3" s="54"/>
      <c r="Z3" s="54"/>
      <c r="AA3" s="54"/>
      <c r="AB3" s="54"/>
    </row>
    <row r="4" spans="2:28" x14ac:dyDescent="0.15">
      <c r="O4" s="54"/>
      <c r="P4" s="54"/>
      <c r="Q4" s="54"/>
      <c r="R4" s="54"/>
      <c r="S4" s="54"/>
      <c r="T4" s="54"/>
      <c r="U4" s="54"/>
      <c r="V4" s="54"/>
      <c r="W4" s="54"/>
      <c r="X4" s="54"/>
      <c r="Y4" s="54"/>
      <c r="Z4" s="54"/>
      <c r="AA4" s="54"/>
      <c r="AB4" s="54"/>
    </row>
    <row r="5" spans="2:28" ht="10.5" customHeight="1" x14ac:dyDescent="0.15">
      <c r="C5" s="38"/>
      <c r="O5" s="54"/>
      <c r="P5" s="54"/>
      <c r="Q5" s="54"/>
      <c r="R5" s="54"/>
      <c r="S5" s="54"/>
      <c r="T5" s="54"/>
      <c r="U5" s="54"/>
      <c r="V5" s="54"/>
      <c r="W5" s="54"/>
      <c r="X5" s="54"/>
      <c r="Y5" s="54"/>
      <c r="Z5" s="54"/>
      <c r="AA5" s="54"/>
      <c r="AB5" s="54"/>
    </row>
    <row r="6" spans="2:28" ht="21" customHeight="1" x14ac:dyDescent="0.15">
      <c r="B6" s="40" t="s">
        <v>40</v>
      </c>
      <c r="C6" s="155" t="s">
        <v>578</v>
      </c>
      <c r="D6" s="155"/>
      <c r="E6" s="155"/>
      <c r="F6" s="155"/>
      <c r="G6" s="155"/>
      <c r="H6" s="155"/>
      <c r="I6" s="155"/>
      <c r="J6" s="155"/>
      <c r="K6" s="155"/>
      <c r="L6" s="155"/>
      <c r="M6" s="155"/>
      <c r="N6" s="40"/>
      <c r="O6" s="54"/>
      <c r="P6" s="54"/>
      <c r="Q6" s="54"/>
      <c r="R6" s="54"/>
      <c r="S6" s="54"/>
      <c r="T6" s="54"/>
      <c r="U6" s="54"/>
      <c r="V6" s="54"/>
      <c r="W6" s="54"/>
      <c r="X6" s="54"/>
      <c r="Y6" s="54"/>
      <c r="Z6" s="54"/>
      <c r="AA6" s="54"/>
      <c r="AB6" s="54"/>
    </row>
    <row r="7" spans="2:28" ht="28.15" customHeight="1" x14ac:dyDescent="0.15">
      <c r="B7" s="42"/>
      <c r="C7" s="25"/>
      <c r="D7" s="25"/>
      <c r="E7" s="43"/>
      <c r="F7" s="41"/>
      <c r="G7" s="44"/>
      <c r="H7" s="44"/>
      <c r="I7" s="42"/>
      <c r="J7" s="42"/>
      <c r="K7" s="42"/>
      <c r="L7" s="42"/>
      <c r="M7" s="41"/>
      <c r="N7" s="45"/>
      <c r="O7" s="54"/>
      <c r="P7" s="54"/>
      <c r="Q7" s="54"/>
      <c r="R7" s="54"/>
      <c r="S7" s="54"/>
      <c r="T7" s="54"/>
      <c r="U7" s="54"/>
      <c r="V7" s="54"/>
      <c r="W7" s="54"/>
      <c r="X7" s="54"/>
      <c r="Y7" s="54"/>
      <c r="Z7" s="54"/>
      <c r="AA7" s="54"/>
      <c r="AB7" s="54"/>
    </row>
    <row r="8" spans="2:28" ht="22.15" customHeight="1" x14ac:dyDescent="0.15">
      <c r="B8" s="46"/>
      <c r="C8" s="25"/>
      <c r="D8" s="25"/>
      <c r="E8" s="44"/>
      <c r="F8" s="44"/>
      <c r="G8" s="44"/>
      <c r="H8" s="44"/>
      <c r="I8" s="46"/>
      <c r="J8" s="46"/>
      <c r="K8" s="46"/>
      <c r="L8" s="46"/>
      <c r="M8" s="41"/>
      <c r="N8" s="46"/>
      <c r="O8" s="54"/>
      <c r="P8" s="54"/>
      <c r="Q8" s="54"/>
      <c r="R8" s="54"/>
      <c r="S8" s="54"/>
      <c r="T8" s="54"/>
      <c r="U8" s="54"/>
      <c r="V8" s="54"/>
      <c r="W8" s="54"/>
      <c r="X8" s="54"/>
      <c r="Y8" s="54"/>
      <c r="Z8" s="54"/>
      <c r="AA8" s="54"/>
      <c r="AB8" s="54"/>
    </row>
    <row r="9" spans="2:28" ht="32.25" customHeight="1" x14ac:dyDescent="0.15">
      <c r="B9" s="46"/>
      <c r="C9" s="25"/>
      <c r="D9" s="25"/>
      <c r="E9" s="47"/>
      <c r="F9" s="47"/>
      <c r="G9" s="47"/>
      <c r="H9" s="47"/>
      <c r="I9" s="46"/>
      <c r="J9" s="46"/>
      <c r="K9" s="46"/>
      <c r="L9" s="46"/>
      <c r="M9" s="41"/>
      <c r="N9" s="46"/>
      <c r="O9" s="54"/>
      <c r="P9" s="54"/>
      <c r="Q9" s="54"/>
      <c r="R9" s="54"/>
      <c r="S9" s="54"/>
      <c r="T9" s="54"/>
      <c r="U9" s="54"/>
      <c r="V9" s="54"/>
      <c r="W9" s="54"/>
      <c r="X9" s="54"/>
      <c r="Y9" s="54"/>
      <c r="Z9" s="54"/>
      <c r="AA9" s="54"/>
      <c r="AB9" s="54"/>
    </row>
    <row r="10" spans="2:28" ht="22.15" customHeight="1" x14ac:dyDescent="0.15">
      <c r="B10" s="46"/>
      <c r="C10" s="25"/>
      <c r="D10" s="25"/>
      <c r="E10" s="47"/>
      <c r="F10" s="47"/>
      <c r="G10" s="47"/>
      <c r="H10" s="47"/>
      <c r="I10" s="46"/>
      <c r="J10" s="46"/>
      <c r="K10" s="46"/>
      <c r="L10" s="46"/>
      <c r="M10" s="41"/>
      <c r="N10" s="46"/>
      <c r="O10" s="54"/>
      <c r="P10" s="54"/>
      <c r="Q10" s="54"/>
      <c r="R10" s="54"/>
      <c r="S10" s="54"/>
      <c r="T10" s="54"/>
      <c r="U10" s="54"/>
      <c r="V10" s="54"/>
      <c r="W10" s="54"/>
      <c r="X10" s="54"/>
      <c r="Y10" s="54"/>
      <c r="Z10" s="54"/>
      <c r="AA10" s="54"/>
      <c r="AB10" s="54"/>
    </row>
    <row r="11" spans="2:28" ht="12" customHeight="1" x14ac:dyDescent="0.15">
      <c r="B11" s="46"/>
      <c r="C11" s="25"/>
      <c r="D11" s="25"/>
      <c r="E11" s="44"/>
      <c r="F11" s="44"/>
      <c r="G11" s="44"/>
      <c r="H11" s="44"/>
      <c r="I11" s="46"/>
      <c r="J11" s="46"/>
      <c r="K11" s="46"/>
      <c r="L11" s="46"/>
      <c r="M11" s="41"/>
      <c r="N11" s="46"/>
      <c r="O11" s="54"/>
      <c r="P11" s="54"/>
      <c r="Q11" s="54"/>
      <c r="R11" s="54"/>
      <c r="S11" s="54"/>
      <c r="T11" s="54"/>
      <c r="U11" s="54"/>
      <c r="V11" s="54"/>
      <c r="W11" s="54"/>
      <c r="X11" s="54"/>
      <c r="Y11" s="54"/>
      <c r="Z11" s="54"/>
      <c r="AA11" s="54"/>
      <c r="AB11" s="54"/>
    </row>
    <row r="12" spans="2:28" ht="22.15" customHeight="1" x14ac:dyDescent="0.15">
      <c r="B12" s="77" t="s">
        <v>67</v>
      </c>
      <c r="C12" s="107" t="s">
        <v>72</v>
      </c>
      <c r="D12" s="107"/>
      <c r="E12" s="107"/>
      <c r="F12" s="107"/>
      <c r="G12" s="107"/>
      <c r="H12" s="107"/>
      <c r="I12" s="107"/>
      <c r="J12" s="107"/>
      <c r="K12" s="107"/>
      <c r="L12" s="107"/>
      <c r="M12" s="107"/>
      <c r="N12" s="46"/>
      <c r="O12" s="54"/>
      <c r="P12" s="54"/>
      <c r="Q12" s="54"/>
      <c r="R12" s="54"/>
      <c r="S12" s="54"/>
      <c r="T12" s="54"/>
      <c r="U12" s="54"/>
      <c r="V12" s="54"/>
      <c r="W12" s="54"/>
      <c r="X12" s="54"/>
      <c r="Y12" s="54"/>
      <c r="Z12" s="54"/>
      <c r="AA12" s="54"/>
      <c r="AB12" s="54"/>
    </row>
    <row r="13" spans="2:28" ht="20.25" customHeight="1" x14ac:dyDescent="0.15">
      <c r="B13" s="46"/>
      <c r="C13" s="127" t="s">
        <v>41</v>
      </c>
      <c r="D13" s="128"/>
      <c r="E13" s="128"/>
      <c r="F13" s="128"/>
      <c r="G13" s="157" t="s">
        <v>582</v>
      </c>
      <c r="H13" s="158"/>
      <c r="I13" s="123" t="s">
        <v>51</v>
      </c>
      <c r="J13" s="124"/>
      <c r="K13" s="124"/>
      <c r="L13" s="58" t="s">
        <v>584</v>
      </c>
      <c r="M13" s="59" t="s">
        <v>52</v>
      </c>
      <c r="N13" s="46"/>
      <c r="O13" s="54"/>
      <c r="P13" s="54"/>
      <c r="Q13" s="54"/>
      <c r="R13" s="54"/>
      <c r="S13" s="54"/>
      <c r="T13" s="54"/>
      <c r="U13" s="54"/>
      <c r="V13" s="54"/>
      <c r="W13" s="54"/>
      <c r="X13" s="54"/>
      <c r="Y13" s="54"/>
      <c r="Z13" s="54"/>
      <c r="AA13" s="54"/>
      <c r="AB13" s="54"/>
    </row>
    <row r="14" spans="2:28" ht="20.25" customHeight="1" x14ac:dyDescent="0.15">
      <c r="B14" s="46"/>
      <c r="C14" s="159" t="s">
        <v>42</v>
      </c>
      <c r="D14" s="160"/>
      <c r="E14" s="160"/>
      <c r="F14" s="161"/>
      <c r="G14" s="60" t="s">
        <v>44</v>
      </c>
      <c r="H14" s="61">
        <v>15</v>
      </c>
      <c r="I14" s="62" t="s">
        <v>43</v>
      </c>
      <c r="J14" s="63" t="s">
        <v>45</v>
      </c>
      <c r="K14" s="64">
        <v>10</v>
      </c>
      <c r="L14" s="63" t="s">
        <v>43</v>
      </c>
      <c r="M14" s="65"/>
      <c r="N14" s="46"/>
      <c r="O14" s="54"/>
      <c r="P14" s="54"/>
      <c r="Q14" s="54"/>
      <c r="R14" s="54"/>
      <c r="S14" s="54"/>
      <c r="T14" s="54"/>
      <c r="U14" s="54"/>
      <c r="V14" s="54"/>
      <c r="W14" s="54"/>
      <c r="X14" s="54"/>
      <c r="Y14" s="54"/>
      <c r="Z14" s="54"/>
      <c r="AA14" s="54"/>
      <c r="AB14" s="54"/>
    </row>
    <row r="15" spans="2:28" ht="20.25" customHeight="1" x14ac:dyDescent="0.15">
      <c r="B15" s="46"/>
      <c r="C15" s="162"/>
      <c r="D15" s="163"/>
      <c r="E15" s="163"/>
      <c r="F15" s="164"/>
      <c r="G15" s="66" t="s">
        <v>46</v>
      </c>
      <c r="H15" s="67">
        <v>3</v>
      </c>
      <c r="I15" s="68" t="s">
        <v>43</v>
      </c>
      <c r="J15" s="69"/>
      <c r="K15" s="69"/>
      <c r="L15" s="69"/>
      <c r="M15" s="70"/>
      <c r="N15" s="46"/>
      <c r="O15" s="54"/>
      <c r="P15" s="54"/>
      <c r="Q15" s="54"/>
      <c r="R15" s="54"/>
      <c r="S15" s="54"/>
      <c r="T15" s="54"/>
      <c r="U15" s="54"/>
      <c r="V15" s="54"/>
      <c r="W15" s="54"/>
      <c r="X15" s="54"/>
      <c r="Y15" s="54"/>
      <c r="Z15" s="54"/>
      <c r="AA15" s="54"/>
      <c r="AB15" s="54"/>
    </row>
    <row r="16" spans="2:28" ht="23.25" customHeight="1" x14ac:dyDescent="0.15">
      <c r="B16" s="41"/>
      <c r="C16" s="135" t="s">
        <v>47</v>
      </c>
      <c r="D16" s="136"/>
      <c r="E16" s="136"/>
      <c r="F16" s="137"/>
      <c r="G16" s="71" t="s">
        <v>48</v>
      </c>
      <c r="H16" s="165" t="s">
        <v>590</v>
      </c>
      <c r="I16" s="165"/>
      <c r="J16" s="166" t="s">
        <v>49</v>
      </c>
      <c r="K16" s="167"/>
      <c r="L16" s="121" t="s">
        <v>589</v>
      </c>
      <c r="M16" s="122"/>
      <c r="N16" s="41"/>
      <c r="O16" s="54"/>
      <c r="P16" s="54"/>
      <c r="Q16" s="54"/>
      <c r="R16" s="54"/>
      <c r="S16" s="54"/>
      <c r="T16" s="54"/>
      <c r="U16" s="54"/>
      <c r="V16" s="54"/>
      <c r="W16" s="54"/>
      <c r="X16" s="54"/>
      <c r="Y16" s="54"/>
      <c r="Z16" s="54"/>
      <c r="AA16" s="54"/>
      <c r="AB16" s="54"/>
    </row>
    <row r="17" spans="2:28" ht="22.9" customHeight="1" x14ac:dyDescent="0.15">
      <c r="B17" s="41"/>
      <c r="C17" s="127" t="s">
        <v>56</v>
      </c>
      <c r="D17" s="128"/>
      <c r="E17" s="128"/>
      <c r="F17" s="128"/>
      <c r="G17" s="60" t="s">
        <v>57</v>
      </c>
      <c r="H17" s="61">
        <v>2</v>
      </c>
      <c r="I17" s="62" t="s">
        <v>43</v>
      </c>
      <c r="J17" s="60" t="s">
        <v>46</v>
      </c>
      <c r="K17" s="61">
        <v>2</v>
      </c>
      <c r="L17" s="125" t="s">
        <v>43</v>
      </c>
      <c r="M17" s="126"/>
      <c r="N17" s="41"/>
      <c r="O17" s="54"/>
      <c r="P17" s="54"/>
      <c r="Q17" s="54"/>
      <c r="R17" s="54"/>
      <c r="S17" s="54"/>
      <c r="T17" s="54"/>
      <c r="U17" s="54"/>
      <c r="V17" s="54"/>
      <c r="W17" s="54"/>
      <c r="X17" s="54"/>
      <c r="Y17" s="54"/>
      <c r="Z17" s="54"/>
      <c r="AA17" s="54"/>
      <c r="AB17" s="54"/>
    </row>
    <row r="18" spans="2:28" ht="22.9" customHeight="1" x14ac:dyDescent="0.15">
      <c r="B18" s="27"/>
      <c r="C18" s="127" t="s">
        <v>50</v>
      </c>
      <c r="D18" s="128"/>
      <c r="E18" s="128"/>
      <c r="F18" s="156"/>
      <c r="G18" s="145" t="s">
        <v>583</v>
      </c>
      <c r="H18" s="145"/>
      <c r="I18" s="116" t="s">
        <v>55</v>
      </c>
      <c r="J18" s="111"/>
      <c r="K18" s="111"/>
      <c r="L18" s="129" t="s">
        <v>585</v>
      </c>
      <c r="M18" s="130"/>
      <c r="N18" s="27"/>
      <c r="O18" s="54"/>
      <c r="P18" s="54"/>
      <c r="Q18" s="54"/>
      <c r="R18" s="54"/>
      <c r="S18" s="54"/>
      <c r="T18" s="54"/>
      <c r="U18" s="54"/>
      <c r="V18" s="54"/>
      <c r="W18" s="54"/>
      <c r="X18" s="54"/>
      <c r="Y18" s="54"/>
      <c r="Z18" s="54"/>
      <c r="AA18" s="54"/>
      <c r="AB18" s="54"/>
    </row>
    <row r="19" spans="2:28" ht="23.45" customHeight="1" x14ac:dyDescent="0.15">
      <c r="B19" s="27"/>
      <c r="C19" s="135" t="s">
        <v>54</v>
      </c>
      <c r="D19" s="136"/>
      <c r="E19" s="136"/>
      <c r="F19" s="137"/>
      <c r="G19" s="141" t="s">
        <v>586</v>
      </c>
      <c r="H19" s="142"/>
      <c r="I19" s="133" t="s">
        <v>53</v>
      </c>
      <c r="J19" s="134"/>
      <c r="K19" s="134"/>
      <c r="L19" s="145"/>
      <c r="M19" s="146"/>
      <c r="N19" s="49"/>
      <c r="O19" s="54"/>
      <c r="P19" s="54"/>
      <c r="Q19" s="54"/>
      <c r="R19" s="54"/>
      <c r="S19" s="54"/>
      <c r="T19" s="54"/>
      <c r="U19" s="54"/>
      <c r="V19" s="54"/>
      <c r="W19" s="54"/>
      <c r="X19" s="54"/>
      <c r="Y19" s="54"/>
      <c r="Z19" s="54"/>
      <c r="AA19" s="54"/>
      <c r="AB19" s="54"/>
    </row>
    <row r="20" spans="2:28" ht="23.45" customHeight="1" x14ac:dyDescent="0.15">
      <c r="B20" s="27"/>
      <c r="C20" s="138"/>
      <c r="D20" s="139"/>
      <c r="E20" s="139"/>
      <c r="F20" s="140"/>
      <c r="G20" s="143"/>
      <c r="H20" s="144"/>
      <c r="I20" s="133" t="s">
        <v>68</v>
      </c>
      <c r="J20" s="134"/>
      <c r="K20" s="134"/>
      <c r="L20" s="129" t="s">
        <v>583</v>
      </c>
      <c r="M20" s="130"/>
      <c r="N20" s="27"/>
      <c r="O20" s="54"/>
      <c r="P20" s="54"/>
      <c r="Q20" s="54"/>
      <c r="R20" s="54"/>
      <c r="S20" s="54"/>
      <c r="T20" s="54"/>
      <c r="U20" s="54"/>
      <c r="V20" s="54"/>
      <c r="W20" s="54"/>
      <c r="X20" s="54"/>
      <c r="Y20" s="54"/>
      <c r="Z20" s="54"/>
      <c r="AA20" s="54"/>
      <c r="AB20" s="54"/>
    </row>
    <row r="21" spans="2:28" ht="31.5" customHeight="1" x14ac:dyDescent="0.15">
      <c r="B21" s="27"/>
      <c r="C21" s="116" t="s">
        <v>58</v>
      </c>
      <c r="D21" s="111"/>
      <c r="E21" s="111"/>
      <c r="F21" s="117"/>
      <c r="G21" s="129" t="s">
        <v>587</v>
      </c>
      <c r="H21" s="130"/>
      <c r="I21" s="131" t="s">
        <v>59</v>
      </c>
      <c r="J21" s="132"/>
      <c r="K21" s="132"/>
      <c r="L21" s="58">
        <v>10</v>
      </c>
      <c r="M21" s="59" t="s">
        <v>43</v>
      </c>
      <c r="N21" s="27"/>
      <c r="O21" s="54"/>
      <c r="P21" s="54"/>
      <c r="Q21" s="54"/>
      <c r="R21" s="54"/>
      <c r="S21" s="54"/>
      <c r="T21" s="54"/>
      <c r="U21" s="54"/>
      <c r="V21" s="54"/>
      <c r="W21" s="54"/>
      <c r="X21" s="54"/>
      <c r="Y21" s="54"/>
      <c r="Z21" s="54"/>
      <c r="AA21" s="54"/>
      <c r="AB21" s="54"/>
    </row>
    <row r="22" spans="2:28" ht="30.6" customHeight="1" x14ac:dyDescent="0.15">
      <c r="B22" s="30"/>
      <c r="C22" s="116" t="s">
        <v>64</v>
      </c>
      <c r="D22" s="111"/>
      <c r="E22" s="111"/>
      <c r="F22" s="117"/>
      <c r="G22" s="118" t="s">
        <v>588</v>
      </c>
      <c r="H22" s="119"/>
      <c r="I22" s="55" t="s">
        <v>62</v>
      </c>
      <c r="J22" s="56">
        <v>1</v>
      </c>
      <c r="K22" s="57" t="s">
        <v>63</v>
      </c>
      <c r="L22" s="111"/>
      <c r="M22" s="112"/>
      <c r="N22" s="30"/>
      <c r="O22" s="54"/>
      <c r="P22" s="54"/>
      <c r="Q22" s="54"/>
      <c r="R22" s="54"/>
      <c r="S22" s="54"/>
      <c r="T22" s="54"/>
      <c r="U22" s="54"/>
      <c r="V22" s="54"/>
      <c r="W22" s="54"/>
      <c r="X22" s="54"/>
      <c r="Y22" s="54"/>
      <c r="Z22" s="54"/>
      <c r="AA22" s="54"/>
      <c r="AB22" s="54"/>
    </row>
    <row r="23" spans="2:28" ht="25.15" customHeight="1" x14ac:dyDescent="0.15">
      <c r="B23" s="29"/>
      <c r="C23" s="113" t="s">
        <v>65</v>
      </c>
      <c r="D23" s="114"/>
      <c r="E23" s="114"/>
      <c r="F23" s="115"/>
      <c r="G23" s="72" t="s">
        <v>60</v>
      </c>
      <c r="H23" s="73">
        <v>2.5</v>
      </c>
      <c r="I23" s="74" t="s">
        <v>43</v>
      </c>
      <c r="J23" s="75" t="s">
        <v>61</v>
      </c>
      <c r="K23" s="73">
        <v>6.3</v>
      </c>
      <c r="L23" s="109" t="s">
        <v>43</v>
      </c>
      <c r="M23" s="110"/>
      <c r="N23" s="29"/>
      <c r="O23" s="54"/>
      <c r="P23" s="54"/>
      <c r="Q23" s="54"/>
      <c r="R23" s="54"/>
      <c r="S23" s="54"/>
      <c r="T23" s="54"/>
      <c r="U23" s="54"/>
      <c r="V23" s="54"/>
      <c r="W23" s="54"/>
      <c r="X23" s="54"/>
      <c r="Y23" s="54"/>
      <c r="Z23" s="54"/>
      <c r="AA23" s="54"/>
      <c r="AB23" s="54"/>
    </row>
    <row r="24" spans="2:28" ht="25.15" customHeight="1" x14ac:dyDescent="0.15">
      <c r="B24" s="27"/>
      <c r="C24" s="76" t="s">
        <v>71</v>
      </c>
      <c r="D24" s="25"/>
      <c r="E24" s="50"/>
      <c r="F24" s="50"/>
      <c r="G24" s="50"/>
      <c r="H24" s="42"/>
      <c r="I24" s="42"/>
      <c r="J24" s="42"/>
      <c r="K24" s="42"/>
      <c r="L24" s="42"/>
      <c r="M24" s="41"/>
      <c r="N24" s="27"/>
      <c r="O24" s="54"/>
      <c r="P24" s="54"/>
      <c r="Q24" s="54"/>
      <c r="R24" s="54"/>
      <c r="S24" s="54"/>
      <c r="T24" s="54"/>
      <c r="U24" s="54"/>
      <c r="V24" s="54"/>
      <c r="W24" s="54"/>
      <c r="X24" s="54"/>
      <c r="Y24" s="54"/>
      <c r="Z24" s="54"/>
      <c r="AA24" s="54"/>
      <c r="AB24" s="54"/>
    </row>
    <row r="25" spans="2:28" ht="18.75" customHeight="1" x14ac:dyDescent="0.15">
      <c r="B25" s="28" t="s">
        <v>112</v>
      </c>
      <c r="C25" s="28" t="s">
        <v>113</v>
      </c>
      <c r="D25" s="28"/>
      <c r="E25" s="77"/>
      <c r="F25" s="77"/>
      <c r="G25" s="77"/>
      <c r="H25" s="78"/>
      <c r="I25" s="78"/>
      <c r="J25" s="78"/>
      <c r="K25" s="78"/>
      <c r="L25" s="78"/>
      <c r="M25" s="79"/>
      <c r="N25" s="28"/>
      <c r="O25" s="54"/>
      <c r="P25" s="54"/>
      <c r="Q25" s="54"/>
      <c r="R25" s="54"/>
      <c r="S25" s="54"/>
      <c r="T25" s="54"/>
      <c r="U25" s="54"/>
      <c r="V25" s="54"/>
      <c r="W25" s="54"/>
      <c r="X25" s="54"/>
      <c r="Y25" s="54"/>
      <c r="Z25" s="54"/>
      <c r="AA25" s="54"/>
      <c r="AB25" s="54"/>
    </row>
    <row r="26" spans="2:28" ht="18.75" customHeight="1" x14ac:dyDescent="0.15">
      <c r="B26" s="28"/>
      <c r="C26" s="103" t="s">
        <v>116</v>
      </c>
      <c r="D26" s="103"/>
      <c r="E26" s="103"/>
      <c r="F26" s="103"/>
      <c r="G26" s="103"/>
      <c r="H26" s="103"/>
      <c r="I26" s="103"/>
      <c r="J26" s="103"/>
      <c r="K26" s="103"/>
      <c r="L26" s="103"/>
      <c r="M26" s="103"/>
      <c r="N26" s="28"/>
      <c r="O26" s="54"/>
      <c r="P26" s="54"/>
      <c r="Q26" s="54"/>
      <c r="R26" s="54"/>
      <c r="S26" s="54"/>
      <c r="T26" s="54"/>
      <c r="U26" s="54"/>
      <c r="V26" s="54"/>
      <c r="W26" s="54"/>
      <c r="X26" s="54"/>
      <c r="Y26" s="54"/>
      <c r="Z26" s="54"/>
      <c r="AA26" s="54"/>
      <c r="AB26" s="54"/>
    </row>
    <row r="27" spans="2:28" ht="18.75" customHeight="1" x14ac:dyDescent="0.15">
      <c r="B27" s="27"/>
      <c r="C27" s="104" t="s">
        <v>114</v>
      </c>
      <c r="D27" s="104"/>
      <c r="E27" s="104"/>
      <c r="F27" s="104"/>
      <c r="G27" s="105" t="s">
        <v>591</v>
      </c>
      <c r="H27" s="105"/>
      <c r="I27" s="105"/>
      <c r="J27" s="105"/>
      <c r="K27" s="105"/>
      <c r="L27" s="105"/>
      <c r="M27" s="105"/>
      <c r="N27" s="27"/>
      <c r="O27" s="54"/>
      <c r="P27" s="54"/>
      <c r="Q27" s="54"/>
      <c r="R27" s="54"/>
      <c r="S27" s="54"/>
      <c r="T27" s="54"/>
      <c r="U27" s="54"/>
      <c r="V27" s="54"/>
      <c r="W27" s="54"/>
      <c r="X27" s="54"/>
      <c r="Y27" s="54"/>
      <c r="Z27" s="54"/>
      <c r="AA27" s="54"/>
      <c r="AB27" s="54"/>
    </row>
    <row r="28" spans="2:28" ht="39" customHeight="1" x14ac:dyDescent="0.15">
      <c r="B28" s="27"/>
      <c r="C28" s="101" t="s">
        <v>115</v>
      </c>
      <c r="D28" s="101"/>
      <c r="E28" s="101"/>
      <c r="F28" s="101"/>
      <c r="G28" s="102" t="s">
        <v>592</v>
      </c>
      <c r="H28" s="102"/>
      <c r="I28" s="102"/>
      <c r="J28" s="102"/>
      <c r="K28" s="102"/>
      <c r="L28" s="102"/>
      <c r="M28" s="102"/>
      <c r="N28" s="27"/>
      <c r="O28" s="54"/>
      <c r="P28" s="54"/>
      <c r="Q28" s="54"/>
      <c r="R28" s="54"/>
      <c r="S28" s="54"/>
      <c r="T28" s="54"/>
      <c r="U28" s="54"/>
      <c r="V28" s="54"/>
      <c r="W28" s="54"/>
      <c r="X28" s="54"/>
      <c r="Y28" s="54"/>
      <c r="Z28" s="54"/>
      <c r="AA28" s="54"/>
      <c r="AB28" s="54"/>
    </row>
    <row r="29" spans="2:28" ht="12" customHeight="1" x14ac:dyDescent="0.15">
      <c r="B29" s="27"/>
      <c r="C29" s="25"/>
      <c r="D29" s="25"/>
      <c r="E29" s="50"/>
      <c r="F29" s="50"/>
      <c r="G29" s="50"/>
      <c r="H29" s="42"/>
      <c r="I29" s="42"/>
      <c r="J29" s="42"/>
      <c r="K29" s="42"/>
      <c r="L29" s="42"/>
      <c r="M29" s="41"/>
      <c r="N29" s="27"/>
      <c r="O29" s="54"/>
      <c r="P29" s="54"/>
      <c r="Q29" s="54"/>
      <c r="R29" s="54"/>
      <c r="S29" s="54"/>
      <c r="T29" s="54"/>
      <c r="U29" s="54"/>
      <c r="V29" s="54"/>
      <c r="W29" s="54"/>
      <c r="X29" s="54"/>
      <c r="Y29" s="54"/>
      <c r="Z29" s="54"/>
      <c r="AA29" s="54"/>
      <c r="AB29" s="54"/>
    </row>
    <row r="30" spans="2:28" ht="18.75" customHeight="1" x14ac:dyDescent="0.15">
      <c r="B30" s="28" t="s">
        <v>111</v>
      </c>
      <c r="C30" s="28" t="s">
        <v>66</v>
      </c>
      <c r="D30" s="28"/>
      <c r="E30" s="77"/>
      <c r="F30" s="77"/>
      <c r="G30" s="77"/>
      <c r="H30" s="78"/>
      <c r="I30" s="78"/>
      <c r="J30" s="78"/>
      <c r="K30" s="78"/>
      <c r="L30" s="78"/>
      <c r="M30" s="79"/>
      <c r="N30" s="28"/>
      <c r="O30" s="54"/>
      <c r="P30" s="54"/>
      <c r="Q30" s="54"/>
      <c r="R30" s="54"/>
      <c r="S30" s="54"/>
      <c r="T30" s="54"/>
      <c r="U30" s="54"/>
      <c r="V30" s="54"/>
      <c r="W30" s="54"/>
      <c r="X30" s="54"/>
      <c r="Y30" s="54"/>
      <c r="Z30" s="54"/>
      <c r="AA30" s="54"/>
      <c r="AB30" s="54"/>
    </row>
    <row r="31" spans="2:28" ht="18.75" customHeight="1" x14ac:dyDescent="0.15">
      <c r="B31" s="106" t="s">
        <v>69</v>
      </c>
      <c r="C31" s="106"/>
      <c r="D31" s="106"/>
      <c r="E31" s="106"/>
      <c r="F31" s="106"/>
      <c r="G31" s="106"/>
      <c r="H31" s="106"/>
      <c r="I31" s="120" t="s">
        <v>70</v>
      </c>
      <c r="J31" s="120"/>
      <c r="K31" s="120"/>
      <c r="L31" s="120"/>
      <c r="M31" s="120"/>
      <c r="N31" s="25"/>
      <c r="O31" s="54"/>
      <c r="P31" s="54"/>
      <c r="Q31" s="54"/>
      <c r="R31" s="54"/>
      <c r="S31" s="54"/>
      <c r="T31" s="54"/>
      <c r="U31" s="54"/>
      <c r="V31" s="54"/>
      <c r="W31" s="54"/>
      <c r="X31" s="54"/>
      <c r="Y31" s="54"/>
      <c r="Z31" s="54"/>
      <c r="AA31" s="54"/>
      <c r="AB31" s="54"/>
    </row>
    <row r="32" spans="2:28" ht="27.75" customHeight="1" x14ac:dyDescent="0.15">
      <c r="B32" s="51">
        <v>1</v>
      </c>
      <c r="C32" s="108"/>
      <c r="D32" s="108"/>
      <c r="E32" s="108"/>
      <c r="F32" s="108"/>
      <c r="G32" s="108"/>
      <c r="H32" s="108"/>
      <c r="I32" s="106"/>
      <c r="J32" s="106"/>
      <c r="K32" s="106"/>
      <c r="L32" s="106"/>
      <c r="M32" s="106"/>
      <c r="N32" s="27"/>
      <c r="O32" s="54"/>
      <c r="P32" s="54"/>
      <c r="Q32" s="54"/>
      <c r="R32" s="54"/>
      <c r="S32" s="54"/>
      <c r="T32" s="54"/>
      <c r="U32" s="54"/>
      <c r="V32" s="54"/>
      <c r="W32" s="54"/>
      <c r="X32" s="54"/>
      <c r="Y32" s="54"/>
      <c r="Z32" s="54"/>
      <c r="AA32" s="54"/>
      <c r="AB32" s="54"/>
    </row>
    <row r="33" spans="2:28" ht="27.75" customHeight="1" x14ac:dyDescent="0.15">
      <c r="B33" s="51">
        <v>2</v>
      </c>
      <c r="C33" s="108"/>
      <c r="D33" s="108"/>
      <c r="E33" s="108"/>
      <c r="F33" s="108"/>
      <c r="G33" s="108"/>
      <c r="H33" s="108"/>
      <c r="I33" s="106"/>
      <c r="J33" s="106"/>
      <c r="K33" s="106"/>
      <c r="L33" s="106"/>
      <c r="M33" s="106"/>
      <c r="N33" s="27"/>
      <c r="O33" s="54"/>
      <c r="P33" s="54"/>
      <c r="Q33" s="54"/>
      <c r="R33" s="54"/>
      <c r="S33" s="54"/>
      <c r="T33" s="54"/>
      <c r="U33" s="54"/>
      <c r="V33" s="54"/>
      <c r="W33" s="54"/>
      <c r="X33" s="54"/>
      <c r="Y33" s="54"/>
      <c r="Z33" s="54"/>
      <c r="AA33" s="54"/>
      <c r="AB33" s="54"/>
    </row>
    <row r="34" spans="2:28" ht="27.75" customHeight="1" x14ac:dyDescent="0.15">
      <c r="B34" s="51">
        <v>3</v>
      </c>
      <c r="C34" s="108"/>
      <c r="D34" s="108"/>
      <c r="E34" s="108"/>
      <c r="F34" s="108"/>
      <c r="G34" s="108"/>
      <c r="H34" s="108"/>
      <c r="I34" s="106"/>
      <c r="J34" s="106"/>
      <c r="K34" s="106"/>
      <c r="L34" s="106"/>
      <c r="M34" s="106"/>
      <c r="N34" s="27"/>
      <c r="O34" s="54"/>
      <c r="P34" s="54"/>
      <c r="Q34" s="54"/>
      <c r="R34" s="54"/>
      <c r="S34" s="54"/>
      <c r="T34" s="54"/>
      <c r="U34" s="54"/>
      <c r="V34" s="54"/>
      <c r="W34" s="54"/>
      <c r="X34" s="54"/>
      <c r="Y34" s="54"/>
      <c r="Z34" s="54"/>
      <c r="AA34" s="54"/>
      <c r="AB34" s="54"/>
    </row>
    <row r="35" spans="2:28" ht="27.75" customHeight="1" x14ac:dyDescent="0.15">
      <c r="B35" s="51">
        <v>4</v>
      </c>
      <c r="C35" s="108"/>
      <c r="D35" s="108"/>
      <c r="E35" s="108"/>
      <c r="F35" s="108"/>
      <c r="G35" s="108"/>
      <c r="H35" s="108"/>
      <c r="I35" s="106"/>
      <c r="J35" s="106"/>
      <c r="K35" s="106"/>
      <c r="L35" s="106"/>
      <c r="M35" s="106"/>
      <c r="N35" s="29"/>
      <c r="O35" s="54"/>
      <c r="P35" s="54"/>
      <c r="Q35" s="54"/>
      <c r="R35" s="54"/>
      <c r="S35" s="54"/>
      <c r="T35" s="54"/>
      <c r="U35" s="54"/>
      <c r="V35" s="54"/>
      <c r="W35" s="54"/>
      <c r="X35" s="54"/>
      <c r="Y35" s="54"/>
      <c r="Z35" s="54"/>
      <c r="AA35" s="54"/>
      <c r="AB35" s="54"/>
    </row>
    <row r="36" spans="2:28" ht="27.75" customHeight="1" x14ac:dyDescent="0.15">
      <c r="B36" s="51">
        <v>5</v>
      </c>
      <c r="C36" s="108"/>
      <c r="D36" s="108"/>
      <c r="E36" s="108"/>
      <c r="F36" s="108"/>
      <c r="G36" s="108"/>
      <c r="H36" s="108"/>
      <c r="I36" s="106"/>
      <c r="J36" s="106"/>
      <c r="K36" s="106"/>
      <c r="L36" s="106"/>
      <c r="M36" s="106"/>
      <c r="N36" s="30"/>
      <c r="O36" s="54"/>
      <c r="P36" s="54"/>
      <c r="Q36" s="54"/>
      <c r="R36" s="54"/>
      <c r="S36" s="54"/>
      <c r="T36" s="54"/>
      <c r="U36" s="54"/>
      <c r="V36" s="54"/>
      <c r="W36" s="54"/>
      <c r="X36" s="54"/>
      <c r="Y36" s="54"/>
      <c r="Z36" s="54"/>
      <c r="AA36" s="54"/>
      <c r="AB36" s="54"/>
    </row>
    <row r="37" spans="2:28" ht="27.75" customHeight="1" x14ac:dyDescent="0.15">
      <c r="B37" s="51">
        <v>6</v>
      </c>
      <c r="C37" s="108"/>
      <c r="D37" s="108"/>
      <c r="E37" s="108"/>
      <c r="F37" s="108"/>
      <c r="G37" s="108"/>
      <c r="H37" s="108"/>
      <c r="I37" s="106"/>
      <c r="J37" s="106"/>
      <c r="K37" s="106"/>
      <c r="L37" s="106"/>
      <c r="M37" s="106"/>
      <c r="N37" s="27"/>
      <c r="O37" s="54"/>
      <c r="P37" s="54"/>
      <c r="Q37" s="54"/>
      <c r="R37" s="54"/>
      <c r="S37" s="54"/>
      <c r="T37" s="54"/>
      <c r="U37" s="54"/>
      <c r="V37" s="54"/>
      <c r="W37" s="54"/>
      <c r="X37" s="54"/>
      <c r="Y37" s="54"/>
      <c r="Z37" s="54"/>
      <c r="AA37" s="54"/>
      <c r="AB37" s="54"/>
    </row>
    <row r="38" spans="2:28" ht="27.75" customHeight="1" x14ac:dyDescent="0.15">
      <c r="B38" s="51">
        <v>7</v>
      </c>
      <c r="C38" s="108"/>
      <c r="D38" s="108"/>
      <c r="E38" s="108"/>
      <c r="F38" s="108"/>
      <c r="G38" s="108"/>
      <c r="H38" s="108"/>
      <c r="I38" s="106"/>
      <c r="J38" s="106"/>
      <c r="K38" s="106"/>
      <c r="L38" s="106"/>
      <c r="M38" s="106"/>
      <c r="N38" s="27"/>
      <c r="O38" s="54"/>
      <c r="P38" s="54"/>
      <c r="Q38" s="54"/>
      <c r="R38" s="54"/>
      <c r="S38" s="54"/>
      <c r="T38" s="54"/>
      <c r="U38" s="54"/>
      <c r="V38" s="54"/>
      <c r="W38" s="54"/>
      <c r="X38" s="54"/>
      <c r="Y38" s="54"/>
      <c r="Z38" s="54"/>
      <c r="AA38" s="54"/>
      <c r="AB38" s="54"/>
    </row>
    <row r="39" spans="2:28" ht="27.75" customHeight="1" x14ac:dyDescent="0.15">
      <c r="B39" s="51">
        <v>8</v>
      </c>
      <c r="C39" s="108"/>
      <c r="D39" s="108"/>
      <c r="E39" s="108"/>
      <c r="F39" s="108"/>
      <c r="G39" s="108"/>
      <c r="H39" s="108"/>
      <c r="I39" s="106"/>
      <c r="J39" s="106"/>
      <c r="K39" s="106"/>
      <c r="L39" s="106"/>
      <c r="M39" s="106"/>
      <c r="N39" s="52"/>
      <c r="O39" s="54"/>
      <c r="P39" s="54"/>
      <c r="Q39" s="54"/>
      <c r="R39" s="54"/>
      <c r="S39" s="54"/>
      <c r="T39" s="54"/>
      <c r="U39" s="54"/>
      <c r="V39" s="54"/>
      <c r="W39" s="54"/>
      <c r="X39" s="54"/>
      <c r="Y39" s="54"/>
      <c r="Z39" s="54"/>
      <c r="AA39" s="54"/>
      <c r="AB39" s="54"/>
    </row>
    <row r="40" spans="2:28" ht="27.75" customHeight="1" x14ac:dyDescent="0.15">
      <c r="B40" s="51">
        <v>9</v>
      </c>
      <c r="C40" s="108"/>
      <c r="D40" s="108"/>
      <c r="E40" s="108"/>
      <c r="F40" s="108"/>
      <c r="G40" s="108"/>
      <c r="H40" s="108"/>
      <c r="I40" s="106"/>
      <c r="J40" s="106"/>
      <c r="K40" s="106"/>
      <c r="L40" s="106"/>
      <c r="M40" s="106"/>
      <c r="N40" s="27"/>
      <c r="O40" s="54"/>
      <c r="P40" s="54"/>
      <c r="Q40" s="54"/>
      <c r="R40" s="54"/>
      <c r="S40" s="54"/>
      <c r="T40" s="54"/>
      <c r="U40" s="54"/>
      <c r="V40" s="54"/>
      <c r="W40" s="54"/>
      <c r="X40" s="54"/>
      <c r="Y40" s="54"/>
      <c r="Z40" s="54"/>
      <c r="AA40" s="54"/>
      <c r="AB40" s="54"/>
    </row>
    <row r="41" spans="2:28" ht="27.75" customHeight="1" x14ac:dyDescent="0.15">
      <c r="B41" s="51">
        <v>10</v>
      </c>
      <c r="C41" s="108"/>
      <c r="D41" s="108"/>
      <c r="E41" s="108"/>
      <c r="F41" s="108"/>
      <c r="G41" s="108"/>
      <c r="H41" s="108"/>
      <c r="I41" s="106"/>
      <c r="J41" s="106"/>
      <c r="K41" s="106"/>
      <c r="L41" s="106"/>
      <c r="M41" s="106"/>
      <c r="N41" s="25"/>
      <c r="O41" s="54"/>
      <c r="P41" s="54"/>
      <c r="Q41" s="54"/>
      <c r="R41" s="54"/>
      <c r="S41" s="54"/>
      <c r="T41" s="54"/>
      <c r="U41" s="54"/>
      <c r="V41" s="54"/>
      <c r="W41" s="54"/>
      <c r="X41" s="54"/>
      <c r="Y41" s="54"/>
      <c r="Z41" s="54"/>
      <c r="AA41" s="54"/>
      <c r="AB41" s="54"/>
    </row>
    <row r="42" spans="2:28" ht="16.899999999999999" customHeight="1" x14ac:dyDescent="0.15">
      <c r="B42" s="25"/>
      <c r="C42" s="25"/>
      <c r="D42" s="25"/>
      <c r="E42" s="53"/>
      <c r="F42" s="53"/>
      <c r="G42" s="53"/>
      <c r="H42" s="53"/>
      <c r="I42" s="53"/>
      <c r="J42" s="53"/>
      <c r="K42" s="53"/>
      <c r="L42" s="53"/>
      <c r="M42" s="41"/>
      <c r="N42" s="25"/>
      <c r="O42" s="54"/>
      <c r="P42" s="54"/>
      <c r="Q42" s="54"/>
      <c r="R42" s="54"/>
      <c r="S42" s="54"/>
      <c r="T42" s="54"/>
      <c r="U42" s="54"/>
      <c r="V42" s="54"/>
      <c r="W42" s="54"/>
      <c r="X42" s="54"/>
      <c r="Y42" s="54"/>
      <c r="Z42" s="54"/>
      <c r="AA42" s="54"/>
      <c r="AB42" s="54"/>
    </row>
    <row r="43" spans="2:28" ht="16.899999999999999" customHeight="1" x14ac:dyDescent="0.15">
      <c r="B43" s="25"/>
      <c r="C43" s="25"/>
      <c r="D43" s="25"/>
      <c r="E43" s="46"/>
      <c r="F43" s="46"/>
      <c r="G43" s="46"/>
      <c r="H43" s="46"/>
      <c r="I43" s="46"/>
      <c r="J43" s="46"/>
      <c r="K43" s="46"/>
      <c r="L43" s="46"/>
      <c r="M43" s="41"/>
      <c r="N43" s="25"/>
      <c r="O43" s="54"/>
      <c r="P43" s="54"/>
      <c r="Q43" s="54"/>
      <c r="R43" s="54"/>
      <c r="S43" s="54"/>
      <c r="T43" s="54"/>
      <c r="U43" s="54"/>
      <c r="V43" s="54"/>
      <c r="W43" s="54"/>
      <c r="X43" s="54"/>
      <c r="Y43" s="54"/>
      <c r="Z43" s="54"/>
      <c r="AA43" s="54"/>
      <c r="AB43" s="54"/>
    </row>
    <row r="44" spans="2:28" ht="16.899999999999999" customHeight="1" x14ac:dyDescent="0.15">
      <c r="B44" s="25"/>
      <c r="C44" s="25"/>
      <c r="D44" s="25"/>
      <c r="E44" s="46"/>
      <c r="F44" s="46"/>
      <c r="G44" s="46"/>
      <c r="H44" s="46"/>
      <c r="I44" s="46"/>
      <c r="J44" s="46"/>
      <c r="K44" s="46"/>
      <c r="L44" s="46"/>
      <c r="M44" s="41"/>
      <c r="N44" s="25"/>
      <c r="O44" s="39"/>
      <c r="P44" s="39"/>
      <c r="Q44" s="39"/>
      <c r="R44" s="39"/>
      <c r="S44" s="39"/>
      <c r="T44" s="39"/>
      <c r="U44" s="39"/>
      <c r="V44" s="39"/>
      <c r="W44" s="39"/>
      <c r="X44" s="39"/>
      <c r="Y44" s="39"/>
      <c r="Z44" s="39"/>
      <c r="AA44" s="39"/>
    </row>
    <row r="45" spans="2:28" ht="16.899999999999999" customHeight="1" x14ac:dyDescent="0.15">
      <c r="B45" s="25"/>
      <c r="C45" s="25"/>
      <c r="D45" s="25"/>
      <c r="E45" s="46"/>
      <c r="F45" s="46"/>
      <c r="G45" s="46"/>
      <c r="H45" s="46"/>
      <c r="I45" s="46"/>
      <c r="J45" s="46"/>
      <c r="K45" s="46"/>
      <c r="L45" s="46"/>
      <c r="M45" s="41"/>
      <c r="N45" s="25"/>
      <c r="O45" s="39"/>
      <c r="P45" s="39"/>
      <c r="Q45" s="39"/>
      <c r="R45" s="39"/>
      <c r="S45" s="39"/>
      <c r="T45" s="39"/>
      <c r="U45" s="39"/>
      <c r="V45" s="39"/>
      <c r="W45" s="39"/>
      <c r="X45" s="39"/>
      <c r="Y45" s="39"/>
      <c r="Z45" s="39"/>
      <c r="AA45" s="39"/>
    </row>
    <row r="46" spans="2:28" ht="16.899999999999999" customHeight="1" x14ac:dyDescent="0.15">
      <c r="B46" s="28" t="s">
        <v>73</v>
      </c>
      <c r="C46" s="107" t="s">
        <v>74</v>
      </c>
      <c r="D46" s="107"/>
      <c r="E46" s="107"/>
      <c r="F46" s="107"/>
      <c r="G46" s="107"/>
      <c r="H46" s="107"/>
      <c r="I46" s="107"/>
      <c r="J46" s="107"/>
      <c r="K46" s="107"/>
      <c r="L46" s="107"/>
      <c r="M46" s="107"/>
      <c r="N46" s="25"/>
      <c r="O46" s="39"/>
      <c r="P46" s="39"/>
      <c r="Q46" s="39"/>
      <c r="R46" s="39"/>
      <c r="S46" s="39"/>
      <c r="T46" s="39"/>
      <c r="U46" s="39"/>
      <c r="V46" s="39"/>
      <c r="W46" s="39"/>
      <c r="X46" s="39"/>
      <c r="Y46" s="39"/>
      <c r="Z46" s="39"/>
      <c r="AA46" s="39"/>
    </row>
    <row r="47" spans="2:28" ht="7.5" customHeight="1" x14ac:dyDescent="0.15">
      <c r="B47" s="28"/>
      <c r="C47" s="80"/>
      <c r="D47" s="80"/>
      <c r="E47" s="80"/>
      <c r="F47" s="80"/>
      <c r="G47" s="80"/>
      <c r="H47" s="80"/>
      <c r="I47" s="80"/>
      <c r="J47" s="80"/>
      <c r="K47" s="80"/>
      <c r="L47" s="80"/>
      <c r="M47" s="80"/>
      <c r="N47" s="25"/>
      <c r="O47" s="39"/>
      <c r="P47" s="39"/>
      <c r="Q47" s="39"/>
      <c r="R47" s="39"/>
      <c r="S47" s="39"/>
      <c r="T47" s="39"/>
      <c r="U47" s="39"/>
      <c r="V47" s="39"/>
      <c r="W47" s="39"/>
      <c r="X47" s="39"/>
      <c r="Y47" s="39"/>
      <c r="Z47" s="39"/>
      <c r="AA47" s="39"/>
    </row>
    <row r="48" spans="2:28" ht="16.899999999999999" customHeight="1" x14ac:dyDescent="0.15">
      <c r="B48" s="25"/>
      <c r="C48" s="147" t="s">
        <v>10</v>
      </c>
      <c r="D48" s="147"/>
      <c r="E48" s="147"/>
      <c r="F48" s="147"/>
      <c r="G48" s="147"/>
      <c r="H48" s="147"/>
      <c r="I48" s="147"/>
      <c r="J48" s="147"/>
      <c r="K48" s="147"/>
      <c r="L48" s="147"/>
      <c r="M48" s="147"/>
      <c r="N48" s="25"/>
      <c r="O48" s="39"/>
      <c r="Y48" s="39"/>
      <c r="Z48" s="39"/>
      <c r="AA48" s="39"/>
    </row>
    <row r="49" spans="2:27" ht="7.5" customHeight="1" x14ac:dyDescent="0.15">
      <c r="B49" s="25"/>
      <c r="C49" s="27"/>
      <c r="D49" s="27"/>
      <c r="E49" s="41"/>
      <c r="F49" s="25"/>
      <c r="G49" s="25"/>
      <c r="H49" s="25"/>
      <c r="I49" s="25"/>
      <c r="J49" s="25"/>
      <c r="K49" s="25"/>
      <c r="L49" s="25"/>
      <c r="M49" s="25"/>
      <c r="N49" s="25"/>
      <c r="O49" s="39"/>
      <c r="Y49" s="39"/>
      <c r="Z49" s="39"/>
      <c r="AA49" s="39"/>
    </row>
    <row r="50" spans="2:27" ht="16.899999999999999" customHeight="1" x14ac:dyDescent="0.15">
      <c r="B50" s="25"/>
      <c r="C50" s="169" t="s">
        <v>9</v>
      </c>
      <c r="D50" s="169"/>
      <c r="E50" s="169"/>
      <c r="F50" s="169"/>
      <c r="G50" s="48" t="s">
        <v>6</v>
      </c>
      <c r="H50" s="148">
        <f>H17</f>
        <v>2</v>
      </c>
      <c r="I50" s="149"/>
      <c r="J50" s="26" t="s">
        <v>7</v>
      </c>
      <c r="K50" s="148">
        <f>K17</f>
        <v>2</v>
      </c>
      <c r="L50" s="149"/>
      <c r="M50" s="25"/>
      <c r="N50" s="25"/>
      <c r="O50" s="39"/>
      <c r="Y50" s="39"/>
      <c r="Z50" s="39"/>
      <c r="AA50" s="39"/>
    </row>
    <row r="51" spans="2:27" ht="16.899999999999999" customHeight="1" x14ac:dyDescent="0.15">
      <c r="B51" s="25"/>
      <c r="C51" s="170" t="s">
        <v>8</v>
      </c>
      <c r="D51" s="170"/>
      <c r="E51" s="170"/>
      <c r="F51" s="170"/>
      <c r="G51" s="170"/>
      <c r="H51" s="168" t="str">
        <f>G21</f>
        <v>応相談</v>
      </c>
      <c r="I51" s="168"/>
      <c r="J51" s="168"/>
      <c r="K51" s="168"/>
      <c r="L51" s="168"/>
      <c r="M51" s="25"/>
      <c r="N51" s="25"/>
      <c r="O51" s="39"/>
      <c r="Y51" s="39"/>
      <c r="Z51" s="39"/>
      <c r="AA51" s="39"/>
    </row>
    <row r="52" spans="2:27" ht="16.899999999999999" customHeight="1" x14ac:dyDescent="0.15">
      <c r="B52" s="25"/>
      <c r="C52" s="170" t="s">
        <v>12</v>
      </c>
      <c r="D52" s="170"/>
      <c r="E52" s="170"/>
      <c r="F52" s="170"/>
      <c r="G52" s="170"/>
      <c r="H52" s="168">
        <f>L21</f>
        <v>10</v>
      </c>
      <c r="I52" s="168"/>
      <c r="J52" s="168"/>
      <c r="K52" s="168"/>
      <c r="L52" s="168"/>
      <c r="M52" s="25"/>
      <c r="N52" s="25"/>
    </row>
    <row r="53" spans="2:27" ht="18" customHeight="1" x14ac:dyDescent="0.15">
      <c r="B53" s="25"/>
      <c r="D53" s="22" t="s">
        <v>11</v>
      </c>
      <c r="M53" s="25"/>
      <c r="N53" s="25"/>
    </row>
    <row r="54" spans="2:27" ht="18" customHeight="1" x14ac:dyDescent="0.15">
      <c r="B54" s="25"/>
      <c r="C54" s="25"/>
      <c r="D54" s="25"/>
      <c r="E54" s="25"/>
      <c r="F54" s="25"/>
      <c r="G54" s="25"/>
      <c r="H54" s="25"/>
      <c r="I54" s="25"/>
      <c r="J54" s="25"/>
      <c r="K54" s="25"/>
      <c r="L54" s="25"/>
      <c r="M54" s="25"/>
      <c r="N54" s="25"/>
    </row>
    <row r="55" spans="2:27" ht="18" customHeight="1" x14ac:dyDescent="0.15">
      <c r="B55" s="25"/>
      <c r="C55" s="25"/>
      <c r="D55" s="25"/>
      <c r="E55" s="25"/>
      <c r="F55" s="25"/>
      <c r="G55" s="25"/>
      <c r="H55" s="25"/>
      <c r="I55" s="25"/>
      <c r="J55" s="25"/>
      <c r="K55" s="25"/>
      <c r="L55" s="25"/>
      <c r="M55" s="25"/>
      <c r="N55" s="25"/>
    </row>
    <row r="56" spans="2:27" ht="18" customHeight="1" x14ac:dyDescent="0.15">
      <c r="B56" s="25"/>
      <c r="C56" s="25"/>
      <c r="D56" s="25"/>
      <c r="E56" s="25"/>
      <c r="F56" s="25"/>
      <c r="G56" s="25"/>
      <c r="H56" s="25"/>
      <c r="I56" s="25"/>
      <c r="J56" s="25"/>
      <c r="K56" s="25"/>
      <c r="L56" s="25"/>
      <c r="M56" s="25"/>
      <c r="N56" s="25"/>
    </row>
    <row r="57" spans="2:27" ht="18" customHeight="1" x14ac:dyDescent="0.15">
      <c r="B57" s="25"/>
      <c r="C57" s="25"/>
      <c r="D57" s="25"/>
      <c r="E57" s="25"/>
      <c r="F57" s="25"/>
      <c r="G57" s="25"/>
      <c r="H57" s="25"/>
      <c r="I57" s="25"/>
      <c r="J57" s="25"/>
      <c r="K57" s="25"/>
      <c r="L57" s="25"/>
      <c r="M57" s="25"/>
      <c r="N57" s="25"/>
    </row>
    <row r="58" spans="2:27" ht="18" customHeight="1" x14ac:dyDescent="0.15">
      <c r="B58" s="25"/>
      <c r="C58" s="25"/>
      <c r="D58" s="25"/>
      <c r="E58" s="25"/>
      <c r="F58" s="25"/>
      <c r="G58" s="25"/>
      <c r="H58" s="25"/>
      <c r="I58" s="25"/>
      <c r="J58" s="25"/>
      <c r="K58" s="25"/>
      <c r="L58" s="25"/>
      <c r="M58" s="25"/>
      <c r="N58" s="25"/>
    </row>
    <row r="59" spans="2:27" ht="18" customHeight="1" x14ac:dyDescent="0.15">
      <c r="B59" s="25"/>
      <c r="C59" s="25"/>
      <c r="D59" s="25"/>
      <c r="E59" s="25"/>
      <c r="F59" s="25"/>
      <c r="G59" s="25"/>
      <c r="H59" s="25"/>
      <c r="I59" s="25"/>
      <c r="J59" s="25"/>
      <c r="K59" s="25"/>
      <c r="L59" s="25"/>
      <c r="M59" s="25"/>
      <c r="N59" s="25"/>
    </row>
    <row r="60" spans="2:27" ht="18" customHeight="1" x14ac:dyDescent="0.15">
      <c r="B60" s="25"/>
      <c r="C60" s="25"/>
      <c r="D60" s="25"/>
      <c r="E60" s="25"/>
      <c r="F60" s="25"/>
      <c r="G60" s="25"/>
      <c r="H60" s="25"/>
      <c r="I60" s="25"/>
      <c r="J60" s="25"/>
      <c r="K60" s="25"/>
      <c r="L60" s="25"/>
      <c r="M60" s="25"/>
      <c r="N60" s="25"/>
    </row>
    <row r="61" spans="2:27" ht="18" customHeight="1" x14ac:dyDescent="0.15">
      <c r="B61" s="25"/>
      <c r="C61" s="25"/>
      <c r="D61" s="25"/>
      <c r="E61" s="25"/>
      <c r="F61" s="25"/>
      <c r="G61" s="25"/>
      <c r="H61" s="25"/>
      <c r="I61" s="25"/>
      <c r="J61" s="25"/>
      <c r="K61" s="25"/>
      <c r="L61" s="25"/>
      <c r="M61" s="25"/>
      <c r="N61" s="25"/>
    </row>
    <row r="62" spans="2:27" x14ac:dyDescent="0.15">
      <c r="B62" s="25"/>
      <c r="C62" s="25"/>
      <c r="D62" s="25"/>
      <c r="E62" s="25"/>
      <c r="F62" s="25"/>
      <c r="G62" s="25"/>
      <c r="H62" s="25"/>
      <c r="I62" s="25"/>
      <c r="J62" s="25"/>
      <c r="K62" s="25"/>
      <c r="L62" s="25"/>
      <c r="M62" s="25"/>
      <c r="N62" s="25"/>
    </row>
    <row r="63" spans="2:27" x14ac:dyDescent="0.15">
      <c r="B63" s="25"/>
      <c r="C63" s="25"/>
      <c r="D63" s="25"/>
      <c r="E63" s="25"/>
      <c r="F63" s="25"/>
      <c r="G63" s="25"/>
      <c r="H63" s="25"/>
      <c r="I63" s="25"/>
      <c r="J63" s="25"/>
      <c r="K63" s="25"/>
      <c r="L63" s="25"/>
      <c r="M63" s="25"/>
      <c r="N63" s="25"/>
    </row>
    <row r="64" spans="2:27" x14ac:dyDescent="0.15">
      <c r="B64" s="25"/>
      <c r="C64" s="25"/>
      <c r="D64" s="25"/>
      <c r="E64" s="25"/>
      <c r="F64" s="25"/>
      <c r="G64" s="25"/>
      <c r="H64" s="25"/>
      <c r="I64" s="25"/>
      <c r="J64" s="25"/>
      <c r="K64" s="25"/>
      <c r="L64" s="25"/>
      <c r="M64" s="25"/>
      <c r="N64" s="25"/>
    </row>
    <row r="65" spans="2:14" x14ac:dyDescent="0.15">
      <c r="B65" s="25"/>
      <c r="C65" s="25"/>
      <c r="D65" s="25"/>
      <c r="E65" s="25"/>
      <c r="F65" s="25"/>
      <c r="G65" s="25"/>
      <c r="H65" s="25"/>
      <c r="I65" s="25"/>
      <c r="J65" s="25"/>
      <c r="K65" s="25"/>
      <c r="L65" s="25"/>
      <c r="M65" s="25"/>
      <c r="N65" s="25"/>
    </row>
    <row r="66" spans="2:14" x14ac:dyDescent="0.15">
      <c r="B66" s="25"/>
      <c r="C66" s="25"/>
      <c r="D66" s="25"/>
      <c r="E66" s="25"/>
      <c r="F66" s="25"/>
      <c r="G66" s="25"/>
      <c r="H66" s="25"/>
      <c r="I66" s="25"/>
      <c r="J66" s="25"/>
      <c r="K66" s="25"/>
      <c r="L66" s="25"/>
      <c r="M66" s="25"/>
      <c r="N66" s="25"/>
    </row>
    <row r="67" spans="2:14" x14ac:dyDescent="0.15">
      <c r="B67" s="25"/>
      <c r="C67" s="25"/>
      <c r="D67" s="25"/>
      <c r="E67" s="25"/>
      <c r="F67" s="25"/>
      <c r="G67" s="25"/>
      <c r="H67" s="25"/>
      <c r="I67" s="25"/>
      <c r="J67" s="25"/>
      <c r="K67" s="25"/>
      <c r="L67" s="25"/>
      <c r="M67" s="25"/>
      <c r="N67" s="25"/>
    </row>
    <row r="68" spans="2:14" x14ac:dyDescent="0.15">
      <c r="B68" s="25"/>
      <c r="C68" s="25"/>
      <c r="D68" s="25"/>
      <c r="E68" s="25"/>
      <c r="F68" s="25"/>
      <c r="G68" s="25"/>
      <c r="H68" s="25"/>
      <c r="I68" s="25"/>
      <c r="J68" s="25"/>
      <c r="K68" s="25"/>
      <c r="L68" s="25"/>
      <c r="M68" s="25"/>
      <c r="N68" s="25"/>
    </row>
    <row r="69" spans="2:14" x14ac:dyDescent="0.15">
      <c r="B69" s="25"/>
      <c r="C69" s="25"/>
      <c r="D69" s="25"/>
      <c r="E69" s="25"/>
      <c r="F69" s="25"/>
      <c r="G69" s="25"/>
      <c r="H69" s="25"/>
      <c r="I69" s="25"/>
      <c r="J69" s="25"/>
      <c r="K69" s="25"/>
      <c r="L69" s="25"/>
      <c r="M69" s="25"/>
      <c r="N69" s="25"/>
    </row>
    <row r="70" spans="2:14" x14ac:dyDescent="0.15">
      <c r="B70" s="25"/>
      <c r="C70" s="25"/>
      <c r="D70" s="25"/>
      <c r="E70" s="25"/>
      <c r="F70" s="25"/>
      <c r="G70" s="25"/>
      <c r="H70" s="25"/>
      <c r="I70" s="25"/>
      <c r="J70" s="25"/>
      <c r="K70" s="25"/>
      <c r="L70" s="25"/>
      <c r="M70" s="25"/>
      <c r="N70" s="25"/>
    </row>
    <row r="71" spans="2:14" x14ac:dyDescent="0.15">
      <c r="B71" s="25"/>
      <c r="C71" s="25"/>
      <c r="D71" s="25"/>
      <c r="E71" s="25"/>
      <c r="F71" s="25"/>
      <c r="G71" s="25"/>
      <c r="H71" s="25"/>
      <c r="I71" s="25"/>
      <c r="J71" s="25"/>
      <c r="K71" s="25"/>
      <c r="L71" s="25"/>
      <c r="M71" s="25"/>
      <c r="N71" s="25"/>
    </row>
    <row r="72" spans="2:14" x14ac:dyDescent="0.15">
      <c r="B72" s="25"/>
      <c r="C72" s="25"/>
      <c r="D72" s="25"/>
      <c r="E72" s="25"/>
      <c r="F72" s="25"/>
      <c r="G72" s="25"/>
      <c r="H72" s="25"/>
      <c r="I72" s="25"/>
      <c r="J72" s="25"/>
      <c r="K72" s="25"/>
      <c r="L72" s="25"/>
      <c r="M72" s="25"/>
      <c r="N72" s="25"/>
    </row>
    <row r="73" spans="2:14" x14ac:dyDescent="0.15">
      <c r="B73" s="25"/>
      <c r="C73" s="25"/>
      <c r="D73" s="25"/>
      <c r="E73" s="25"/>
      <c r="F73" s="25"/>
      <c r="G73" s="25"/>
      <c r="H73" s="25"/>
      <c r="I73" s="25"/>
      <c r="J73" s="25"/>
      <c r="K73" s="25"/>
      <c r="L73" s="25"/>
      <c r="M73" s="25"/>
      <c r="N73" s="25"/>
    </row>
    <row r="74" spans="2:14" x14ac:dyDescent="0.15">
      <c r="B74" s="25"/>
      <c r="C74" s="25"/>
      <c r="D74" s="25"/>
      <c r="E74" s="25"/>
      <c r="F74" s="25"/>
      <c r="G74" s="25"/>
      <c r="H74" s="25"/>
      <c r="I74" s="25"/>
      <c r="J74" s="25"/>
      <c r="K74" s="25"/>
      <c r="L74" s="25"/>
      <c r="M74" s="25"/>
      <c r="N74" s="25"/>
    </row>
    <row r="75" spans="2:14" x14ac:dyDescent="0.15">
      <c r="B75" s="25"/>
      <c r="C75" s="25"/>
      <c r="D75" s="25"/>
      <c r="E75" s="25"/>
      <c r="F75" s="25"/>
      <c r="G75" s="25"/>
      <c r="H75" s="25"/>
      <c r="I75" s="25"/>
      <c r="J75" s="25"/>
      <c r="K75" s="25"/>
      <c r="L75" s="25"/>
      <c r="M75" s="25"/>
      <c r="N75" s="25"/>
    </row>
    <row r="76" spans="2:14" x14ac:dyDescent="0.15">
      <c r="B76" s="25"/>
      <c r="C76" s="25"/>
      <c r="D76" s="25"/>
      <c r="E76" s="25"/>
      <c r="F76" s="25"/>
      <c r="G76" s="25"/>
      <c r="H76" s="25"/>
      <c r="I76" s="25"/>
      <c r="J76" s="25"/>
      <c r="K76" s="25"/>
      <c r="L76" s="25"/>
      <c r="M76" s="25"/>
      <c r="N76" s="25"/>
    </row>
    <row r="77" spans="2:14" x14ac:dyDescent="0.15">
      <c r="B77" s="25"/>
      <c r="C77" s="25"/>
      <c r="D77" s="25"/>
      <c r="E77" s="25"/>
      <c r="F77" s="25"/>
      <c r="G77" s="25"/>
      <c r="H77" s="25"/>
      <c r="I77" s="25"/>
      <c r="J77" s="25"/>
      <c r="K77" s="25"/>
      <c r="L77" s="25"/>
      <c r="M77" s="25"/>
      <c r="N77" s="25"/>
    </row>
    <row r="78" spans="2:14" x14ac:dyDescent="0.15">
      <c r="B78" s="25"/>
      <c r="C78" s="25"/>
      <c r="D78" s="25"/>
      <c r="E78" s="25"/>
      <c r="F78" s="25"/>
      <c r="G78" s="25"/>
      <c r="H78" s="25"/>
      <c r="I78" s="25"/>
      <c r="J78" s="25"/>
      <c r="K78" s="25"/>
      <c r="L78" s="25"/>
      <c r="M78" s="25"/>
      <c r="N78" s="25"/>
    </row>
    <row r="79" spans="2:14" x14ac:dyDescent="0.15">
      <c r="B79" s="25"/>
      <c r="C79" s="25"/>
      <c r="D79" s="25"/>
      <c r="E79" s="25"/>
      <c r="F79" s="25"/>
      <c r="G79" s="25"/>
      <c r="H79" s="25"/>
      <c r="I79" s="25"/>
      <c r="J79" s="25"/>
      <c r="K79" s="25"/>
      <c r="L79" s="25"/>
      <c r="M79" s="25"/>
      <c r="N79" s="25"/>
    </row>
    <row r="80" spans="2:14" x14ac:dyDescent="0.15">
      <c r="B80" s="25"/>
      <c r="C80" s="25"/>
      <c r="D80" s="25"/>
      <c r="E80" s="25"/>
      <c r="F80" s="25"/>
      <c r="G80" s="25"/>
      <c r="H80" s="25"/>
      <c r="I80" s="25"/>
      <c r="J80" s="25"/>
      <c r="K80" s="25"/>
      <c r="L80" s="25"/>
      <c r="M80" s="25"/>
      <c r="N80" s="25"/>
    </row>
    <row r="81" spans="2:28" x14ac:dyDescent="0.15">
      <c r="B81" s="25"/>
      <c r="C81" s="25"/>
      <c r="D81" s="25"/>
      <c r="E81" s="25"/>
      <c r="F81" s="25"/>
      <c r="G81" s="25"/>
      <c r="H81" s="25"/>
      <c r="I81" s="25"/>
      <c r="J81" s="25"/>
      <c r="K81" s="25"/>
      <c r="L81" s="25"/>
      <c r="M81" s="25"/>
      <c r="N81" s="25"/>
    </row>
    <row r="82" spans="2:28" x14ac:dyDescent="0.15">
      <c r="B82" s="25"/>
      <c r="C82" s="25"/>
      <c r="D82" s="25"/>
      <c r="E82" s="25"/>
      <c r="F82" s="25"/>
      <c r="G82" s="25"/>
      <c r="H82" s="25"/>
      <c r="I82" s="25"/>
      <c r="J82" s="25"/>
      <c r="K82" s="25"/>
      <c r="L82" s="25"/>
      <c r="M82" s="25"/>
      <c r="N82" s="25"/>
    </row>
    <row r="83" spans="2:28" x14ac:dyDescent="0.15">
      <c r="B83" s="25"/>
      <c r="C83" s="25"/>
      <c r="D83" s="25"/>
      <c r="E83" s="25"/>
      <c r="F83" s="25"/>
      <c r="G83" s="25"/>
      <c r="H83" s="25"/>
      <c r="I83" s="25"/>
      <c r="J83" s="25"/>
      <c r="K83" s="25"/>
      <c r="L83" s="25"/>
      <c r="M83" s="25"/>
      <c r="N83" s="25"/>
    </row>
    <row r="84" spans="2:28" x14ac:dyDescent="0.15">
      <c r="B84" s="25"/>
      <c r="C84" s="25"/>
      <c r="D84" s="25"/>
      <c r="E84" s="25"/>
      <c r="F84" s="25"/>
      <c r="G84" s="25"/>
      <c r="H84" s="25"/>
      <c r="I84" s="25"/>
      <c r="J84" s="25"/>
      <c r="K84" s="25"/>
      <c r="L84" s="25"/>
      <c r="M84" s="25"/>
      <c r="N84" s="25"/>
      <c r="AB84" s="25"/>
    </row>
    <row r="85" spans="2:28" x14ac:dyDescent="0.15">
      <c r="B85" s="25"/>
      <c r="C85" s="25"/>
      <c r="D85" s="25"/>
      <c r="E85" s="25"/>
      <c r="F85" s="25"/>
      <c r="G85" s="25"/>
      <c r="H85" s="25"/>
      <c r="I85" s="25"/>
      <c r="J85" s="25"/>
      <c r="K85" s="25"/>
      <c r="L85" s="25"/>
      <c r="M85" s="25"/>
      <c r="N85" s="25"/>
      <c r="AB85" s="25"/>
    </row>
    <row r="86" spans="2:28" x14ac:dyDescent="0.15">
      <c r="B86" s="25"/>
      <c r="C86" s="25"/>
      <c r="D86" s="25"/>
      <c r="E86" s="25"/>
      <c r="F86" s="25"/>
      <c r="G86" s="25"/>
      <c r="H86" s="25"/>
      <c r="I86" s="25"/>
      <c r="J86" s="25"/>
      <c r="K86" s="25"/>
      <c r="L86" s="25"/>
      <c r="M86" s="25"/>
      <c r="N86" s="25"/>
    </row>
    <row r="87" spans="2:28" x14ac:dyDescent="0.15">
      <c r="B87" s="25"/>
      <c r="C87" s="25"/>
      <c r="D87" s="25"/>
      <c r="E87" s="25"/>
      <c r="F87" s="25"/>
      <c r="G87" s="25"/>
      <c r="H87" s="25"/>
      <c r="I87" s="25"/>
      <c r="J87" s="25"/>
      <c r="K87" s="25"/>
      <c r="L87" s="25"/>
      <c r="M87" s="25"/>
      <c r="N87" s="25"/>
      <c r="AB87" s="25"/>
    </row>
    <row r="88" spans="2:28" x14ac:dyDescent="0.15">
      <c r="B88" s="25"/>
      <c r="C88" s="25"/>
      <c r="D88" s="25"/>
      <c r="E88" s="25"/>
      <c r="F88" s="25"/>
      <c r="G88" s="25"/>
      <c r="H88" s="25"/>
      <c r="I88" s="25"/>
      <c r="J88" s="25"/>
      <c r="K88" s="25"/>
      <c r="L88" s="25"/>
      <c r="M88" s="25"/>
      <c r="N88" s="25"/>
      <c r="AB88" s="25"/>
    </row>
    <row r="89" spans="2:28" x14ac:dyDescent="0.15">
      <c r="B89" s="25"/>
      <c r="C89" s="25"/>
      <c r="D89" s="25"/>
      <c r="E89" s="25"/>
      <c r="F89" s="25"/>
      <c r="G89" s="25"/>
      <c r="H89" s="25"/>
      <c r="I89" s="25"/>
      <c r="J89" s="25"/>
      <c r="K89" s="25"/>
      <c r="L89" s="25"/>
      <c r="M89" s="25"/>
      <c r="N89" s="25"/>
      <c r="AB89" s="25"/>
    </row>
    <row r="90" spans="2:28" x14ac:dyDescent="0.15">
      <c r="B90" s="25"/>
      <c r="C90" s="25"/>
      <c r="D90" s="25"/>
      <c r="E90" s="25"/>
      <c r="F90" s="25"/>
      <c r="G90" s="25"/>
      <c r="H90" s="25"/>
      <c r="I90" s="25"/>
      <c r="J90" s="25"/>
      <c r="K90" s="25"/>
      <c r="L90" s="25"/>
      <c r="M90" s="25"/>
      <c r="N90" s="25"/>
      <c r="AB90" s="25"/>
    </row>
    <row r="91" spans="2:28" x14ac:dyDescent="0.15">
      <c r="B91" s="25"/>
      <c r="C91" s="25"/>
      <c r="D91" s="25"/>
      <c r="E91" s="25"/>
      <c r="F91" s="25"/>
      <c r="G91" s="25"/>
      <c r="H91" s="25"/>
      <c r="I91" s="25"/>
      <c r="J91" s="25"/>
      <c r="K91" s="25"/>
      <c r="L91" s="25"/>
      <c r="M91" s="25"/>
      <c r="N91" s="25"/>
      <c r="AB91" s="25"/>
    </row>
    <row r="92" spans="2:28" x14ac:dyDescent="0.15">
      <c r="B92" s="25"/>
      <c r="C92" s="25"/>
      <c r="D92" s="25"/>
      <c r="E92" s="25"/>
      <c r="F92" s="25"/>
      <c r="G92" s="25"/>
      <c r="H92" s="25"/>
      <c r="I92" s="25"/>
      <c r="J92" s="25"/>
      <c r="K92" s="25"/>
      <c r="L92" s="25"/>
      <c r="M92" s="25"/>
      <c r="N92" s="25"/>
    </row>
    <row r="93" spans="2:28" x14ac:dyDescent="0.15">
      <c r="B93" s="25"/>
      <c r="C93" s="25"/>
      <c r="D93" s="25"/>
      <c r="E93" s="25"/>
      <c r="F93" s="25"/>
      <c r="G93" s="25"/>
      <c r="H93" s="25"/>
      <c r="I93" s="25"/>
      <c r="J93" s="25"/>
      <c r="K93" s="25"/>
      <c r="L93" s="25"/>
      <c r="M93" s="25"/>
      <c r="N93" s="25"/>
    </row>
    <row r="94" spans="2:28" ht="36" customHeight="1" x14ac:dyDescent="0.15">
      <c r="B94" s="25"/>
      <c r="C94" s="25"/>
      <c r="D94" s="25"/>
      <c r="E94" s="25"/>
      <c r="F94" s="25"/>
      <c r="G94" s="25"/>
      <c r="H94" s="25"/>
      <c r="I94" s="25"/>
      <c r="J94" s="25"/>
      <c r="K94" s="25"/>
      <c r="L94" s="25"/>
      <c r="M94" s="25"/>
      <c r="N94" s="25"/>
    </row>
    <row r="95" spans="2:28" x14ac:dyDescent="0.15">
      <c r="B95" s="25"/>
      <c r="C95" s="25"/>
      <c r="D95" s="25"/>
      <c r="E95" s="25"/>
      <c r="F95" s="25"/>
      <c r="G95" s="25"/>
      <c r="H95" s="25"/>
      <c r="I95" s="25"/>
      <c r="J95" s="25"/>
      <c r="K95" s="25"/>
      <c r="L95" s="25"/>
      <c r="M95" s="25"/>
      <c r="N95" s="25"/>
    </row>
    <row r="96" spans="2:28" x14ac:dyDescent="0.15">
      <c r="B96" s="25"/>
      <c r="C96" s="25"/>
      <c r="D96" s="25"/>
      <c r="E96" s="25"/>
      <c r="F96" s="25"/>
      <c r="G96" s="25"/>
      <c r="H96" s="25"/>
      <c r="I96" s="25"/>
      <c r="J96" s="25"/>
      <c r="K96" s="25"/>
      <c r="L96" s="25"/>
      <c r="M96" s="25"/>
      <c r="N96" s="25"/>
    </row>
    <row r="97" spans="2:14" ht="13.15" customHeight="1" x14ac:dyDescent="0.15">
      <c r="C97" s="25"/>
      <c r="D97" s="25"/>
      <c r="E97" s="25"/>
      <c r="F97" s="25"/>
      <c r="G97" s="25"/>
      <c r="H97" s="25"/>
      <c r="I97" s="25"/>
      <c r="J97" s="25"/>
      <c r="K97" s="25"/>
      <c r="L97" s="25"/>
      <c r="M97" s="25"/>
    </row>
    <row r="98" spans="2:14" ht="13.5" customHeight="1" x14ac:dyDescent="0.15"/>
    <row r="99" spans="2:14" ht="13.15" customHeight="1" x14ac:dyDescent="0.15"/>
    <row r="100" spans="2:14" ht="16.899999999999999" customHeight="1" x14ac:dyDescent="0.15">
      <c r="B100" s="25"/>
      <c r="N100" s="25"/>
    </row>
    <row r="101" spans="2:14" ht="16.899999999999999" customHeight="1" x14ac:dyDescent="0.15">
      <c r="C101" s="25"/>
      <c r="D101" s="25"/>
      <c r="E101" s="25"/>
      <c r="F101" s="25"/>
      <c r="G101" s="25"/>
      <c r="H101" s="25"/>
      <c r="I101" s="25"/>
      <c r="J101" s="25"/>
      <c r="K101" s="25"/>
      <c r="L101" s="25"/>
      <c r="M101" s="25"/>
    </row>
    <row r="102" spans="2:14" ht="16.899999999999999" customHeight="1" x14ac:dyDescent="0.15">
      <c r="C102" s="25"/>
      <c r="D102" s="25"/>
      <c r="E102" s="25"/>
      <c r="F102" s="25"/>
    </row>
    <row r="103" spans="2:14" ht="13.15" customHeight="1" x14ac:dyDescent="0.15">
      <c r="B103" s="25"/>
      <c r="C103" s="25"/>
      <c r="D103" s="25"/>
      <c r="E103" s="25"/>
      <c r="F103" s="25"/>
      <c r="N103" s="25"/>
    </row>
    <row r="104" spans="2:14" ht="13.15" customHeight="1" x14ac:dyDescent="0.15">
      <c r="B104" s="25"/>
      <c r="C104" s="25"/>
      <c r="D104" s="25"/>
      <c r="N104" s="25"/>
    </row>
    <row r="105" spans="2:14" x14ac:dyDescent="0.15">
      <c r="B105" s="25"/>
      <c r="C105" s="25"/>
      <c r="N105" s="25"/>
    </row>
    <row r="106" spans="2:14" ht="16.899999999999999" customHeight="1" x14ac:dyDescent="0.15">
      <c r="B106" s="25"/>
      <c r="C106" s="25"/>
      <c r="N106" s="25"/>
    </row>
    <row r="107" spans="2:14" x14ac:dyDescent="0.15">
      <c r="C107" s="25"/>
    </row>
    <row r="108" spans="2:14" x14ac:dyDescent="0.15">
      <c r="B108" s="27"/>
      <c r="N108" s="25"/>
    </row>
    <row r="109" spans="2:14" x14ac:dyDescent="0.15">
      <c r="B109" s="27"/>
      <c r="C109" s="25"/>
      <c r="D109" s="25"/>
      <c r="E109" s="25"/>
      <c r="F109" s="25"/>
      <c r="G109" s="25"/>
      <c r="H109" s="25"/>
      <c r="I109" s="25"/>
      <c r="J109" s="25"/>
      <c r="K109" s="25"/>
      <c r="L109" s="25"/>
      <c r="M109" s="25"/>
      <c r="N109" s="25"/>
    </row>
    <row r="110" spans="2:14" ht="19.5" customHeight="1" x14ac:dyDescent="0.15">
      <c r="B110" s="27"/>
      <c r="C110" s="25"/>
      <c r="D110" s="25"/>
      <c r="E110" s="25"/>
      <c r="F110" s="25"/>
      <c r="G110" s="25"/>
      <c r="H110" s="25"/>
      <c r="I110" s="25"/>
      <c r="J110" s="25"/>
      <c r="K110" s="25"/>
      <c r="L110" s="25"/>
      <c r="M110" s="25"/>
      <c r="N110" s="25"/>
    </row>
    <row r="111" spans="2:14" x14ac:dyDescent="0.15">
      <c r="B111" s="27"/>
      <c r="C111" s="25"/>
      <c r="D111" s="25"/>
      <c r="E111" s="25"/>
      <c r="F111" s="25"/>
      <c r="G111" s="25"/>
      <c r="H111" s="25"/>
      <c r="I111" s="25"/>
      <c r="J111" s="25"/>
      <c r="K111" s="25"/>
      <c r="L111" s="25"/>
      <c r="M111" s="25"/>
      <c r="N111" s="25"/>
    </row>
    <row r="112" spans="2:14" x14ac:dyDescent="0.15">
      <c r="B112" s="27"/>
      <c r="C112" s="25"/>
      <c r="D112" s="25"/>
      <c r="E112" s="25"/>
      <c r="F112" s="25"/>
      <c r="G112" s="25"/>
      <c r="H112" s="25"/>
      <c r="I112" s="25"/>
      <c r="J112" s="25"/>
      <c r="K112" s="25"/>
      <c r="L112" s="25"/>
      <c r="M112" s="25"/>
      <c r="N112" s="25"/>
    </row>
    <row r="113" spans="2:14" x14ac:dyDescent="0.15">
      <c r="B113" s="27"/>
      <c r="C113" s="25"/>
      <c r="D113" s="25"/>
      <c r="E113" s="25"/>
      <c r="F113" s="25"/>
      <c r="G113" s="25"/>
      <c r="H113" s="25"/>
      <c r="I113" s="25"/>
      <c r="J113" s="25"/>
      <c r="K113" s="25"/>
      <c r="L113" s="25"/>
      <c r="M113" s="25"/>
      <c r="N113" s="25"/>
    </row>
    <row r="114" spans="2:14" ht="21.75" customHeight="1" x14ac:dyDescent="0.15">
      <c r="B114" s="25"/>
      <c r="C114" s="25"/>
      <c r="D114" s="25"/>
      <c r="E114" s="25"/>
      <c r="F114" s="25"/>
      <c r="G114" s="25"/>
      <c r="H114" s="25"/>
      <c r="I114" s="25"/>
      <c r="J114" s="25"/>
      <c r="K114" s="25"/>
      <c r="L114" s="25"/>
      <c r="M114" s="25"/>
      <c r="N114" s="25"/>
    </row>
    <row r="115" spans="2:14" x14ac:dyDescent="0.15">
      <c r="B115" s="25"/>
      <c r="C115" s="25"/>
      <c r="D115" s="25"/>
      <c r="E115" s="25"/>
      <c r="F115" s="25"/>
      <c r="G115" s="25"/>
      <c r="H115" s="25"/>
      <c r="I115" s="25"/>
      <c r="J115" s="25"/>
      <c r="K115" s="25"/>
      <c r="L115" s="25"/>
      <c r="M115" s="25"/>
      <c r="N115" s="25"/>
    </row>
    <row r="116" spans="2:14" x14ac:dyDescent="0.15">
      <c r="B116" s="25"/>
      <c r="C116" s="25"/>
      <c r="D116" s="25"/>
      <c r="E116" s="25"/>
      <c r="F116" s="25"/>
      <c r="G116" s="25"/>
      <c r="H116" s="25"/>
      <c r="I116" s="25"/>
      <c r="J116" s="25"/>
      <c r="K116" s="25"/>
      <c r="L116" s="25"/>
      <c r="M116" s="25"/>
      <c r="N116" s="25"/>
    </row>
    <row r="117" spans="2:14" x14ac:dyDescent="0.15">
      <c r="B117" s="25"/>
      <c r="C117" s="25"/>
      <c r="D117" s="25"/>
      <c r="E117" s="25"/>
      <c r="F117" s="25"/>
      <c r="G117" s="25"/>
      <c r="H117" s="25"/>
      <c r="I117" s="25"/>
      <c r="J117" s="25"/>
      <c r="K117" s="25"/>
      <c r="L117" s="25"/>
      <c r="M117" s="25"/>
      <c r="N117" s="25"/>
    </row>
    <row r="118" spans="2:14" x14ac:dyDescent="0.15">
      <c r="B118" s="25"/>
      <c r="C118" s="25"/>
      <c r="D118" s="25"/>
      <c r="E118" s="25"/>
      <c r="F118" s="25"/>
      <c r="G118" s="25"/>
      <c r="H118" s="25"/>
      <c r="I118" s="25"/>
      <c r="J118" s="25"/>
      <c r="K118" s="25"/>
      <c r="L118" s="25"/>
      <c r="M118" s="25"/>
      <c r="N118" s="25"/>
    </row>
    <row r="119" spans="2:14" x14ac:dyDescent="0.15">
      <c r="B119" s="25"/>
      <c r="C119" s="25"/>
      <c r="D119" s="25"/>
      <c r="E119" s="25"/>
      <c r="F119" s="25"/>
      <c r="G119" s="25"/>
      <c r="H119" s="25"/>
      <c r="I119" s="25"/>
      <c r="J119" s="25"/>
      <c r="K119" s="25"/>
      <c r="L119" s="25"/>
      <c r="M119" s="25"/>
      <c r="N119" s="25"/>
    </row>
    <row r="120" spans="2:14" x14ac:dyDescent="0.15">
      <c r="B120" s="25"/>
      <c r="C120" s="25"/>
      <c r="D120" s="25"/>
      <c r="E120" s="25"/>
      <c r="F120" s="25"/>
      <c r="G120" s="25"/>
      <c r="H120" s="25"/>
      <c r="I120" s="25"/>
      <c r="J120" s="25"/>
      <c r="K120" s="25"/>
      <c r="L120" s="25"/>
      <c r="M120" s="25"/>
      <c r="N120" s="25"/>
    </row>
    <row r="121" spans="2:14" x14ac:dyDescent="0.15">
      <c r="B121" s="25"/>
      <c r="C121" s="25"/>
      <c r="D121" s="25"/>
      <c r="E121" s="25"/>
      <c r="F121" s="25"/>
      <c r="G121" s="25"/>
      <c r="H121" s="25"/>
      <c r="I121" s="25"/>
      <c r="J121" s="25"/>
      <c r="K121" s="25"/>
      <c r="L121" s="25"/>
      <c r="M121" s="25"/>
      <c r="N121" s="25"/>
    </row>
    <row r="122" spans="2:14" x14ac:dyDescent="0.15">
      <c r="B122" s="25"/>
      <c r="C122" s="25"/>
      <c r="D122" s="25"/>
      <c r="E122" s="25"/>
      <c r="F122" s="25"/>
      <c r="G122" s="25"/>
      <c r="H122" s="25"/>
      <c r="I122" s="25"/>
      <c r="J122" s="25"/>
      <c r="K122" s="25"/>
      <c r="L122" s="25"/>
      <c r="M122" s="25"/>
      <c r="N122" s="25"/>
    </row>
    <row r="123" spans="2:14" x14ac:dyDescent="0.15">
      <c r="B123" s="25"/>
      <c r="C123" s="25"/>
      <c r="D123" s="25"/>
      <c r="E123" s="25"/>
      <c r="F123" s="25"/>
      <c r="G123" s="25"/>
      <c r="H123" s="25"/>
      <c r="I123" s="25"/>
      <c r="J123" s="25"/>
      <c r="K123" s="25"/>
      <c r="L123" s="25"/>
      <c r="M123" s="25"/>
      <c r="N123" s="25"/>
    </row>
    <row r="124" spans="2:14" x14ac:dyDescent="0.15">
      <c r="B124" s="25"/>
      <c r="C124" s="25"/>
      <c r="D124" s="25"/>
      <c r="E124" s="25"/>
      <c r="F124" s="25"/>
      <c r="G124" s="25"/>
      <c r="H124" s="25"/>
      <c r="I124" s="25"/>
      <c r="J124" s="25"/>
      <c r="K124" s="25"/>
      <c r="L124" s="25"/>
      <c r="M124" s="25"/>
      <c r="N124" s="25"/>
    </row>
    <row r="125" spans="2:14" x14ac:dyDescent="0.15">
      <c r="B125" s="25"/>
      <c r="C125" s="25"/>
      <c r="D125" s="25"/>
      <c r="E125" s="25"/>
      <c r="F125" s="25"/>
      <c r="G125" s="25"/>
      <c r="H125" s="25"/>
      <c r="I125" s="25"/>
      <c r="J125" s="25"/>
      <c r="K125" s="25"/>
      <c r="L125" s="25"/>
      <c r="M125" s="25"/>
      <c r="N125" s="25"/>
    </row>
    <row r="126" spans="2:14" x14ac:dyDescent="0.15">
      <c r="B126" s="25"/>
      <c r="C126" s="25"/>
      <c r="D126" s="25"/>
      <c r="E126" s="25"/>
      <c r="F126" s="25"/>
      <c r="G126" s="25"/>
      <c r="H126" s="25"/>
      <c r="I126" s="25"/>
      <c r="J126" s="25"/>
      <c r="K126" s="25"/>
      <c r="L126" s="25"/>
      <c r="M126" s="25"/>
      <c r="N126" s="25"/>
    </row>
    <row r="127" spans="2:14" x14ac:dyDescent="0.15">
      <c r="B127" s="25"/>
      <c r="C127" s="25"/>
      <c r="D127" s="25"/>
      <c r="E127" s="25"/>
      <c r="F127" s="25"/>
      <c r="G127" s="25"/>
      <c r="H127" s="25"/>
      <c r="I127" s="25"/>
      <c r="J127" s="25"/>
      <c r="K127" s="25"/>
      <c r="L127" s="25"/>
      <c r="M127" s="25"/>
      <c r="N127" s="25"/>
    </row>
    <row r="128" spans="2:14" x14ac:dyDescent="0.15">
      <c r="B128" s="25"/>
      <c r="C128" s="25"/>
      <c r="D128" s="25"/>
      <c r="E128" s="25"/>
      <c r="F128" s="25"/>
      <c r="G128" s="25"/>
      <c r="H128" s="25"/>
      <c r="I128" s="25"/>
      <c r="J128" s="25"/>
      <c r="K128" s="25"/>
      <c r="L128" s="25"/>
      <c r="M128" s="25"/>
      <c r="N128" s="25"/>
    </row>
    <row r="129" spans="2:14" x14ac:dyDescent="0.15">
      <c r="B129" s="25"/>
      <c r="C129" s="25"/>
      <c r="D129" s="25"/>
      <c r="E129" s="25"/>
      <c r="F129" s="25"/>
      <c r="G129" s="25"/>
      <c r="H129" s="25"/>
      <c r="I129" s="25"/>
      <c r="J129" s="25"/>
      <c r="K129" s="25"/>
      <c r="L129" s="25"/>
      <c r="M129" s="25"/>
      <c r="N129" s="25"/>
    </row>
    <row r="130" spans="2:14" x14ac:dyDescent="0.15">
      <c r="B130" s="25"/>
      <c r="C130" s="25"/>
      <c r="D130" s="25"/>
      <c r="E130" s="25"/>
      <c r="F130" s="25"/>
      <c r="G130" s="25"/>
      <c r="H130" s="25"/>
      <c r="I130" s="25"/>
      <c r="J130" s="25"/>
      <c r="K130" s="25"/>
      <c r="L130" s="25"/>
      <c r="M130" s="25"/>
      <c r="N130" s="25"/>
    </row>
    <row r="131" spans="2:14" x14ac:dyDescent="0.15">
      <c r="B131" s="25"/>
      <c r="C131" s="25"/>
      <c r="D131" s="25"/>
      <c r="E131" s="25"/>
      <c r="F131" s="25"/>
      <c r="G131" s="25"/>
      <c r="H131" s="25"/>
      <c r="I131" s="25"/>
      <c r="J131" s="25"/>
      <c r="K131" s="25"/>
      <c r="L131" s="25"/>
      <c r="M131" s="25"/>
      <c r="N131" s="25"/>
    </row>
    <row r="132" spans="2:14" x14ac:dyDescent="0.15">
      <c r="B132" s="25"/>
      <c r="C132" s="25"/>
      <c r="D132" s="25"/>
      <c r="E132" s="25"/>
      <c r="F132" s="25"/>
      <c r="G132" s="25"/>
      <c r="H132" s="25"/>
      <c r="I132" s="25"/>
      <c r="J132" s="25"/>
      <c r="K132" s="25"/>
      <c r="L132" s="25"/>
      <c r="M132" s="25"/>
      <c r="N132" s="25"/>
    </row>
    <row r="133" spans="2:14" x14ac:dyDescent="0.15">
      <c r="B133" s="25"/>
      <c r="C133" s="25"/>
      <c r="D133" s="25"/>
      <c r="E133" s="25"/>
      <c r="F133" s="25"/>
      <c r="G133" s="25"/>
      <c r="H133" s="25"/>
      <c r="I133" s="25"/>
      <c r="J133" s="25"/>
      <c r="K133" s="25"/>
      <c r="L133" s="25"/>
      <c r="M133" s="25"/>
      <c r="N133" s="25"/>
    </row>
    <row r="134" spans="2:14" x14ac:dyDescent="0.15">
      <c r="B134" s="25"/>
      <c r="C134" s="25"/>
      <c r="D134" s="25"/>
      <c r="E134" s="25"/>
      <c r="F134" s="25"/>
      <c r="G134" s="25"/>
      <c r="H134" s="25"/>
      <c r="I134" s="25"/>
      <c r="J134" s="25"/>
      <c r="K134" s="25"/>
      <c r="L134" s="25"/>
      <c r="M134" s="25"/>
      <c r="N134" s="25"/>
    </row>
    <row r="135" spans="2:14" x14ac:dyDescent="0.15">
      <c r="B135" s="25"/>
      <c r="C135" s="25"/>
      <c r="D135" s="25"/>
      <c r="E135" s="25"/>
      <c r="F135" s="25"/>
      <c r="G135" s="25"/>
      <c r="H135" s="25"/>
      <c r="I135" s="25"/>
      <c r="J135" s="25"/>
      <c r="K135" s="25"/>
      <c r="L135" s="25"/>
      <c r="M135" s="25"/>
      <c r="N135" s="25"/>
    </row>
    <row r="136" spans="2:14" x14ac:dyDescent="0.15">
      <c r="B136" s="25"/>
      <c r="C136" s="25"/>
      <c r="D136" s="25"/>
      <c r="E136" s="25"/>
      <c r="F136" s="25"/>
      <c r="G136" s="25"/>
      <c r="H136" s="25"/>
      <c r="I136" s="25"/>
      <c r="J136" s="25"/>
      <c r="K136" s="25"/>
      <c r="L136" s="25"/>
      <c r="M136" s="25"/>
      <c r="N136" s="25"/>
    </row>
    <row r="137" spans="2:14" x14ac:dyDescent="0.15">
      <c r="B137" s="25"/>
      <c r="C137" s="25"/>
      <c r="D137" s="25"/>
      <c r="E137" s="25"/>
      <c r="F137" s="25"/>
      <c r="G137" s="25"/>
      <c r="H137" s="25"/>
      <c r="I137" s="25"/>
      <c r="J137" s="25"/>
      <c r="K137" s="25"/>
      <c r="L137" s="25"/>
      <c r="M137" s="25"/>
      <c r="N137" s="25"/>
    </row>
    <row r="138" spans="2:14" x14ac:dyDescent="0.15">
      <c r="B138" s="25"/>
      <c r="C138" s="25"/>
      <c r="D138" s="25"/>
      <c r="E138" s="25"/>
      <c r="F138" s="25"/>
      <c r="G138" s="25"/>
      <c r="H138" s="25"/>
      <c r="I138" s="25"/>
      <c r="J138" s="25"/>
      <c r="K138" s="25"/>
      <c r="L138" s="25"/>
      <c r="M138" s="25"/>
      <c r="N138" s="25"/>
    </row>
    <row r="139" spans="2:14" x14ac:dyDescent="0.15">
      <c r="B139" s="25"/>
      <c r="C139" s="25"/>
      <c r="D139" s="25"/>
      <c r="E139" s="25"/>
      <c r="F139" s="25"/>
      <c r="G139" s="25"/>
      <c r="H139" s="25"/>
      <c r="I139" s="25"/>
      <c r="J139" s="25"/>
      <c r="K139" s="25"/>
      <c r="L139" s="25"/>
      <c r="M139" s="25"/>
      <c r="N139" s="25"/>
    </row>
    <row r="140" spans="2:14" x14ac:dyDescent="0.15">
      <c r="B140" s="25"/>
      <c r="C140" s="25"/>
      <c r="D140" s="25"/>
      <c r="E140" s="25"/>
      <c r="F140" s="25"/>
      <c r="G140" s="25"/>
      <c r="H140" s="25"/>
      <c r="I140" s="25"/>
      <c r="J140" s="25"/>
      <c r="K140" s="25"/>
      <c r="L140" s="25"/>
      <c r="M140" s="25"/>
      <c r="N140" s="25"/>
    </row>
    <row r="141" spans="2:14" x14ac:dyDescent="0.15">
      <c r="B141" s="25"/>
      <c r="C141" s="25"/>
      <c r="D141" s="25"/>
      <c r="E141" s="25"/>
      <c r="F141" s="25"/>
      <c r="G141" s="25"/>
      <c r="H141" s="25"/>
      <c r="I141" s="25"/>
      <c r="J141" s="25"/>
      <c r="K141" s="25"/>
      <c r="L141" s="25"/>
      <c r="M141" s="25"/>
      <c r="N141" s="25"/>
    </row>
    <row r="142" spans="2:14" x14ac:dyDescent="0.15">
      <c r="B142" s="25"/>
      <c r="C142" s="25"/>
      <c r="D142" s="25"/>
      <c r="E142" s="25"/>
      <c r="F142" s="25"/>
      <c r="G142" s="25"/>
      <c r="H142" s="25"/>
      <c r="I142" s="25"/>
      <c r="J142" s="25"/>
      <c r="K142" s="25"/>
      <c r="L142" s="25"/>
      <c r="M142" s="25"/>
      <c r="N142" s="25"/>
    </row>
    <row r="143" spans="2:14" x14ac:dyDescent="0.15">
      <c r="B143" s="25"/>
      <c r="C143" s="25"/>
      <c r="D143" s="25"/>
      <c r="E143" s="25"/>
      <c r="F143" s="25"/>
      <c r="G143" s="25"/>
      <c r="H143" s="25"/>
      <c r="I143" s="25"/>
      <c r="J143" s="25"/>
      <c r="K143" s="25"/>
      <c r="L143" s="25"/>
      <c r="M143" s="25"/>
      <c r="N143" s="25"/>
    </row>
    <row r="144" spans="2:14" x14ac:dyDescent="0.15">
      <c r="B144" s="25"/>
      <c r="C144" s="25"/>
      <c r="D144" s="25"/>
      <c r="E144" s="25"/>
      <c r="F144" s="25"/>
      <c r="G144" s="25"/>
      <c r="H144" s="25"/>
      <c r="I144" s="25"/>
      <c r="J144" s="25"/>
      <c r="K144" s="25"/>
      <c r="L144" s="25"/>
      <c r="M144" s="25"/>
      <c r="N144" s="25"/>
    </row>
    <row r="145" spans="2:14" x14ac:dyDescent="0.15">
      <c r="B145" s="25"/>
      <c r="C145" s="25"/>
      <c r="D145" s="25"/>
      <c r="E145" s="25"/>
      <c r="F145" s="25"/>
      <c r="G145" s="25"/>
      <c r="H145" s="25"/>
      <c r="I145" s="25"/>
      <c r="J145" s="25"/>
      <c r="K145" s="25"/>
      <c r="L145" s="25"/>
      <c r="M145" s="25"/>
      <c r="N145" s="25"/>
    </row>
    <row r="146" spans="2:14" x14ac:dyDescent="0.15">
      <c r="B146" s="25"/>
      <c r="C146" s="25"/>
      <c r="D146" s="25"/>
      <c r="E146" s="25"/>
      <c r="F146" s="25"/>
      <c r="G146" s="25"/>
      <c r="H146" s="25"/>
      <c r="I146" s="25"/>
      <c r="J146" s="25"/>
      <c r="K146" s="25"/>
      <c r="L146" s="25"/>
      <c r="M146" s="25"/>
      <c r="N146" s="25"/>
    </row>
    <row r="147" spans="2:14" x14ac:dyDescent="0.15">
      <c r="B147" s="25"/>
      <c r="C147" s="25"/>
      <c r="D147" s="25"/>
      <c r="E147" s="25"/>
      <c r="F147" s="25"/>
      <c r="G147" s="25"/>
      <c r="H147" s="25"/>
      <c r="I147" s="25"/>
      <c r="J147" s="25"/>
      <c r="K147" s="25"/>
      <c r="L147" s="25"/>
      <c r="M147" s="25"/>
      <c r="N147" s="25"/>
    </row>
    <row r="148" spans="2:14" x14ac:dyDescent="0.15">
      <c r="B148" s="25"/>
      <c r="C148" s="25"/>
      <c r="D148" s="25"/>
      <c r="E148" s="25"/>
      <c r="F148" s="25"/>
      <c r="G148" s="25"/>
      <c r="H148" s="25"/>
      <c r="I148" s="25"/>
      <c r="J148" s="25"/>
      <c r="K148" s="25"/>
      <c r="L148" s="25"/>
      <c r="M148" s="25"/>
      <c r="N148" s="25"/>
    </row>
    <row r="149" spans="2:14" x14ac:dyDescent="0.15">
      <c r="B149" s="25"/>
      <c r="C149" s="25"/>
      <c r="D149" s="25"/>
      <c r="E149" s="25"/>
      <c r="F149" s="25"/>
      <c r="G149" s="25"/>
      <c r="H149" s="25"/>
      <c r="I149" s="25"/>
      <c r="J149" s="25"/>
      <c r="K149" s="25"/>
      <c r="L149" s="25"/>
      <c r="M149" s="25"/>
      <c r="N149" s="25"/>
    </row>
    <row r="150" spans="2:14" x14ac:dyDescent="0.15">
      <c r="B150" s="25"/>
      <c r="C150" s="25"/>
      <c r="D150" s="25"/>
      <c r="E150" s="25"/>
      <c r="F150" s="25"/>
      <c r="G150" s="25"/>
      <c r="H150" s="25"/>
      <c r="I150" s="25"/>
      <c r="J150" s="25"/>
      <c r="K150" s="25"/>
      <c r="L150" s="25"/>
      <c r="M150" s="25"/>
      <c r="N150" s="25"/>
    </row>
    <row r="151" spans="2:14" x14ac:dyDescent="0.15">
      <c r="B151" s="25"/>
      <c r="C151" s="25"/>
      <c r="D151" s="25"/>
      <c r="E151" s="25"/>
      <c r="F151" s="25"/>
      <c r="G151" s="25"/>
      <c r="H151" s="25"/>
      <c r="I151" s="25"/>
      <c r="J151" s="25"/>
      <c r="K151" s="25"/>
      <c r="L151" s="25"/>
      <c r="M151" s="25"/>
      <c r="N151" s="25"/>
    </row>
    <row r="152" spans="2:14" x14ac:dyDescent="0.15">
      <c r="B152" s="25"/>
      <c r="C152" s="25"/>
      <c r="D152" s="25"/>
      <c r="E152" s="25"/>
      <c r="F152" s="25"/>
      <c r="G152" s="25"/>
      <c r="H152" s="25"/>
      <c r="I152" s="25"/>
      <c r="J152" s="25"/>
      <c r="K152" s="25"/>
      <c r="L152" s="25"/>
      <c r="M152" s="25"/>
      <c r="N152" s="25"/>
    </row>
    <row r="153" spans="2:14" x14ac:dyDescent="0.15">
      <c r="B153" s="25"/>
      <c r="C153" s="25"/>
      <c r="D153" s="25"/>
      <c r="E153" s="25"/>
      <c r="F153" s="25"/>
      <c r="G153" s="25"/>
      <c r="H153" s="25"/>
      <c r="I153" s="25"/>
      <c r="J153" s="25"/>
      <c r="K153" s="25"/>
      <c r="L153" s="25"/>
      <c r="M153" s="25"/>
      <c r="N153" s="25"/>
    </row>
    <row r="154" spans="2:14" x14ac:dyDescent="0.15">
      <c r="B154" s="25"/>
      <c r="C154" s="25"/>
      <c r="D154" s="25"/>
      <c r="E154" s="25"/>
      <c r="F154" s="25"/>
      <c r="G154" s="25"/>
      <c r="H154" s="25"/>
      <c r="I154" s="25"/>
      <c r="J154" s="25"/>
      <c r="K154" s="25"/>
      <c r="L154" s="25"/>
      <c r="M154" s="25"/>
      <c r="N154" s="25"/>
    </row>
    <row r="155" spans="2:14" x14ac:dyDescent="0.15">
      <c r="B155" s="25"/>
      <c r="C155" s="25"/>
      <c r="D155" s="25"/>
      <c r="E155" s="25"/>
      <c r="F155" s="25"/>
      <c r="G155" s="25"/>
      <c r="H155" s="25"/>
      <c r="I155" s="25"/>
      <c r="J155" s="25"/>
      <c r="K155" s="25"/>
      <c r="L155" s="25"/>
      <c r="M155" s="25"/>
      <c r="N155" s="25"/>
    </row>
    <row r="156" spans="2:14" x14ac:dyDescent="0.15">
      <c r="B156" s="25"/>
      <c r="C156" s="25"/>
      <c r="D156" s="25"/>
      <c r="E156" s="25"/>
      <c r="F156" s="25"/>
      <c r="G156" s="25"/>
      <c r="H156" s="25"/>
      <c r="I156" s="25"/>
      <c r="J156" s="25"/>
      <c r="K156" s="25"/>
      <c r="L156" s="25"/>
      <c r="M156" s="25"/>
      <c r="N156" s="25"/>
    </row>
    <row r="157" spans="2:14" x14ac:dyDescent="0.15">
      <c r="B157" s="25"/>
      <c r="C157" s="25"/>
      <c r="D157" s="25"/>
      <c r="E157" s="25"/>
      <c r="F157" s="25"/>
      <c r="G157" s="25"/>
      <c r="H157" s="25"/>
      <c r="I157" s="25"/>
      <c r="J157" s="25"/>
      <c r="K157" s="25"/>
      <c r="L157" s="25"/>
      <c r="M157" s="25"/>
      <c r="N157" s="25"/>
    </row>
    <row r="158" spans="2:14" x14ac:dyDescent="0.15">
      <c r="C158" s="25"/>
      <c r="D158" s="25"/>
      <c r="E158" s="25"/>
      <c r="F158" s="25"/>
      <c r="G158" s="25"/>
      <c r="H158" s="25"/>
      <c r="I158" s="25"/>
      <c r="J158" s="25"/>
      <c r="K158" s="25"/>
      <c r="L158" s="25"/>
      <c r="M158" s="25"/>
      <c r="N158" s="25"/>
    </row>
    <row r="159" spans="2:14" x14ac:dyDescent="0.15">
      <c r="C159" s="25"/>
      <c r="D159" s="25"/>
      <c r="E159" s="25"/>
      <c r="F159" s="25"/>
      <c r="G159" s="25"/>
      <c r="H159" s="25"/>
      <c r="I159" s="25"/>
      <c r="J159" s="25"/>
      <c r="K159" s="25"/>
      <c r="L159" s="25"/>
      <c r="M159" s="25"/>
      <c r="N159" s="25"/>
    </row>
    <row r="160" spans="2:14" x14ac:dyDescent="0.15">
      <c r="C160" s="25"/>
      <c r="D160" s="25"/>
      <c r="E160" s="25"/>
      <c r="F160" s="25"/>
      <c r="G160" s="25"/>
      <c r="H160" s="25"/>
      <c r="I160" s="25"/>
      <c r="J160" s="25"/>
      <c r="K160" s="25"/>
      <c r="L160" s="25"/>
      <c r="M160" s="25"/>
      <c r="N160" s="25"/>
    </row>
    <row r="161" spans="2:14" x14ac:dyDescent="0.15">
      <c r="B161" s="25"/>
      <c r="C161" s="25"/>
      <c r="D161" s="25"/>
      <c r="E161" s="25"/>
      <c r="F161" s="25"/>
      <c r="G161" s="25"/>
      <c r="H161" s="25"/>
      <c r="I161" s="25"/>
      <c r="J161" s="25"/>
      <c r="K161" s="25"/>
      <c r="L161" s="25"/>
      <c r="M161" s="25"/>
      <c r="N161" s="25"/>
    </row>
    <row r="162" spans="2:14" x14ac:dyDescent="0.15">
      <c r="C162" s="25"/>
      <c r="D162" s="25"/>
      <c r="E162" s="25"/>
      <c r="F162" s="25"/>
      <c r="G162" s="25"/>
      <c r="H162" s="25"/>
      <c r="I162" s="25"/>
      <c r="J162" s="25"/>
      <c r="K162" s="25"/>
      <c r="L162" s="25"/>
      <c r="M162" s="25"/>
      <c r="N162" s="25"/>
    </row>
    <row r="163" spans="2:14" x14ac:dyDescent="0.15">
      <c r="C163" s="25"/>
      <c r="D163" s="25"/>
      <c r="E163" s="25"/>
      <c r="F163" s="25"/>
      <c r="G163" s="25"/>
      <c r="H163" s="25"/>
      <c r="I163" s="25"/>
      <c r="J163" s="25"/>
      <c r="K163" s="25"/>
      <c r="L163" s="25"/>
      <c r="M163" s="25"/>
      <c r="N163" s="25"/>
    </row>
    <row r="164" spans="2:14" x14ac:dyDescent="0.15">
      <c r="B164" s="25"/>
      <c r="C164" s="25"/>
      <c r="D164" s="25"/>
      <c r="E164" s="25"/>
      <c r="F164" s="25"/>
      <c r="G164" s="25"/>
      <c r="H164" s="25"/>
      <c r="I164" s="25"/>
      <c r="J164" s="25"/>
      <c r="K164" s="25"/>
      <c r="L164" s="25"/>
      <c r="M164" s="25"/>
      <c r="N164" s="25"/>
    </row>
    <row r="165" spans="2:14" x14ac:dyDescent="0.15">
      <c r="B165" s="25"/>
      <c r="C165" s="25"/>
      <c r="D165" s="25"/>
      <c r="E165" s="25"/>
      <c r="F165" s="25"/>
      <c r="G165" s="25"/>
      <c r="H165" s="25"/>
      <c r="I165" s="25"/>
      <c r="J165" s="25"/>
      <c r="K165" s="25"/>
      <c r="L165" s="25"/>
      <c r="M165" s="25"/>
      <c r="N165" s="25"/>
    </row>
    <row r="166" spans="2:14" x14ac:dyDescent="0.15">
      <c r="B166" s="25"/>
      <c r="N166" s="25"/>
    </row>
    <row r="167" spans="2:14" x14ac:dyDescent="0.15">
      <c r="B167" s="25"/>
      <c r="N167" s="25"/>
    </row>
  </sheetData>
  <mergeCells count="70">
    <mergeCell ref="H52:L52"/>
    <mergeCell ref="C50:F50"/>
    <mergeCell ref="C51:G51"/>
    <mergeCell ref="C52:G52"/>
    <mergeCell ref="H51:L51"/>
    <mergeCell ref="C48:M48"/>
    <mergeCell ref="H50:I50"/>
    <mergeCell ref="C1:M1"/>
    <mergeCell ref="D3:H3"/>
    <mergeCell ref="J3:M3"/>
    <mergeCell ref="D2:E2"/>
    <mergeCell ref="K50:L50"/>
    <mergeCell ref="C6:M6"/>
    <mergeCell ref="C12:M12"/>
    <mergeCell ref="C13:F13"/>
    <mergeCell ref="C16:F16"/>
    <mergeCell ref="C18:F18"/>
    <mergeCell ref="G13:H13"/>
    <mergeCell ref="C14:F15"/>
    <mergeCell ref="H16:I16"/>
    <mergeCell ref="J16:K16"/>
    <mergeCell ref="L16:M16"/>
    <mergeCell ref="I13:K13"/>
    <mergeCell ref="L17:M17"/>
    <mergeCell ref="C17:F17"/>
    <mergeCell ref="C21:F21"/>
    <mergeCell ref="G21:H21"/>
    <mergeCell ref="I21:K21"/>
    <mergeCell ref="I19:K19"/>
    <mergeCell ref="C19:F20"/>
    <mergeCell ref="G19:H20"/>
    <mergeCell ref="G18:H18"/>
    <mergeCell ref="L19:M19"/>
    <mergeCell ref="I20:K20"/>
    <mergeCell ref="L20:M20"/>
    <mergeCell ref="I18:K18"/>
    <mergeCell ref="L18:M18"/>
    <mergeCell ref="C32:H32"/>
    <mergeCell ref="I31:M31"/>
    <mergeCell ref="B31:H31"/>
    <mergeCell ref="C33:H33"/>
    <mergeCell ref="C34:H34"/>
    <mergeCell ref="I32:M32"/>
    <mergeCell ref="I33:M33"/>
    <mergeCell ref="I34:M34"/>
    <mergeCell ref="L23:M23"/>
    <mergeCell ref="L22:M22"/>
    <mergeCell ref="C23:F23"/>
    <mergeCell ref="C22:F22"/>
    <mergeCell ref="G22:H22"/>
    <mergeCell ref="I35:M35"/>
    <mergeCell ref="I36:M36"/>
    <mergeCell ref="C46:M46"/>
    <mergeCell ref="C38:H38"/>
    <mergeCell ref="C39:H39"/>
    <mergeCell ref="C40:H40"/>
    <mergeCell ref="C41:H41"/>
    <mergeCell ref="I38:M38"/>
    <mergeCell ref="I39:M39"/>
    <mergeCell ref="I40:M40"/>
    <mergeCell ref="I41:M41"/>
    <mergeCell ref="C35:H35"/>
    <mergeCell ref="C36:H36"/>
    <mergeCell ref="C37:H37"/>
    <mergeCell ref="I37:M37"/>
    <mergeCell ref="C28:F28"/>
    <mergeCell ref="G28:M28"/>
    <mergeCell ref="C26:M26"/>
    <mergeCell ref="C27:F27"/>
    <mergeCell ref="G27:M27"/>
  </mergeCells>
  <phoneticPr fontId="1"/>
  <conditionalFormatting sqref="C13:C14 C16:C19 L19">
    <cfRule type="expression" dxfId="19" priority="18">
      <formula>#REF!="令和3年度の応募時に提出した"</formula>
    </cfRule>
    <cfRule type="expression" dxfId="18" priority="19">
      <formula>#REF!="令和2年度の応募時に提出した"</formula>
    </cfRule>
    <cfRule type="expression" dxfId="17" priority="20">
      <formula>#REF!="令和元年度の応募時に提出した"</formula>
    </cfRule>
  </conditionalFormatting>
  <conditionalFormatting sqref="C13:C14 G13:G16 C16:C19 G18:G19 I19 L19">
    <cfRule type="expression" dxfId="16" priority="17">
      <formula>#REF!="令和4年度の応募時に提出した"</formula>
    </cfRule>
  </conditionalFormatting>
  <conditionalFormatting sqref="C27:C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G13:G19">
    <cfRule type="expression" dxfId="11" priority="10">
      <formula>#REF!="令和3年度の応募時に提出した"</formula>
    </cfRule>
    <cfRule type="expression" dxfId="10" priority="11">
      <formula>#REF!="令和2年度の応募時に提出した"</formula>
    </cfRule>
    <cfRule type="expression" dxfId="9" priority="12">
      <formula>#REF!="令和元年度の応募時に提出した"</formula>
    </cfRule>
  </conditionalFormatting>
  <conditionalFormatting sqref="G17">
    <cfRule type="expression" dxfId="8" priority="9">
      <formula>#REF!="令和4年度の応募時に提出した"</formula>
    </cfRule>
  </conditionalFormatting>
  <conditionalFormatting sqref="I19:I20">
    <cfRule type="expression" dxfId="7" priority="14">
      <formula>#REF!="令和3年度の応募時に提出した"</formula>
    </cfRule>
    <cfRule type="expression" dxfId="6" priority="15">
      <formula>#REF!="令和2年度の応募時に提出した"</formula>
    </cfRule>
    <cfRule type="expression" dxfId="5" priority="16">
      <formula>#REF!="令和元年度の応募時に提出した"</formula>
    </cfRule>
  </conditionalFormatting>
  <conditionalFormatting sqref="I20">
    <cfRule type="expression" dxfId="4" priority="13">
      <formula>#REF!="令和4年度の応募時に提出した"</formula>
    </cfRule>
  </conditionalFormatting>
  <conditionalFormatting sqref="J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F7">
      <formula1>$O$5:$T$5</formula1>
    </dataValidation>
    <dataValidation type="list" allowBlank="1" sqref="K8 I8">
      <formula1>$O$8:$X$8</formula1>
    </dataValidation>
    <dataValidation type="list" allowBlank="1" sqref="J8 L8">
      <formula1>$O$7:$X$7</formula1>
    </dataValidation>
    <dataValidation type="list" allowBlank="1" sqref="I11:L11">
      <formula1>$O$10:$P$10</formula1>
    </dataValidation>
    <dataValidation type="list" allowBlank="1" sqref="I31 H30:L30 H25:L25">
      <formula1>"体育館のステージ上,フロア,ステージ上・フロアの両方,ステージ上への設置・フロアへの設置ともに対応可能"</formula1>
    </dataValidation>
    <dataValidation type="list" allowBlank="1" showInputMessage="1" showErrorMessage="1" sqref="E49 M42:M45 M7:M11 M29:M30 M24:M25">
      <formula1>"可,不可,－"</formula1>
    </dataValidation>
    <dataValidation type="list" allowBlank="1" sqref="I21">
      <formula1>$N$19:$R$19</formula1>
    </dataValidation>
    <dataValidation type="list" allowBlank="1" showInputMessage="1" showErrorMessage="1" sqref="G13:H13">
      <formula1>"制限なし,2F以上不可,2F以上可(エレベーター必須),2F以上応相談"</formula1>
    </dataValidation>
    <dataValidation type="list" allowBlank="1" showInputMessage="1" showErrorMessage="1" sqref="H16 L16">
      <formula1>"可,条件が合えば可,不可"</formula1>
    </dataValidation>
    <dataValidation type="list" allowBlank="1" showInputMessage="1" showErrorMessage="1" sqref="G18:H18">
      <formula1>"不要,5割程度必要,7割程度必要, 完全暗転必須"</formula1>
    </dataValidation>
    <dataValidation type="list" allowBlank="1" showInputMessage="1" showErrorMessage="1" sqref="G19">
      <formula1>"使わない,あればよい,必ず使う"</formula1>
    </dataValidation>
    <dataValidation type="list" allowBlank="1" showInputMessage="1" showErrorMessage="1" sqref="L19">
      <formula1>"あり,なし"</formula1>
    </dataValidation>
    <dataValidation type="list" allowBlank="1" showInputMessage="1" showErrorMessage="1" sqref="L20 G27:M27">
      <formula1>"要,不要"</formula1>
    </dataValidation>
    <dataValidation type="list" allowBlank="1" sqref="L18:M18">
      <formula1>"必ず必要,有無さえ分ればよい,なくても良い"</formula1>
    </dataValidation>
    <dataValidation type="list" allowBlank="1" sqref="G21:H21">
      <formula1>"必須,応相談"</formula1>
    </dataValidation>
    <dataValidation type="list" allowBlank="1" showInputMessage="1" showErrorMessage="1" sqref="G22:H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in="1" max="13" man="1"/>
  </rowBreaks>
  <colBreaks count="1" manualBreakCount="1">
    <brk id="14"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D2:E2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①ヒアリングシートについて!D2</f>
        <v>E069</v>
      </c>
      <c r="B2" s="83" t="str">
        <f>①ヒアリングシートについて!G2</f>
        <v>伝統芸能</v>
      </c>
      <c r="C2" s="83" t="str">
        <f>①ヒアリングシートについて!I2</f>
        <v>歌舞伎・能楽</v>
      </c>
      <c r="D2" s="83" t="str">
        <f>①ヒアリングシートについて!K2</f>
        <v>A区分</v>
      </c>
      <c r="E2" s="83" t="str">
        <f>①ヒアリングシートについて!M2</f>
        <v>E</v>
      </c>
      <c r="F2" s="83" t="str">
        <f>①ヒアリングシートについて!D3</f>
        <v>一般社団法人金剛会</v>
      </c>
      <c r="G2" s="83" t="str">
        <f>①ヒアリングシートについて!J3</f>
        <v>一般社団法人金剛会</v>
      </c>
      <c r="H2" s="83" t="str">
        <f>①ヒアリングシートについて!G13</f>
        <v>2F以上応相談</v>
      </c>
      <c r="I2" s="83" t="str">
        <f>①ヒアリングシートについて!L13</f>
        <v>不要</v>
      </c>
      <c r="J2" s="83">
        <f>①ヒアリングシートについて!H14</f>
        <v>15</v>
      </c>
      <c r="K2" s="83">
        <f>①ヒアリングシートについて!K14</f>
        <v>10</v>
      </c>
      <c r="L2" s="83">
        <f>①ヒアリングシートについて!H15</f>
        <v>3</v>
      </c>
      <c r="M2" s="83" t="str">
        <f>①ヒアリングシートについて!H16</f>
        <v>可</v>
      </c>
      <c r="N2" s="83" t="str">
        <f>①ヒアリングシートについて!L16</f>
        <v>不可</v>
      </c>
      <c r="O2" s="83">
        <f>①ヒアリングシートについて!H17</f>
        <v>2</v>
      </c>
      <c r="P2" s="83">
        <f>①ヒアリングシートについて!K17</f>
        <v>2</v>
      </c>
      <c r="Q2" s="83" t="str">
        <f>①ヒアリングシートについて!G18</f>
        <v>不要</v>
      </c>
      <c r="R2" s="83" t="str">
        <f>①ヒアリングシートについて!L18</f>
        <v>なくても良い</v>
      </c>
      <c r="S2" s="83" t="str">
        <f>①ヒアリングシートについて!G19</f>
        <v>使わない</v>
      </c>
      <c r="T2" s="83">
        <f>①ヒアリングシートについて!L19</f>
        <v>0</v>
      </c>
      <c r="U2" s="83" t="str">
        <f>①ヒアリングシートについて!L20</f>
        <v>不要</v>
      </c>
      <c r="V2" s="83" t="str">
        <f>①ヒアリングシートについて!G21</f>
        <v>応相談</v>
      </c>
      <c r="W2" s="83">
        <f>①ヒアリングシートについて!L21</f>
        <v>10</v>
      </c>
      <c r="X2" s="83" t="str">
        <f>①ヒアリングシートについて!G22</f>
        <v>中型トラック</v>
      </c>
      <c r="Y2" s="83">
        <f>①ヒアリングシートについて!J22</f>
        <v>1</v>
      </c>
      <c r="Z2" s="83">
        <f>①ヒアリングシートについて!H23</f>
        <v>2.5</v>
      </c>
      <c r="AA2" s="83">
        <f>①ヒアリングシートについて!K23</f>
        <v>6.3</v>
      </c>
      <c r="AB2" s="83" t="str">
        <f>①ヒアリングシートについて!G27</f>
        <v>要</v>
      </c>
      <c r="AC2" s="83" t="str">
        <f>①ヒアリングシートについて!G28</f>
        <v>①トラックが搬入口に横付けできない場合は経路の写真　
②２階以上の場合は階段及びエレベーター</v>
      </c>
      <c r="AD2" s="83">
        <f>①ヒアリングシートについて!C32</f>
        <v>0</v>
      </c>
      <c r="AE2" s="83">
        <f>①ヒアリングシートについて!C33</f>
        <v>0</v>
      </c>
      <c r="AF2" s="83">
        <f>①ヒアリングシートについて!C34</f>
        <v>0</v>
      </c>
      <c r="AG2" s="83">
        <f>①ヒアリングシートについて!C35</f>
        <v>0</v>
      </c>
      <c r="AH2" s="83">
        <f>①ヒアリングシートについて!C36</f>
        <v>0</v>
      </c>
      <c r="AI2" s="83">
        <f>①ヒアリングシートについて!C37</f>
        <v>0</v>
      </c>
      <c r="AJ2" s="83">
        <f>①ヒアリングシートについて!C38</f>
        <v>0</v>
      </c>
      <c r="AK2" s="83">
        <f>①ヒアリングシートについて!C39</f>
        <v>0</v>
      </c>
      <c r="AL2" s="83">
        <f>①ヒアリングシートについて!C40</f>
        <v>0</v>
      </c>
      <c r="AM2" s="83">
        <f>①ヒアリングシートについて!C41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kodomo027</cp:lastModifiedBy>
  <cp:lastPrinted>2023-10-30T11:01:16Z</cp:lastPrinted>
  <dcterms:created xsi:type="dcterms:W3CDTF">2017-09-27T00:12:11Z</dcterms:created>
  <dcterms:modified xsi:type="dcterms:W3CDTF">2023-11-08T02:55:17Z</dcterms:modified>
</cp:coreProperties>
</file>