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①ヒアリングシートについて!$A$1:$L$101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s="1"/>
  <c r="C3" i="3"/>
  <c r="F2" i="15" s="1"/>
  <c r="L2" i="3"/>
  <c r="E2" i="15" s="1"/>
  <c r="J2" i="3"/>
  <c r="D2" i="15" s="1"/>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<sst xmlns="http://schemas.openxmlformats.org/spreadsheetml/2006/main" count="1348" uniqueCount="594">
  <si>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</si>
  <si>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</si>
  <si>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</si>
  <si>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</si>
  <si>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</si>
  <si>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</si>
  <si>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</si>
  <si>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</si>
  <si>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</si>
  <si>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</si>
  <si>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</si>
  <si>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</si>
  <si>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</si>
  <si>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</si>
  <si>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</si>
  <si>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</si>
  <si>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</si>
  <si>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</si>
  <si>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</si>
  <si>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</si>
  <si>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</si>
  <si>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</si>
  <si>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</si>
  <si>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</si>
  <si>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</si>
  <si>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</si>
  <si>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</si>
  <si>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</si>
  <si>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</si>
  <si>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</si>
  <si>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</si>
  <si>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</si>
  <si>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</si>
  <si>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</si>
  <si>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</si>
  <si>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</si>
  <si>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</si>
  <si>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</si>
  <si>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</si>
  <si>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</si>
  <si>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</si>
  <si>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</si>
  <si>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</si>
  <si>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</si>
  <si>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</si>
  <si>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</si>
  <si>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</si>
  <si>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</si>
  <si>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</si>
  <si>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</si>
  <si>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</si>
  <si>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</si>
  <si>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</si>
  <si>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</si>
  <si>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</si>
  <si>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</si>
  <si>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</si>
  <si>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</si>
  <si>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</si>
  <si>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</si>
  <si>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</si>
  <si>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</si>
  <si>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</si>
  <si>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</si>
  <si>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</si>
  <si>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</si>
  <si>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</si>
  <si>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</si>
  <si>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</si>
  <si>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</si>
  <si>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</si>
  <si>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</si>
  <si>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</si>
  <si>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</si>
  <si>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</si>
  <si>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</si>
  <si>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</si>
  <si>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</si>
  <si>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</si>
  <si>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</si>
  <si>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</si>
  <si>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</si>
  <si>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</si>
  <si>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</si>
  <si>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</si>
  <si>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</si>
  <si>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</si>
  <si>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</si>
  <si>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</si>
  <si>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</si>
  <si>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</si>
  <si>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</si>
  <si>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</si>
  <si>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</si>
  <si>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</si>
  <si>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</si>
  <si>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</si>
  <si>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</si>
  <si>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</si>
  <si>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</si>
  <si>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</si>
  <si>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</si>
  <si>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</si>
  <si>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</si>
  <si>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</si>
  <si>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</si>
  <si>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</si>
  <si>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</si>
  <si>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</si>
  <si>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</si>
  <si>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</si>
  <si>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</si>
  <si>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</si>
  <si>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</si>
  <si>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</si>
  <si>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</si>
  <si>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</si>
  <si>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</si>
  <si>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</si>
  <si>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</si>
  <si>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</si>
  <si>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</si>
  <si>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</si>
  <si>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</si>
  <si>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</si>
  <si>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</si>
  <si>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</si>
  <si>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</si>
  <si>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</si>
  <si>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</si>
  <si>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</si>
  <si>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</si>
  <si>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</si>
  <si>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</si>
  <si>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</si>
  <si>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</si>
  <si>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</si>
  <si>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</si>
  <si>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</si>
  <si>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</si>
  <si>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</si>
  <si>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</si>
  <si>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</si>
  <si>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</si>
  <si>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</si>
  <si>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</si>
  <si>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</si>
  <si>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</si>
  <si>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</si>
  <si>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</si>
  <si>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</si>
  <si>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</si>
  <si>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</si>
  <si>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</si>
  <si>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</si>
  <si>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</si>
  <si>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</si>
  <si>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</si>
  <si>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</si>
  <si>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</si>
  <si>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</si>
  <si>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</si>
  <si>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</si>
  <si>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</si>
  <si>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</si>
  <si>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</si>
  <si>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</si>
  <si>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</si>
  <si>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</si>
  <si>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</si>
  <si>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</si>
  <si>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</si>
  <si>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</si>
  <si>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</si>
  <si>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</si>
  <si>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</si>
  <si>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</si>
  <si>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</si>
  <si>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</si>
  <si>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</si>
  <si>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</si>
  <si>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</si>
  <si>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</si>
  <si>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</si>
  <si>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</si>
  <si>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</si>
  <si>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</si>
  <si>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</si>
  <si>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</si>
  <si>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</si>
  <si>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</si>
  <si>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</si>
  <si>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</si>
  <si>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</si>
  <si>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</si>
  <si>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</si>
  <si>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</si>
  <si>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</si>
  <si>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</si>
  <si>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</si>
  <si>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</si>
  <si>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</si>
  <si>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</si>
  <si>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</si>
  <si>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</si>
  <si>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</si>
  <si>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</si>
  <si>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</si>
  <si>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</si>
  <si>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</si>
  <si>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</si>
  <si>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</si>
  <si>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</si>
  <si>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</si>
  <si>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</si>
  <si>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</si>
  <si>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</si>
  <si>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</si>
  <si>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</si>
  <si>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</si>
  <si>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</si>
  <si>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</si>
  <si>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</si>
  <si>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</si>
  <si>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</si>
  <si>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</si>
  <si>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</si>
  <si>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</si>
  <si>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</si>
  <si>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</si>
  <si>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</si>
  <si>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</si>
  <si>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</si>
  <si>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</si>
  <si>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</si>
  <si>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</si>
  <si>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</si>
  <si>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</si>
  <si>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</si>
  <si>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</si>
  <si>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</si>
  <si>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</si>
  <si>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</si>
  <si>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</si>
  <si>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</si>
  <si>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</si>
  <si>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</si>
  <si>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</si>
  <si>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</si>
  <si>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</si>
  <si>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</si>
  <si>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</si>
  <si>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</si>
  <si>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</si>
  <si>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</si>
  <si>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</si>
  <si>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</si>
  <si>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</si>
  <si>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</si>
  <si>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</si>
  <si>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</si>
  <si>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</si>
  <si>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</si>
  <si>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</si>
  <si>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</si>
  <si>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</si>
  <si>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</si>
  <si>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</si>
  <si>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</si>
  <si>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</si>
  <si>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</si>
  <si>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</si>
  <si>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</si>
  <si>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</si>
  <si>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</si>
  <si>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</si>
  <si>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</si>
  <si>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</si>
  <si>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</si>
  <si>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</si>
  <si>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</si>
  <si>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</si>
  <si>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</si>
  <si>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</si>
  <si>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</si>
  <si>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</si>
  <si>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</si>
  <si>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</si>
  <si>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</si>
  <si>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</si>
  <si>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</si>
  <si>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</si>
  <si>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</si>
  <si>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</si>
  <si>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</si>
  <si>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</si>
  <si>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</si>
  <si>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</si>
  <si>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</si>
  <si>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</si>
  <si>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</si>
  <si>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</si>
  <si>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</si>
  <si>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</si>
  <si>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</si>
  <si>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</si>
  <si>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</si>
  <si>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</si>
  <si>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</si>
  <si>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</si>
  <si>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</si>
  <si>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</si>
  <si>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</si>
  <si>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</si>
  <si>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</si>
  <si>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</si>
  <si>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</si>
  <si>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</si>
  <si>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</si>
  <si>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</si>
  <si>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</si>
  <si>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</si>
  <si>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</si>
  <si>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</si>
  <si>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</si>
  <si>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</si>
  <si>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</si>
  <si>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</si>
  <si>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</si>
  <si>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</si>
  <si>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</si>
  <si>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</si>
  <si>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</si>
  <si>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</si>
  <si>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</si>
  <si>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</si>
  <si>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</si>
  <si>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</si>
  <si>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</si>
  <si>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</si>
  <si>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</si>
  <si>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</si>
  <si>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</si>
  <si>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</si>
  <si>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</si>
  <si>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</si>
  <si>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</si>
  <si>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</si>
  <si>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</si>
  <si>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</si>
  <si>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</si>
  <si>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</si>
  <si>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</si>
  <si>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</si>
  <si>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</si>
  <si>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</si>
  <si>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</si>
  <si>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</si>
  <si>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</si>
  <si>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</si>
  <si>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</si>
  <si>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</si>
  <si>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</si>
  <si>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</si>
  <si>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</si>
  <si>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</si>
  <si>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</si>
  <si>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</si>
  <si>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</si>
  <si>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</si>
  <si>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</si>
  <si>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</si>
  <si>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</si>
  <si>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</si>
  <si>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</si>
  <si>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</si>
  <si>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</si>
  <si>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</si>
  <si>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</si>
  <si>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</si>
  <si>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</si>
  <si>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</si>
  <si>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</si>
  <si>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</si>
  <si>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</si>
  <si>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</si>
  <si>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</si>
  <si>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</si>
  <si>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</si>
  <si>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</si>
  <si>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</si>
  <si>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</si>
  <si>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</si>
  <si>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</si>
  <si>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</si>
  <si>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</si>
  <si>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</si>
  <si>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</si>
  <si>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</si>
  <si>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</si>
  <si>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</si>
  <si>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</si>
  <si>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</si>
  <si>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</si>
  <si>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</si>
  <si>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</si>
  <si>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</si>
  <si>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</si>
  <si>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</si>
  <si>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</si>
  <si>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</si>
  <si>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</si>
  <si>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</si>
  <si>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</si>
  <si>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</si>
  <si>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</si>
  <si>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</si>
  <si>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</si>
  <si>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</si>
  <si>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</si>
  <si>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</si>
  <si>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</si>
  <si>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</si>
  <si>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</si>
  <si>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</si>
  <si>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</si>
  <si>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</si>
  <si>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</si>
  <si>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</si>
  <si>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</si>
  <si>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</si>
  <si>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</si>
  <si>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</si>
  <si>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</si>
  <si>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</si>
  <si>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</si>
  <si>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</si>
  <si>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</si>
  <si>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</si>
  <si>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</si>
  <si>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</si>
  <si>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</si>
  <si>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</si>
  <si>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</si>
  <si>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</si>
  <si>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</si>
  <si>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</si>
  <si>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</si>
  <si>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</si>
  <si>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</si>
  <si>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</si>
  <si>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</si>
  <si>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</si>
  <si>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</si>
  <si>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</si>
  <si>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</si>
  <si>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</si>
  <si>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</si>
  <si>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</si>
  <si>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</si>
  <si>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</si>
  <si>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</si>
  <si>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</si>
  <si>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</si>
  <si>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</si>
  <si>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</si>
  <si>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</si>
  <si>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</si>
  <si>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</si>
  <si>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</si>
  <si>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</si>
  <si>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</si>
  <si>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</si>
  <si>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</si>
  <si>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</si>
  <si>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</si>
  <si>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</si>
  <si>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</si>
  <si>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</si>
  <si>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</si>
  <si>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</si>
  <si>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</si>
  <si>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</si>
  <si>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</si>
  <si>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</si>
  <si>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</si>
  <si>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</si>
  <si>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</si>
  <si>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</si>
  <si>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</si>
  <si>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</si>
  <si>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</si>
  <si>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</si>
  <si>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</si>
  <si>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</si>
  <si>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</si>
  <si>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</si>
  <si>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</si>
  <si>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</si>
  <si>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</si>
  <si>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</si>
  <si>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</si>
  <si>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</si>
  <si>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</si>
  <si>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</si>
  <si>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</si>
  <si>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</si>
  <si>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</si>
  <si>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</si>
  <si>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</si>
  <si>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</si>
  <si>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</si>
  <si>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</si>
  <si>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</si>
  <si>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</si>
  <si>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</si>
  <si>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</si>
  <si>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</si>
  <si>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</si>
  <si>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</si>
  <si>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</si>
  <si>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</si>
  <si>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</si>
  <si>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</si>
  <si>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</si>
  <si>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</si>
  <si>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</si>
  <si>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</si>
  <si>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</si>
  <si>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</si>
  <si>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</si>
  <si>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</si>
  <si>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</si>
  <si>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</si>
  <si>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</si>
  <si>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</si>
  <si>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</si>
  <si>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</si>
  <si>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</si>
  <si>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</si>
  <si>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</si>
  <si>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</si>
  <si>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</si>
  <si>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</si>
  <si>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</si>
  <si>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</si>
  <si>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</si>
  <si>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</si>
  <si>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</si>
  <si>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</si>
  <si>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</si>
  <si>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</si>
  <si>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</si>
  <si>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</si>
  <si>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</si>
  <si>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</si>
  <si>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</si>
  <si>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</si>
  <si>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</si>
  <si>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</si>
  <si>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</si>
  <si>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</si>
  <si>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</si>
  <si>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</si>
  <si>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</si>
  <si>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</si>
  <si>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</si>
  <si>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</si>
  <si>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</si>
  <si>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</si>
  <si>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</si>
  <si>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</si>
  <si>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</si>
  <si>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</si>
  <si>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</si>
  <si>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</si>
  <si>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</si>
  <si>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</si>
  <si>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</si>
  <si>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</si>
  <si>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</si>
  <si>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使わない</t>
  </si>
  <si>
    <t>要</t>
  </si>
  <si>
    <t>応相談</t>
  </si>
  <si>
    <t>中型トラック</t>
  </si>
  <si>
    <t>2F以上応相談</t>
  </si>
  <si>
    <t>可</t>
  </si>
  <si>
    <t>7割程度必要</t>
  </si>
  <si>
    <t>有無さえ分ればよい</t>
  </si>
  <si>
    <t>ステージ上・フロアの両方</t>
  </si>
  <si>
    <t>舞台に上がる階段があるか</t>
    <rPh sb="0" eb="2">
      <t>ブタイ</t>
    </rPh>
    <rPh sb="3" eb="4">
      <t>ア</t>
    </rPh>
    <rPh sb="6" eb="8">
      <t>カイダン</t>
    </rPh>
    <phoneticPr fontId="1"/>
  </si>
  <si>
    <t xml:space="preserve">https://camail.knt.co.jp/form/pub/knt_ecc5/junkai_r6_dan </t>
    <phoneticPr fontId="1"/>
  </si>
  <si>
    <t>舞台の両脇に器具庫等、楽屋として使用できるスペースがあるか</t>
    <rPh sb="0" eb="2">
      <t>ブタイ</t>
    </rPh>
    <rPh sb="3" eb="5">
      <t>リョウワキ</t>
    </rPh>
    <rPh sb="6" eb="9">
      <t>キグコ</t>
    </rPh>
    <rPh sb="9" eb="10">
      <t>ナド</t>
    </rPh>
    <rPh sb="11" eb="13">
      <t>ガクヤ</t>
    </rPh>
    <rPh sb="16" eb="18">
      <t>シヨウ</t>
    </rPh>
    <phoneticPr fontId="1"/>
  </si>
  <si>
    <t>条件が合えば可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</si>
</sst>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2" fillId="0" borderId="0" xfId="4" applyAlignment="1">
      <alignment horizontal="left" vertical="center"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36" fillId="0" borderId="7" xfId="0" applyFont="1" applyFill="1" applyBorder="1" applyAlignment="1">
      <alignment horizontal="left" vertical="center"/>
    </xf>
    <xf numFmtId="0" fontId="36" fillId="0" borderId="9" xfId="0" applyFont="1" applyFill="1" applyBorder="1" applyAlignment="1">
      <alignment horizontal="left" vertical="center"/>
    </xf>
    <xf numFmtId="0" fontId="36" fillId="0" borderId="8" xfId="0" applyFont="1" applyFill="1" applyBorder="1" applyAlignment="1">
      <alignment horizontal="left" vertical="center"/>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17971</xdr:colOff>
      <xdr:row>67</xdr:row>
      <xdr:rowOff>233632</xdr:rowOff>
    </xdr:from>
    <xdr:to>
      <xdr:col>11</xdr:col>
      <xdr:colOff>584080</xdr:colOff>
      <xdr:row>67</xdr:row>
      <xdr:rowOff>233632</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227193" y="17720094"/>
          <a:ext cx="1213090"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431319</xdr:colOff>
      <xdr:row>78</xdr:row>
      <xdr:rowOff>215661</xdr:rowOff>
    </xdr:from>
    <xdr:to>
      <xdr:col>3</xdr:col>
      <xdr:colOff>413348</xdr:colOff>
      <xdr:row>80</xdr:row>
      <xdr:rowOff>215661</xdr:rowOff>
    </xdr:to>
    <xdr:sp macro="" textlink="">
      <xdr:nvSpPr>
        <xdr:cNvPr id="5" name="正方形/長方形 4"/>
        <xdr:cNvSpPr/>
      </xdr:nvSpPr>
      <xdr:spPr>
        <a:xfrm>
          <a:off x="691909" y="20370920"/>
          <a:ext cx="1024387" cy="48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a:solidFill>
                <a:sysClr val="windowText" lastClr="000000"/>
              </a:solidFill>
              <a:effectLst/>
              <a:latin typeface="+mn-lt"/>
              <a:ea typeface="+mn-ea"/>
              <a:cs typeface="+mn-cs"/>
            </a:rPr>
            <a:t>照明オペレーター位置</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a:solidFill>
              <a:sysClr val="windowText" lastClr="000000"/>
            </a:solidFill>
            <a:effectLst/>
            <a:latin typeface="+mn-lt"/>
            <a:ea typeface="+mn-ea"/>
            <a:cs typeface="+mn-cs"/>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35944</xdr:colOff>
      <xdr:row>63</xdr:row>
      <xdr:rowOff>111968</xdr:rowOff>
    </xdr:from>
    <xdr:to>
      <xdr:col>10</xdr:col>
      <xdr:colOff>35942</xdr:colOff>
      <xdr:row>67</xdr:row>
      <xdr:rowOff>233632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85873" y="16627959"/>
          <a:ext cx="4259291" cy="109213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演技エリア</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8986</xdr:colOff>
      <xdr:row>66</xdr:row>
      <xdr:rowOff>218554</xdr:rowOff>
    </xdr:from>
    <xdr:to>
      <xdr:col>10</xdr:col>
      <xdr:colOff>71886</xdr:colOff>
      <xdr:row>67</xdr:row>
      <xdr:rowOff>206666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58915" y="17462398"/>
          <a:ext cx="4322193" cy="230730"/>
          <a:chOff x="1076477" y="14931374"/>
          <a:chExt cx="4160761" cy="26703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4"/>
            <a:ext cx="1056317" cy="2670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7</a:t>
            </a:r>
            <a:r>
              <a:rPr kumimoji="1" lang="ja-JP" altLang="en-US" sz="1100" b="1"/>
              <a:t>ｍ</a:t>
            </a:r>
          </a:p>
        </xdr:txBody>
      </xdr:sp>
    </xdr:grpSp>
    <xdr:clientData/>
  </xdr:twoCellAnchor>
  <xdr:twoCellAnchor>
    <xdr:from>
      <xdr:col>9</xdr:col>
      <xdr:colOff>125802</xdr:colOff>
      <xdr:row>63</xdr:row>
      <xdr:rowOff>125802</xdr:rowOff>
    </xdr:from>
    <xdr:to>
      <xdr:col>9</xdr:col>
      <xdr:colOff>673939</xdr:colOff>
      <xdr:row>68</xdr:row>
      <xdr:rowOff>8986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98184" y="16641793"/>
          <a:ext cx="548137" cy="109627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ｍ</a:t>
            </a:r>
          </a:p>
        </xdr:txBody>
      </xdr:sp>
    </xdr:grpSp>
    <xdr:clientData/>
  </xdr:twoCellAnchor>
  <xdr:twoCellAnchor>
    <xdr:from>
      <xdr:col>4</xdr:col>
      <xdr:colOff>323489</xdr:colOff>
      <xdr:row>71</xdr:row>
      <xdr:rowOff>168991</xdr:rowOff>
    </xdr:from>
    <xdr:to>
      <xdr:col>9</xdr:col>
      <xdr:colOff>440305</xdr:colOff>
      <xdr:row>89</xdr:row>
      <xdr:rowOff>116816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273418" y="18625925"/>
          <a:ext cx="3639269" cy="43149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33900</xdr:colOff>
      <xdr:row>54</xdr:row>
      <xdr:rowOff>37868</xdr:rowOff>
    </xdr:from>
    <xdr:to>
      <xdr:col>10</xdr:col>
      <xdr:colOff>26956</xdr:colOff>
      <xdr:row>63</xdr:row>
      <xdr:rowOff>125801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83829" y="14496099"/>
          <a:ext cx="4252349" cy="214569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153859</xdr:colOff>
      <xdr:row>54</xdr:row>
      <xdr:rowOff>45254</xdr:rowOff>
    </xdr:from>
    <xdr:to>
      <xdr:col>10</xdr:col>
      <xdr:colOff>9321</xdr:colOff>
      <xdr:row>63</xdr:row>
      <xdr:rowOff>135626</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rot="21433071">
          <a:off x="5626241" y="14503485"/>
          <a:ext cx="592302" cy="2148132"/>
          <a:chOff x="5847455" y="11922632"/>
          <a:chExt cx="357810" cy="1513624"/>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flipH="1">
            <a:off x="5979870" y="11922632"/>
            <a:ext cx="38143" cy="151362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rot="166929">
            <a:off x="5847455" y="12561848"/>
            <a:ext cx="357810" cy="2043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5.5m</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48226</xdr:colOff>
      <xdr:row>60</xdr:row>
      <xdr:rowOff>192581</xdr:rowOff>
    </xdr:from>
    <xdr:to>
      <xdr:col>10</xdr:col>
      <xdr:colOff>26959</xdr:colOff>
      <xdr:row>61</xdr:row>
      <xdr:rowOff>201331</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998155" y="15998689"/>
          <a:ext cx="4238026" cy="233397"/>
          <a:chOff x="1076477" y="14919942"/>
          <a:chExt cx="4160761" cy="357679"/>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19942"/>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a:t>
            </a:r>
            <a:r>
              <a:rPr kumimoji="1" lang="ja-JP" altLang="en-US" sz="1400" b="1"/>
              <a:t>ｍ</a:t>
            </a:r>
          </a:p>
        </xdr:txBody>
      </xdr:sp>
    </xdr:grpSp>
    <xdr:clientData/>
  </xdr:twoCellAnchor>
  <xdr:twoCellAnchor>
    <xdr:from>
      <xdr:col>10</xdr:col>
      <xdr:colOff>71886</xdr:colOff>
      <xdr:row>54</xdr:row>
      <xdr:rowOff>134789</xdr:rowOff>
    </xdr:from>
    <xdr:to>
      <xdr:col>11</xdr:col>
      <xdr:colOff>539151</xdr:colOff>
      <xdr:row>63</xdr:row>
      <xdr:rowOff>48291</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81108" y="14593020"/>
          <a:ext cx="1114246" cy="197126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472528</xdr:colOff>
      <xdr:row>54</xdr:row>
      <xdr:rowOff>154666</xdr:rowOff>
    </xdr:from>
    <xdr:to>
      <xdr:col>3</xdr:col>
      <xdr:colOff>503207</xdr:colOff>
      <xdr:row>63</xdr:row>
      <xdr:rowOff>8985</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33118" y="14612897"/>
          <a:ext cx="1073037" cy="19120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12</xdr:col>
      <xdr:colOff>206360</xdr:colOff>
      <xdr:row>54</xdr:row>
      <xdr:rowOff>161736</xdr:rowOff>
    </xdr:from>
    <xdr:to>
      <xdr:col>20</xdr:col>
      <xdr:colOff>287546</xdr:colOff>
      <xdr:row>55</xdr:row>
      <xdr:rowOff>212807</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7826360" y="14619967"/>
          <a:ext cx="4196705" cy="275717"/>
          <a:chOff x="13912559" y="10738996"/>
          <a:chExt cx="1540566" cy="283181"/>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912559" y="1084916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552604" y="10738996"/>
            <a:ext cx="286979" cy="283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3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10</xdr:col>
      <xdr:colOff>84683</xdr:colOff>
      <xdr:row>63</xdr:row>
      <xdr:rowOff>202908</xdr:rowOff>
    </xdr:from>
    <xdr:to>
      <xdr:col>11</xdr:col>
      <xdr:colOff>539151</xdr:colOff>
      <xdr:row>66</xdr:row>
      <xdr:rowOff>134789</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293905" y="16718899"/>
          <a:ext cx="1101449" cy="65973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349549</xdr:colOff>
      <xdr:row>63</xdr:row>
      <xdr:rowOff>147041</xdr:rowOff>
    </xdr:from>
    <xdr:ext cx="443978" cy="318476"/>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rot="10800000" flipV="1">
          <a:off x="2299478" y="16663032"/>
          <a:ext cx="443978" cy="3184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階段</a:t>
          </a:r>
          <a:endParaRPr kumimoji="1" lang="en-US" altLang="ja-JP" sz="1000"/>
        </a:p>
        <a:p>
          <a:endParaRPr kumimoji="1" lang="en-US" altLang="ja-JP" sz="1000"/>
        </a:p>
        <a:p>
          <a:endParaRPr kumimoji="1" lang="ja-JP" altLang="en-US" sz="1400"/>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404363</xdr:colOff>
      <xdr:row>67</xdr:row>
      <xdr:rowOff>197688</xdr:rowOff>
    </xdr:from>
    <xdr:to>
      <xdr:col>3</xdr:col>
      <xdr:colOff>548137</xdr:colOff>
      <xdr:row>67</xdr:row>
      <xdr:rowOff>206674</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64953" y="17684150"/>
          <a:ext cx="1186132" cy="898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184731" cy="311496"/>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0" y="17276148"/>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431320</xdr:colOff>
      <xdr:row>91</xdr:row>
      <xdr:rowOff>95079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26155" y="2340437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210586</xdr:colOff>
      <xdr:row>54</xdr:row>
      <xdr:rowOff>35944</xdr:rowOff>
    </xdr:from>
    <xdr:to>
      <xdr:col>1</xdr:col>
      <xdr:colOff>179717</xdr:colOff>
      <xdr:row>63</xdr:row>
      <xdr:rowOff>71675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0586" y="14494175"/>
          <a:ext cx="229721" cy="20934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159483</xdr:rowOff>
    </xdr:from>
    <xdr:to>
      <xdr:col>1</xdr:col>
      <xdr:colOff>179294</xdr:colOff>
      <xdr:row>96</xdr:row>
      <xdr:rowOff>75482</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6675474"/>
          <a:ext cx="197837" cy="8138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134789</xdr:colOff>
      <xdr:row>67</xdr:row>
      <xdr:rowOff>71887</xdr:rowOff>
    </xdr:from>
    <xdr:to>
      <xdr:col>3</xdr:col>
      <xdr:colOff>116817</xdr:colOff>
      <xdr:row>68</xdr:row>
      <xdr:rowOff>107830</xdr:rowOff>
    </xdr:to>
    <xdr:sp macro="" textlink="">
      <xdr:nvSpPr>
        <xdr:cNvPr id="22" name="正方形/長方形 21"/>
        <xdr:cNvSpPr/>
      </xdr:nvSpPr>
      <xdr:spPr>
        <a:xfrm>
          <a:off x="1078303" y="17558349"/>
          <a:ext cx="341462" cy="2785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幕</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269575</xdr:colOff>
      <xdr:row>78</xdr:row>
      <xdr:rowOff>116817</xdr:rowOff>
    </xdr:from>
    <xdr:to>
      <xdr:col>11</xdr:col>
      <xdr:colOff>548136</xdr:colOff>
      <xdr:row>80</xdr:row>
      <xdr:rowOff>134788</xdr:rowOff>
    </xdr:to>
    <xdr:sp macro="" textlink="">
      <xdr:nvSpPr>
        <xdr:cNvPr id="4" name="正方形/長方形 3"/>
        <xdr:cNvSpPr/>
      </xdr:nvSpPr>
      <xdr:spPr>
        <a:xfrm>
          <a:off x="6478797" y="20272076"/>
          <a:ext cx="925542" cy="5032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a:solidFill>
                <a:sysClr val="windowText" lastClr="000000"/>
              </a:solidFill>
              <a:effectLst/>
              <a:latin typeface="+mn-lt"/>
              <a:ea typeface="+mn-ea"/>
              <a:cs typeface="+mn-cs"/>
            </a:rPr>
            <a:t>音響オペレーター位置</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431321</xdr:colOff>
      <xdr:row>67</xdr:row>
      <xdr:rowOff>80874</xdr:rowOff>
    </xdr:from>
    <xdr:to>
      <xdr:col>11</xdr:col>
      <xdr:colOff>125802</xdr:colOff>
      <xdr:row>68</xdr:row>
      <xdr:rowOff>134788</xdr:rowOff>
    </xdr:to>
    <xdr:sp macro="" textlink="">
      <xdr:nvSpPr>
        <xdr:cNvPr id="123" name="正方形/長方形 122"/>
        <xdr:cNvSpPr/>
      </xdr:nvSpPr>
      <xdr:spPr>
        <a:xfrm>
          <a:off x="6640543" y="17567336"/>
          <a:ext cx="341462" cy="29653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幕</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0" zoomScale="80" zoomScaleNormal="85" zoomScaleSheetLayoutView="80"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6"/>
      <c r="C5" s="116"/>
      <c r="D5" s="116"/>
      <c r="E5" s="116"/>
      <c r="F5" s="116"/>
      <c r="G5" s="116"/>
      <c r="H5" s="116"/>
      <c r="I5" s="116"/>
      <c r="J5" s="116"/>
      <c r="K5" s="116"/>
      <c r="L5" s="116"/>
    </row>
    <row r="6" spans="1:45" ht="22.5" x14ac:dyDescent="0.15">
      <c r="A6" s="119" t="s">
        <v>575</v>
      </c>
      <c r="B6" s="119"/>
      <c r="C6" s="119"/>
      <c r="D6" s="119"/>
      <c r="E6" s="119"/>
      <c r="F6" s="119"/>
      <c r="G6" s="119"/>
      <c r="H6" s="119"/>
      <c r="I6" s="119"/>
      <c r="J6" s="119"/>
      <c r="K6" s="119"/>
      <c r="L6" s="106"/>
    </row>
    <row r="7" spans="1:45" ht="22.5" customHeight="1" x14ac:dyDescent="0.15">
      <c r="A7" s="120" t="s">
        <v>576</v>
      </c>
      <c r="B7" s="120"/>
      <c r="C7" s="120"/>
      <c r="D7" s="120"/>
      <c r="E7" s="117" t="s">
        <v>591</v>
      </c>
      <c r="F7" s="118"/>
      <c r="G7" s="118"/>
      <c r="H7" s="118"/>
      <c r="I7" s="118"/>
      <c r="J7" s="118"/>
      <c r="K7" s="118"/>
      <c r="L7" s="106"/>
    </row>
    <row r="8" spans="1:45" ht="22.5" x14ac:dyDescent="0.15">
      <c r="B8" s="121"/>
      <c r="C8" s="119"/>
      <c r="D8" s="119"/>
      <c r="E8" s="119"/>
      <c r="F8" s="119"/>
      <c r="G8" s="119"/>
      <c r="H8" s="119"/>
      <c r="I8" s="119"/>
      <c r="J8" s="119"/>
      <c r="K8" s="119"/>
      <c r="L8" s="119"/>
    </row>
    <row r="9" spans="1:45" ht="43.5" customHeight="1" x14ac:dyDescent="0.15">
      <c r="B9" s="122"/>
      <c r="C9" s="122"/>
      <c r="D9" s="122"/>
      <c r="E9" s="122"/>
      <c r="F9" s="122"/>
      <c r="G9" s="122"/>
      <c r="H9" s="122"/>
      <c r="I9" s="122"/>
      <c r="J9" s="122"/>
      <c r="K9" s="122"/>
      <c r="L9" s="122"/>
    </row>
    <row r="10" spans="1:45" s="98" customFormat="1" ht="23.25" customHeight="1" x14ac:dyDescent="0.15">
      <c r="B10" s="25"/>
      <c r="C10" s="116"/>
      <c r="D10" s="116"/>
      <c r="E10" s="116"/>
      <c r="F10" s="116"/>
      <c r="G10" s="116"/>
      <c r="H10" s="116"/>
      <c r="I10" s="116"/>
      <c r="J10" s="116"/>
      <c r="K10" s="116"/>
      <c r="L10" s="25"/>
      <c r="AI10" s="119"/>
      <c r="AJ10" s="119"/>
      <c r="AK10" s="119"/>
      <c r="AL10" s="119"/>
      <c r="AM10" s="119"/>
      <c r="AN10" s="119"/>
      <c r="AO10" s="119"/>
      <c r="AP10" s="119"/>
      <c r="AQ10" s="119"/>
      <c r="AR10" s="119"/>
      <c r="AS10" s="119"/>
    </row>
    <row r="11" spans="1:45" s="98" customFormat="1" ht="23.25" customHeight="1" x14ac:dyDescent="0.15">
      <c r="B11" s="25"/>
      <c r="C11" s="116"/>
      <c r="D11" s="116"/>
      <c r="E11" s="116"/>
      <c r="F11" s="116"/>
      <c r="G11" s="116"/>
      <c r="H11" s="116"/>
      <c r="I11" s="116"/>
      <c r="J11" s="116"/>
      <c r="K11" s="116"/>
      <c r="L11" s="25"/>
      <c r="AI11" s="120"/>
      <c r="AJ11" s="120"/>
      <c r="AK11" s="120"/>
      <c r="AL11" s="118"/>
      <c r="AM11" s="118"/>
      <c r="AN11" s="118"/>
      <c r="AO11" s="118"/>
      <c r="AP11" s="118"/>
      <c r="AQ11" s="118"/>
      <c r="AR11" s="118"/>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09"/>
      <c r="K14" s="109"/>
      <c r="L14" s="25"/>
    </row>
    <row r="15" spans="1:45" ht="23.25" customHeight="1" x14ac:dyDescent="0.15">
      <c r="A15" s="23"/>
      <c r="B15" s="25"/>
      <c r="C15" s="110"/>
      <c r="D15" s="110"/>
      <c r="E15" s="110"/>
      <c r="F15" s="110"/>
      <c r="G15" s="110"/>
      <c r="H15" s="110"/>
      <c r="I15" s="110"/>
      <c r="J15" s="110"/>
      <c r="K15" s="110"/>
      <c r="L15" s="25"/>
    </row>
    <row r="16" spans="1:45" ht="23.25" customHeight="1" x14ac:dyDescent="0.15">
      <c r="B16" s="25"/>
      <c r="C16" s="111"/>
      <c r="D16" s="111"/>
      <c r="E16" s="111"/>
      <c r="F16" s="111"/>
      <c r="G16" s="111"/>
      <c r="H16" s="111"/>
      <c r="I16" s="111"/>
      <c r="J16" s="39"/>
      <c r="K16" s="39"/>
      <c r="L16" s="25"/>
    </row>
    <row r="17" spans="2:12" ht="34.5" customHeight="1" x14ac:dyDescent="0.15">
      <c r="B17" s="25"/>
      <c r="C17" s="101"/>
      <c r="D17" s="108"/>
      <c r="E17" s="108"/>
      <c r="F17" s="102"/>
      <c r="G17" s="102"/>
      <c r="H17" s="112"/>
      <c r="I17" s="112"/>
      <c r="J17" s="112"/>
      <c r="K17" s="112"/>
      <c r="L17" s="25"/>
    </row>
    <row r="18" spans="2:12" ht="23.25" customHeight="1" x14ac:dyDescent="0.15">
      <c r="B18" s="25"/>
      <c r="C18" s="101"/>
      <c r="D18" s="107"/>
      <c r="E18" s="107"/>
      <c r="F18" s="103"/>
      <c r="G18" s="103"/>
      <c r="H18" s="108"/>
      <c r="I18" s="108"/>
      <c r="J18" s="108"/>
      <c r="K18" s="108"/>
      <c r="L18" s="25"/>
    </row>
    <row r="19" spans="2:12" ht="23.25" customHeight="1" x14ac:dyDescent="0.15">
      <c r="B19" s="25"/>
      <c r="C19" s="101"/>
      <c r="D19" s="107"/>
      <c r="E19" s="107"/>
      <c r="F19" s="103"/>
      <c r="G19" s="103"/>
      <c r="H19" s="108"/>
      <c r="I19" s="108"/>
      <c r="J19" s="108"/>
      <c r="K19" s="108"/>
      <c r="L19" s="25"/>
    </row>
    <row r="20" spans="2:12" ht="23.25" customHeight="1" x14ac:dyDescent="0.15">
      <c r="B20" s="25"/>
      <c r="C20" s="101"/>
      <c r="D20" s="107"/>
      <c r="E20" s="107"/>
      <c r="F20" s="103"/>
      <c r="G20" s="103"/>
      <c r="H20" s="108"/>
      <c r="I20" s="108"/>
      <c r="J20" s="108"/>
      <c r="K20" s="108"/>
      <c r="L20" s="25"/>
    </row>
    <row r="21" spans="2:12" x14ac:dyDescent="0.15">
      <c r="B21" s="25"/>
      <c r="C21" s="39"/>
      <c r="D21" s="39"/>
      <c r="E21" s="39"/>
      <c r="F21" s="107"/>
      <c r="G21" s="107"/>
      <c r="H21" s="107"/>
      <c r="I21" s="107"/>
      <c r="J21" s="107"/>
      <c r="K21" s="107"/>
      <c r="L21" s="25"/>
    </row>
    <row r="22" spans="2:12" x14ac:dyDescent="0.15">
      <c r="B22" s="25"/>
      <c r="C22" s="101"/>
      <c r="D22" s="107"/>
      <c r="E22" s="107"/>
      <c r="F22" s="103"/>
      <c r="G22" s="103"/>
      <c r="H22" s="108"/>
      <c r="I22" s="108"/>
      <c r="J22" s="108"/>
      <c r="K22" s="108"/>
      <c r="L22" s="25"/>
    </row>
    <row r="23" spans="2:12" x14ac:dyDescent="0.15">
      <c r="B23" s="25"/>
      <c r="C23" s="101"/>
      <c r="D23" s="107"/>
      <c r="E23" s="107"/>
      <c r="F23" s="103"/>
      <c r="G23" s="103"/>
      <c r="H23" s="108"/>
      <c r="I23" s="108"/>
      <c r="J23" s="108"/>
      <c r="K23" s="108"/>
      <c r="L23" s="25"/>
    </row>
    <row r="24" spans="2:12" x14ac:dyDescent="0.15">
      <c r="B24" s="25"/>
      <c r="C24" s="101"/>
      <c r="D24" s="107"/>
      <c r="E24" s="107"/>
      <c r="F24" s="103"/>
      <c r="G24" s="103"/>
      <c r="H24" s="108"/>
      <c r="I24" s="108"/>
      <c r="J24" s="108"/>
      <c r="K24" s="108"/>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70" sqref="K70"/>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29" t="s">
        <v>110</v>
      </c>
      <c r="C1" s="129"/>
      <c r="D1" s="129"/>
      <c r="E1" s="129"/>
      <c r="F1" s="129"/>
      <c r="G1" s="129"/>
      <c r="H1" s="129"/>
      <c r="I1" s="129"/>
      <c r="J1" s="129"/>
      <c r="K1" s="129"/>
      <c r="L1" s="129"/>
      <c r="M1" s="31"/>
      <c r="N1" s="64"/>
      <c r="O1" s="64"/>
      <c r="P1" s="64"/>
      <c r="Q1" s="64"/>
      <c r="R1" s="64"/>
      <c r="S1" s="64"/>
      <c r="T1" s="64"/>
      <c r="U1" s="64"/>
      <c r="V1" s="64"/>
      <c r="W1" s="64"/>
      <c r="X1" s="64"/>
      <c r="Y1" s="64"/>
      <c r="Z1" s="64"/>
    </row>
    <row r="2" spans="1:27" ht="19.899999999999999" customHeight="1" x14ac:dyDescent="0.15">
      <c r="A2" s="34"/>
      <c r="B2" s="32" t="s">
        <v>0</v>
      </c>
      <c r="C2" s="132" t="s">
        <v>177</v>
      </c>
      <c r="D2" s="133"/>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E</v>
      </c>
      <c r="M2" s="34"/>
      <c r="N2" s="64"/>
      <c r="O2" s="64"/>
      <c r="P2" s="64"/>
      <c r="Q2" s="64"/>
      <c r="R2" s="64"/>
      <c r="S2" s="64"/>
      <c r="T2" s="64"/>
      <c r="U2" s="64"/>
      <c r="V2" s="64"/>
      <c r="W2" s="64"/>
      <c r="X2" s="64"/>
      <c r="Y2" s="64"/>
      <c r="Z2" s="64"/>
      <c r="AA2" s="64"/>
    </row>
    <row r="3" spans="1:27" ht="19.899999999999999" customHeight="1" x14ac:dyDescent="0.15">
      <c r="A3" s="34"/>
      <c r="B3" s="33" t="s">
        <v>1</v>
      </c>
      <c r="C3" s="130" t="str">
        <f>VLOOKUP($C$2,'R6_制作団体一覧'!A:H,8,FALSE)</f>
        <v>劇団鳥獣戯画</v>
      </c>
      <c r="D3" s="130"/>
      <c r="E3" s="130"/>
      <c r="F3" s="130"/>
      <c r="G3" s="130"/>
      <c r="H3" s="33" t="s">
        <v>4</v>
      </c>
      <c r="I3" s="131" t="str">
        <f>VLOOKUP($C$2,'R6_制作団体一覧'!A:H,7,FALSE)</f>
        <v>有限会社劇団鳥獣戯画</v>
      </c>
      <c r="J3" s="131"/>
      <c r="K3" s="131"/>
      <c r="L3" s="131"/>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4" t="s">
        <v>577</v>
      </c>
      <c r="C6" s="134"/>
      <c r="D6" s="134"/>
      <c r="E6" s="134"/>
      <c r="F6" s="134"/>
      <c r="G6" s="134"/>
      <c r="H6" s="134"/>
      <c r="I6" s="134"/>
      <c r="J6" s="134"/>
      <c r="K6" s="134"/>
      <c r="L6" s="134"/>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5" t="s">
        <v>72</v>
      </c>
      <c r="C12" s="135"/>
      <c r="D12" s="135"/>
      <c r="E12" s="135"/>
      <c r="F12" s="135"/>
      <c r="G12" s="135"/>
      <c r="H12" s="135"/>
      <c r="I12" s="135"/>
      <c r="J12" s="135"/>
      <c r="K12" s="135"/>
      <c r="L12" s="135"/>
      <c r="M12" s="51"/>
      <c r="N12" s="64"/>
      <c r="O12" s="64"/>
      <c r="P12" s="64"/>
      <c r="Q12" s="64"/>
      <c r="R12" s="64"/>
      <c r="S12" s="64"/>
      <c r="T12" s="64"/>
      <c r="U12" s="64"/>
      <c r="V12" s="64"/>
      <c r="W12" s="64"/>
      <c r="X12" s="64"/>
      <c r="Y12" s="64"/>
      <c r="Z12" s="64"/>
      <c r="AA12" s="64"/>
    </row>
    <row r="13" spans="1:27" ht="20.25" customHeight="1" x14ac:dyDescent="0.15">
      <c r="A13" s="51"/>
      <c r="B13" s="136" t="s">
        <v>41</v>
      </c>
      <c r="C13" s="137"/>
      <c r="D13" s="137"/>
      <c r="E13" s="137"/>
      <c r="F13" s="142" t="s">
        <v>585</v>
      </c>
      <c r="G13" s="143"/>
      <c r="H13" s="155" t="s">
        <v>51</v>
      </c>
      <c r="I13" s="156"/>
      <c r="J13" s="156"/>
      <c r="K13" s="68">
        <v>100</v>
      </c>
      <c r="L13" s="69" t="s">
        <v>52</v>
      </c>
      <c r="M13" s="53"/>
      <c r="N13" s="64"/>
      <c r="O13" s="64"/>
      <c r="P13" s="64"/>
      <c r="Q13" s="64"/>
      <c r="R13" s="64"/>
      <c r="S13" s="64"/>
      <c r="T13" s="64"/>
      <c r="U13" s="64"/>
      <c r="V13" s="64"/>
      <c r="W13" s="64"/>
      <c r="X13" s="64"/>
      <c r="Y13" s="64"/>
      <c r="Z13" s="64"/>
      <c r="AA13" s="64"/>
    </row>
    <row r="14" spans="1:27" ht="20.25" customHeight="1" x14ac:dyDescent="0.15">
      <c r="A14" s="51"/>
      <c r="B14" s="144" t="s">
        <v>42</v>
      </c>
      <c r="C14" s="145"/>
      <c r="D14" s="145"/>
      <c r="E14" s="146"/>
      <c r="F14" s="70" t="s">
        <v>44</v>
      </c>
      <c r="G14" s="71">
        <v>7</v>
      </c>
      <c r="H14" s="72" t="s">
        <v>43</v>
      </c>
      <c r="I14" s="73" t="s">
        <v>45</v>
      </c>
      <c r="J14" s="74">
        <v>5.5</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7"/>
      <c r="C15" s="148"/>
      <c r="D15" s="148"/>
      <c r="E15" s="149"/>
      <c r="F15" s="76" t="s">
        <v>46</v>
      </c>
      <c r="G15" s="77">
        <v>4</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38" t="s">
        <v>47</v>
      </c>
      <c r="C16" s="139"/>
      <c r="D16" s="139"/>
      <c r="E16" s="140"/>
      <c r="F16" s="81" t="s">
        <v>48</v>
      </c>
      <c r="G16" s="150" t="s">
        <v>593</v>
      </c>
      <c r="H16" s="150"/>
      <c r="I16" s="151" t="s">
        <v>49</v>
      </c>
      <c r="J16" s="152"/>
      <c r="K16" s="153" t="s">
        <v>586</v>
      </c>
      <c r="L16" s="154"/>
      <c r="M16" s="43"/>
      <c r="N16" s="64"/>
      <c r="O16" s="64"/>
      <c r="P16" s="64"/>
      <c r="Q16" s="64"/>
      <c r="R16" s="64"/>
      <c r="S16" s="64"/>
      <c r="T16" s="64"/>
      <c r="U16" s="64"/>
      <c r="V16" s="64"/>
      <c r="W16" s="64"/>
      <c r="X16" s="64"/>
      <c r="Y16" s="64"/>
      <c r="Z16" s="64"/>
      <c r="AA16" s="64"/>
    </row>
    <row r="17" spans="1:27" ht="22.9" customHeight="1" x14ac:dyDescent="0.15">
      <c r="A17" s="56"/>
      <c r="B17" s="136" t="s">
        <v>56</v>
      </c>
      <c r="C17" s="137"/>
      <c r="D17" s="137"/>
      <c r="E17" s="137"/>
      <c r="F17" s="70" t="s">
        <v>57</v>
      </c>
      <c r="G17" s="71">
        <v>1.8</v>
      </c>
      <c r="H17" s="72" t="s">
        <v>43</v>
      </c>
      <c r="I17" s="70" t="s">
        <v>46</v>
      </c>
      <c r="J17" s="71">
        <v>1.8</v>
      </c>
      <c r="K17" s="157" t="s">
        <v>43</v>
      </c>
      <c r="L17" s="158"/>
      <c r="M17" s="43"/>
      <c r="N17" s="64"/>
      <c r="O17" s="64"/>
      <c r="P17" s="64"/>
      <c r="Q17" s="64"/>
      <c r="R17" s="64"/>
      <c r="S17" s="64"/>
      <c r="T17" s="64"/>
      <c r="U17" s="64"/>
      <c r="V17" s="64"/>
      <c r="W17" s="64"/>
      <c r="X17" s="64"/>
      <c r="Y17" s="64"/>
      <c r="Z17" s="64"/>
      <c r="AA17" s="64"/>
    </row>
    <row r="18" spans="1:27" ht="22.9" customHeight="1" x14ac:dyDescent="0.15">
      <c r="A18" s="58"/>
      <c r="B18" s="136" t="s">
        <v>50</v>
      </c>
      <c r="C18" s="137"/>
      <c r="D18" s="137"/>
      <c r="E18" s="141"/>
      <c r="F18" s="175" t="s">
        <v>587</v>
      </c>
      <c r="G18" s="175"/>
      <c r="H18" s="159" t="s">
        <v>55</v>
      </c>
      <c r="I18" s="160"/>
      <c r="J18" s="160"/>
      <c r="K18" s="162" t="s">
        <v>588</v>
      </c>
      <c r="L18" s="163"/>
      <c r="M18" s="27"/>
      <c r="N18" s="64"/>
      <c r="O18" s="64"/>
      <c r="P18" s="64"/>
      <c r="Q18" s="64"/>
      <c r="R18" s="64"/>
      <c r="S18" s="64"/>
      <c r="T18" s="64"/>
      <c r="U18" s="64"/>
      <c r="V18" s="64"/>
      <c r="W18" s="64"/>
      <c r="X18" s="64"/>
      <c r="Y18" s="64"/>
      <c r="Z18" s="64"/>
      <c r="AA18" s="64"/>
    </row>
    <row r="19" spans="1:27" ht="23.45" customHeight="1" x14ac:dyDescent="0.15">
      <c r="A19" s="27"/>
      <c r="B19" s="138" t="s">
        <v>54</v>
      </c>
      <c r="C19" s="139"/>
      <c r="D19" s="139"/>
      <c r="E19" s="140"/>
      <c r="F19" s="171" t="s">
        <v>581</v>
      </c>
      <c r="G19" s="172"/>
      <c r="H19" s="166" t="s">
        <v>53</v>
      </c>
      <c r="I19" s="167"/>
      <c r="J19" s="167"/>
      <c r="K19" s="175"/>
      <c r="L19" s="176"/>
      <c r="M19" s="59"/>
      <c r="N19" s="64"/>
      <c r="O19" s="64"/>
      <c r="P19" s="64"/>
      <c r="Q19" s="64"/>
      <c r="R19" s="64"/>
      <c r="S19" s="64"/>
      <c r="T19" s="64"/>
      <c r="U19" s="64"/>
      <c r="V19" s="64"/>
      <c r="W19" s="64"/>
      <c r="X19" s="64"/>
      <c r="Y19" s="64"/>
      <c r="Z19" s="64"/>
      <c r="AA19" s="64"/>
    </row>
    <row r="20" spans="1:27" ht="23.45" customHeight="1" x14ac:dyDescent="0.15">
      <c r="A20" s="27"/>
      <c r="B20" s="168"/>
      <c r="C20" s="169"/>
      <c r="D20" s="169"/>
      <c r="E20" s="170"/>
      <c r="F20" s="173"/>
      <c r="G20" s="174"/>
      <c r="H20" s="166" t="s">
        <v>68</v>
      </c>
      <c r="I20" s="167"/>
      <c r="J20" s="167"/>
      <c r="K20" s="162" t="s">
        <v>582</v>
      </c>
      <c r="L20" s="163"/>
      <c r="M20" s="27"/>
      <c r="N20" s="64"/>
      <c r="O20" s="64"/>
      <c r="P20" s="64"/>
      <c r="Q20" s="64"/>
      <c r="R20" s="64"/>
      <c r="S20" s="64"/>
      <c r="T20" s="64"/>
      <c r="U20" s="64"/>
      <c r="V20" s="64"/>
      <c r="W20" s="64"/>
      <c r="X20" s="64"/>
      <c r="Y20" s="64"/>
      <c r="Z20" s="64"/>
      <c r="AA20" s="64"/>
    </row>
    <row r="21" spans="1:27" ht="31.5" customHeight="1" x14ac:dyDescent="0.15">
      <c r="A21" s="27"/>
      <c r="B21" s="159" t="s">
        <v>58</v>
      </c>
      <c r="C21" s="160"/>
      <c r="D21" s="160"/>
      <c r="E21" s="161"/>
      <c r="F21" s="162" t="s">
        <v>583</v>
      </c>
      <c r="G21" s="163"/>
      <c r="H21" s="164" t="s">
        <v>59</v>
      </c>
      <c r="I21" s="165"/>
      <c r="J21" s="165"/>
      <c r="K21" s="68">
        <v>20</v>
      </c>
      <c r="L21" s="69" t="s">
        <v>43</v>
      </c>
      <c r="M21" s="27"/>
      <c r="N21" s="64"/>
      <c r="O21" s="64"/>
      <c r="P21" s="64"/>
      <c r="Q21" s="64"/>
      <c r="R21" s="64"/>
      <c r="S21" s="64"/>
      <c r="T21" s="64"/>
      <c r="U21" s="64"/>
      <c r="V21" s="64"/>
      <c r="W21" s="64"/>
      <c r="X21" s="64"/>
      <c r="Y21" s="64"/>
      <c r="Z21" s="64"/>
      <c r="AA21" s="64"/>
    </row>
    <row r="22" spans="1:27" ht="30.6" customHeight="1" x14ac:dyDescent="0.15">
      <c r="A22" s="30"/>
      <c r="B22" s="159" t="s">
        <v>64</v>
      </c>
      <c r="C22" s="160"/>
      <c r="D22" s="160"/>
      <c r="E22" s="161"/>
      <c r="F22" s="192" t="s">
        <v>584</v>
      </c>
      <c r="G22" s="193"/>
      <c r="H22" s="65" t="s">
        <v>62</v>
      </c>
      <c r="I22" s="66">
        <v>1</v>
      </c>
      <c r="J22" s="67" t="s">
        <v>63</v>
      </c>
      <c r="K22" s="160"/>
      <c r="L22" s="188"/>
      <c r="M22" s="30"/>
      <c r="N22" s="64"/>
      <c r="O22" s="64"/>
      <c r="P22" s="64"/>
      <c r="Q22" s="64"/>
      <c r="R22" s="64"/>
      <c r="S22" s="64"/>
      <c r="T22" s="64"/>
      <c r="U22" s="64"/>
      <c r="V22" s="64"/>
      <c r="W22" s="64"/>
      <c r="X22" s="64"/>
      <c r="Y22" s="64"/>
      <c r="Z22" s="64"/>
      <c r="AA22" s="64"/>
    </row>
    <row r="23" spans="1:27" ht="25.15" customHeight="1" x14ac:dyDescent="0.15">
      <c r="A23" s="29"/>
      <c r="B23" s="189" t="s">
        <v>65</v>
      </c>
      <c r="C23" s="190"/>
      <c r="D23" s="190"/>
      <c r="E23" s="191"/>
      <c r="F23" s="82" t="s">
        <v>60</v>
      </c>
      <c r="G23" s="83">
        <v>1.9</v>
      </c>
      <c r="H23" s="84" t="s">
        <v>43</v>
      </c>
      <c r="I23" s="85" t="s">
        <v>61</v>
      </c>
      <c r="J23" s="83">
        <v>5</v>
      </c>
      <c r="K23" s="186" t="s">
        <v>43</v>
      </c>
      <c r="L23" s="187"/>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t="s">
        <v>589</v>
      </c>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97" t="s">
        <v>116</v>
      </c>
      <c r="C26" s="197"/>
      <c r="D26" s="197"/>
      <c r="E26" s="197"/>
      <c r="F26" s="197"/>
      <c r="G26" s="197"/>
      <c r="H26" s="197"/>
      <c r="I26" s="197"/>
      <c r="J26" s="197"/>
      <c r="K26" s="197"/>
      <c r="L26" s="197"/>
      <c r="M26" s="28"/>
      <c r="N26" s="64"/>
      <c r="O26" s="64"/>
      <c r="P26" s="64"/>
      <c r="Q26" s="64"/>
      <c r="R26" s="64"/>
      <c r="S26" s="64"/>
      <c r="T26" s="64"/>
      <c r="U26" s="64"/>
      <c r="V26" s="64"/>
      <c r="W26" s="64"/>
      <c r="X26" s="64"/>
      <c r="Y26" s="64"/>
      <c r="Z26" s="64"/>
      <c r="AA26" s="64"/>
    </row>
    <row r="27" spans="1:27" s="96" customFormat="1" ht="18.75" customHeight="1" x14ac:dyDescent="0.15">
      <c r="A27" s="58"/>
      <c r="B27" s="198" t="s">
        <v>114</v>
      </c>
      <c r="C27" s="198"/>
      <c r="D27" s="198"/>
      <c r="E27" s="198"/>
      <c r="F27" s="199" t="s">
        <v>582</v>
      </c>
      <c r="G27" s="199"/>
      <c r="H27" s="199"/>
      <c r="I27" s="199"/>
      <c r="J27" s="199"/>
      <c r="K27" s="199"/>
      <c r="L27" s="199"/>
      <c r="M27" s="97"/>
      <c r="N27" s="64"/>
      <c r="O27" s="64"/>
      <c r="P27" s="64"/>
      <c r="Q27" s="64"/>
      <c r="R27" s="64"/>
      <c r="S27" s="64"/>
      <c r="T27" s="64"/>
      <c r="U27" s="64"/>
      <c r="V27" s="64"/>
      <c r="W27" s="64"/>
      <c r="X27" s="64"/>
      <c r="Y27" s="64"/>
      <c r="Z27" s="64"/>
      <c r="AA27" s="64"/>
    </row>
    <row r="28" spans="1:27" s="96" customFormat="1" ht="18.75" customHeight="1" x14ac:dyDescent="0.15">
      <c r="A28" s="58"/>
      <c r="B28" s="195" t="s">
        <v>115</v>
      </c>
      <c r="C28" s="195"/>
      <c r="D28" s="195"/>
      <c r="E28" s="195"/>
      <c r="F28" s="196"/>
      <c r="G28" s="196"/>
      <c r="H28" s="196"/>
      <c r="I28" s="196"/>
      <c r="J28" s="196"/>
      <c r="K28" s="196"/>
      <c r="L28" s="196"/>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79" t="s">
        <v>69</v>
      </c>
      <c r="B31" s="179"/>
      <c r="C31" s="179"/>
      <c r="D31" s="179"/>
      <c r="E31" s="179"/>
      <c r="F31" s="179"/>
      <c r="G31" s="179"/>
      <c r="H31" s="178" t="s">
        <v>70</v>
      </c>
      <c r="I31" s="178"/>
      <c r="J31" s="178"/>
      <c r="K31" s="178"/>
      <c r="L31" s="178"/>
      <c r="M31" s="25"/>
      <c r="N31" s="64"/>
      <c r="O31" s="64"/>
      <c r="P31" s="64"/>
      <c r="Q31" s="64"/>
      <c r="R31" s="64"/>
      <c r="S31" s="64"/>
      <c r="T31" s="64"/>
      <c r="U31" s="64"/>
      <c r="V31" s="64"/>
      <c r="W31" s="64"/>
      <c r="X31" s="64"/>
      <c r="Y31" s="64"/>
      <c r="Z31" s="64"/>
      <c r="AA31" s="64"/>
    </row>
    <row r="32" spans="1:27" ht="27.75" customHeight="1" x14ac:dyDescent="0.15">
      <c r="A32" s="61">
        <v>1</v>
      </c>
      <c r="B32" s="177" t="s">
        <v>590</v>
      </c>
      <c r="C32" s="177"/>
      <c r="D32" s="177"/>
      <c r="E32" s="177"/>
      <c r="F32" s="177"/>
      <c r="G32" s="177"/>
      <c r="H32" s="179"/>
      <c r="I32" s="179"/>
      <c r="J32" s="179"/>
      <c r="K32" s="179"/>
      <c r="L32" s="179"/>
      <c r="M32" s="27"/>
      <c r="N32" s="64"/>
      <c r="O32" s="64"/>
      <c r="P32" s="64"/>
      <c r="Q32" s="64"/>
      <c r="R32" s="64"/>
      <c r="S32" s="64"/>
      <c r="T32" s="64"/>
      <c r="U32" s="64"/>
      <c r="V32" s="64"/>
      <c r="W32" s="64"/>
      <c r="X32" s="64"/>
      <c r="Y32" s="64"/>
      <c r="Z32" s="64"/>
      <c r="AA32" s="64"/>
    </row>
    <row r="33" spans="1:27" ht="27.75" customHeight="1" x14ac:dyDescent="0.15">
      <c r="A33" s="61">
        <v>2</v>
      </c>
      <c r="B33" s="180" t="s">
        <v>592</v>
      </c>
      <c r="C33" s="181"/>
      <c r="D33" s="181"/>
      <c r="E33" s="181"/>
      <c r="F33" s="181"/>
      <c r="G33" s="182"/>
      <c r="H33" s="179"/>
      <c r="I33" s="179"/>
      <c r="J33" s="179"/>
      <c r="K33" s="179"/>
      <c r="L33" s="179"/>
      <c r="M33" s="27"/>
      <c r="N33" s="64"/>
      <c r="O33" s="64"/>
      <c r="P33" s="64"/>
      <c r="Q33" s="64"/>
      <c r="R33" s="64"/>
      <c r="S33" s="64"/>
      <c r="T33" s="64"/>
      <c r="U33" s="64"/>
      <c r="V33" s="64"/>
      <c r="W33" s="64"/>
      <c r="X33" s="64"/>
      <c r="Y33" s="64"/>
      <c r="Z33" s="64"/>
      <c r="AA33" s="64"/>
    </row>
    <row r="34" spans="1:27" ht="27.75" customHeight="1" x14ac:dyDescent="0.15">
      <c r="A34" s="61">
        <v>3</v>
      </c>
      <c r="B34" s="177"/>
      <c r="C34" s="177"/>
      <c r="D34" s="177"/>
      <c r="E34" s="177"/>
      <c r="F34" s="177"/>
      <c r="G34" s="177"/>
      <c r="H34" s="183"/>
      <c r="I34" s="184"/>
      <c r="J34" s="184"/>
      <c r="K34" s="184"/>
      <c r="L34" s="185"/>
      <c r="M34" s="27"/>
      <c r="N34" s="64"/>
      <c r="O34" s="64"/>
      <c r="P34" s="64"/>
      <c r="Q34" s="64"/>
      <c r="R34" s="64"/>
      <c r="S34" s="64"/>
      <c r="T34" s="64"/>
      <c r="U34" s="64"/>
      <c r="V34" s="64"/>
      <c r="W34" s="64"/>
      <c r="X34" s="64"/>
      <c r="Y34" s="64"/>
      <c r="Z34" s="64"/>
      <c r="AA34" s="64"/>
    </row>
    <row r="35" spans="1:27" ht="27.75" customHeight="1" x14ac:dyDescent="0.15">
      <c r="A35" s="61">
        <v>4</v>
      </c>
      <c r="B35" s="177"/>
      <c r="C35" s="177"/>
      <c r="D35" s="177"/>
      <c r="E35" s="177"/>
      <c r="F35" s="177"/>
      <c r="G35" s="177"/>
      <c r="H35" s="179"/>
      <c r="I35" s="179"/>
      <c r="J35" s="179"/>
      <c r="K35" s="179"/>
      <c r="L35" s="179"/>
      <c r="M35" s="29"/>
      <c r="N35" s="64"/>
      <c r="O35" s="64"/>
      <c r="P35" s="64"/>
      <c r="Q35" s="64"/>
      <c r="R35" s="64"/>
      <c r="S35" s="64"/>
      <c r="T35" s="64"/>
      <c r="U35" s="64"/>
      <c r="V35" s="64"/>
      <c r="W35" s="64"/>
      <c r="X35" s="64"/>
      <c r="Y35" s="64"/>
      <c r="Z35" s="64"/>
      <c r="AA35" s="64"/>
    </row>
    <row r="36" spans="1:27" ht="27.75" customHeight="1" x14ac:dyDescent="0.15">
      <c r="A36" s="61">
        <v>5</v>
      </c>
      <c r="B36" s="177"/>
      <c r="C36" s="177"/>
      <c r="D36" s="177"/>
      <c r="E36" s="177"/>
      <c r="F36" s="177"/>
      <c r="G36" s="177"/>
      <c r="H36" s="179"/>
      <c r="I36" s="179"/>
      <c r="J36" s="179"/>
      <c r="K36" s="179"/>
      <c r="L36" s="179"/>
      <c r="M36" s="30"/>
      <c r="N36" s="64"/>
      <c r="O36" s="64"/>
      <c r="P36" s="64"/>
      <c r="Q36" s="64"/>
      <c r="R36" s="64"/>
      <c r="S36" s="64"/>
      <c r="T36" s="64"/>
      <c r="U36" s="64"/>
      <c r="V36" s="64"/>
      <c r="W36" s="64"/>
      <c r="X36" s="64"/>
      <c r="Y36" s="64"/>
      <c r="Z36" s="64"/>
      <c r="AA36" s="64"/>
    </row>
    <row r="37" spans="1:27" ht="27.75" customHeight="1" x14ac:dyDescent="0.15">
      <c r="A37" s="61">
        <v>6</v>
      </c>
      <c r="B37" s="177"/>
      <c r="C37" s="177"/>
      <c r="D37" s="177"/>
      <c r="E37" s="177"/>
      <c r="F37" s="177"/>
      <c r="G37" s="177"/>
      <c r="H37" s="179"/>
      <c r="I37" s="179"/>
      <c r="J37" s="179"/>
      <c r="K37" s="179"/>
      <c r="L37" s="179"/>
      <c r="M37" s="27"/>
      <c r="N37" s="64"/>
      <c r="O37" s="64"/>
      <c r="P37" s="64"/>
      <c r="Q37" s="64"/>
      <c r="R37" s="64"/>
      <c r="S37" s="64"/>
      <c r="T37" s="64"/>
      <c r="U37" s="64"/>
      <c r="V37" s="64"/>
      <c r="W37" s="64"/>
      <c r="X37" s="64"/>
      <c r="Y37" s="64"/>
      <c r="Z37" s="64"/>
      <c r="AA37" s="64"/>
    </row>
    <row r="38" spans="1:27" ht="27.75" customHeight="1" x14ac:dyDescent="0.15">
      <c r="A38" s="61">
        <v>7</v>
      </c>
      <c r="B38" s="177"/>
      <c r="C38" s="177"/>
      <c r="D38" s="177"/>
      <c r="E38" s="177"/>
      <c r="F38" s="177"/>
      <c r="G38" s="177"/>
      <c r="H38" s="179"/>
      <c r="I38" s="179"/>
      <c r="J38" s="179"/>
      <c r="K38" s="179"/>
      <c r="L38" s="179"/>
      <c r="M38" s="27"/>
      <c r="N38" s="64"/>
      <c r="O38" s="64"/>
      <c r="P38" s="64"/>
      <c r="Q38" s="64"/>
      <c r="R38" s="64"/>
      <c r="S38" s="64"/>
      <c r="T38" s="64"/>
      <c r="U38" s="64"/>
      <c r="V38" s="64"/>
      <c r="W38" s="64"/>
      <c r="X38" s="64"/>
      <c r="Y38" s="64"/>
      <c r="Z38" s="64"/>
      <c r="AA38" s="64"/>
    </row>
    <row r="39" spans="1:27" ht="27.75" customHeight="1" x14ac:dyDescent="0.15">
      <c r="A39" s="61">
        <v>8</v>
      </c>
      <c r="B39" s="177"/>
      <c r="C39" s="177"/>
      <c r="D39" s="177"/>
      <c r="E39" s="177"/>
      <c r="F39" s="177"/>
      <c r="G39" s="177"/>
      <c r="H39" s="179"/>
      <c r="I39" s="179"/>
      <c r="J39" s="179"/>
      <c r="K39" s="179"/>
      <c r="L39" s="179"/>
      <c r="M39" s="62"/>
      <c r="N39" s="64"/>
      <c r="O39" s="64"/>
      <c r="P39" s="64"/>
      <c r="Q39" s="64"/>
      <c r="R39" s="64"/>
      <c r="S39" s="64"/>
      <c r="T39" s="64"/>
      <c r="U39" s="64"/>
      <c r="V39" s="64"/>
      <c r="W39" s="64"/>
      <c r="X39" s="64"/>
      <c r="Y39" s="64"/>
      <c r="Z39" s="64"/>
      <c r="AA39" s="64"/>
    </row>
    <row r="40" spans="1:27" ht="27.75" customHeight="1" x14ac:dyDescent="0.15">
      <c r="A40" s="61">
        <v>9</v>
      </c>
      <c r="B40" s="177"/>
      <c r="C40" s="177"/>
      <c r="D40" s="177"/>
      <c r="E40" s="177"/>
      <c r="F40" s="177"/>
      <c r="G40" s="177"/>
      <c r="H40" s="179"/>
      <c r="I40" s="179"/>
      <c r="J40" s="179"/>
      <c r="K40" s="179"/>
      <c r="L40" s="179"/>
      <c r="M40" s="27"/>
      <c r="N40" s="64"/>
      <c r="O40" s="64"/>
      <c r="P40" s="64"/>
      <c r="Q40" s="64"/>
      <c r="R40" s="64"/>
      <c r="S40" s="64"/>
      <c r="T40" s="64"/>
      <c r="U40" s="64"/>
      <c r="V40" s="64"/>
      <c r="W40" s="64"/>
      <c r="X40" s="64"/>
      <c r="Y40" s="64"/>
      <c r="Z40" s="64"/>
      <c r="AA40" s="64"/>
    </row>
    <row r="41" spans="1:27" ht="27.75" customHeight="1" x14ac:dyDescent="0.15">
      <c r="A41" s="61">
        <v>10</v>
      </c>
      <c r="B41" s="177"/>
      <c r="C41" s="177"/>
      <c r="D41" s="177"/>
      <c r="E41" s="177"/>
      <c r="F41" s="177"/>
      <c r="G41" s="177"/>
      <c r="H41" s="179"/>
      <c r="I41" s="179"/>
      <c r="J41" s="179"/>
      <c r="K41" s="179"/>
      <c r="L41" s="179"/>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94" t="s">
        <v>74</v>
      </c>
      <c r="C46" s="194"/>
      <c r="D46" s="194"/>
      <c r="E46" s="194"/>
      <c r="F46" s="194"/>
      <c r="G46" s="194"/>
      <c r="H46" s="194"/>
      <c r="I46" s="194"/>
      <c r="J46" s="194"/>
      <c r="K46" s="194"/>
      <c r="L46" s="194"/>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6" t="s">
        <v>10</v>
      </c>
      <c r="C48" s="126"/>
      <c r="D48" s="126"/>
      <c r="E48" s="126"/>
      <c r="F48" s="126"/>
      <c r="G48" s="126"/>
      <c r="H48" s="126"/>
      <c r="I48" s="126"/>
      <c r="J48" s="126"/>
      <c r="K48" s="126"/>
      <c r="L48" s="126"/>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4" t="s">
        <v>9</v>
      </c>
      <c r="C50" s="124"/>
      <c r="D50" s="124"/>
      <c r="E50" s="124"/>
      <c r="F50" s="57" t="s">
        <v>6</v>
      </c>
      <c r="G50" s="127">
        <f>G17</f>
        <v>1.8</v>
      </c>
      <c r="H50" s="128"/>
      <c r="I50" s="26" t="s">
        <v>7</v>
      </c>
      <c r="J50" s="127">
        <f>J17</f>
        <v>1.8</v>
      </c>
      <c r="K50" s="128"/>
      <c r="L50" s="25"/>
      <c r="M50" s="25"/>
      <c r="N50" s="40"/>
      <c r="X50" s="40"/>
      <c r="Y50" s="40"/>
      <c r="Z50" s="40"/>
    </row>
    <row r="51" spans="1:26" ht="16.899999999999999" customHeight="1" x14ac:dyDescent="0.15">
      <c r="A51" s="25"/>
      <c r="B51" s="125" t="s">
        <v>8</v>
      </c>
      <c r="C51" s="125"/>
      <c r="D51" s="125"/>
      <c r="E51" s="125"/>
      <c r="F51" s="125"/>
      <c r="G51" s="123" t="str">
        <f>F21</f>
        <v>応相談</v>
      </c>
      <c r="H51" s="123"/>
      <c r="I51" s="123"/>
      <c r="J51" s="123"/>
      <c r="K51" s="123"/>
      <c r="L51" s="25"/>
      <c r="M51" s="25"/>
      <c r="N51" s="40"/>
      <c r="X51" s="40"/>
      <c r="Y51" s="40"/>
      <c r="Z51" s="40"/>
    </row>
    <row r="52" spans="1:26" ht="16.899999999999999" customHeight="1" x14ac:dyDescent="0.15">
      <c r="A52" s="25"/>
      <c r="B52" s="125" t="s">
        <v>12</v>
      </c>
      <c r="C52" s="125"/>
      <c r="D52" s="125"/>
      <c r="E52" s="125"/>
      <c r="F52" s="125"/>
      <c r="G52" s="123">
        <f>K21</f>
        <v>20</v>
      </c>
      <c r="H52" s="123"/>
      <c r="I52" s="123"/>
      <c r="J52" s="123"/>
      <c r="K52" s="123"/>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1"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578</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E065</v>
      </c>
      <c r="B2" s="95" t="str">
        <f>①ヒアリングシートについて!F2</f>
        <v>演劇</v>
      </c>
      <c r="C2" s="95" t="str">
        <f>①ヒアリングシートについて!H2</f>
        <v>ミュージカル</v>
      </c>
      <c r="D2" s="95" t="str">
        <f>①ヒアリングシートについて!J2</f>
        <v>A区分</v>
      </c>
      <c r="E2" s="95" t="str">
        <f>①ヒアリングシートについて!L2</f>
        <v>E</v>
      </c>
      <c r="F2" s="95" t="str">
        <f>①ヒアリングシートについて!C3</f>
        <v>劇団鳥獣戯画</v>
      </c>
      <c r="G2" s="95" t="str">
        <f>①ヒアリングシートについて!I3</f>
        <v>有限会社劇団鳥獣戯画</v>
      </c>
      <c r="H2" s="95" t="str">
        <f>①ヒアリングシートについて!F13</f>
        <v>2F以上応相談</v>
      </c>
      <c r="I2" s="95">
        <f>①ヒアリングシートについて!K13</f>
        <v>100</v>
      </c>
      <c r="J2" s="95">
        <f>①ヒアリングシートについて!G14</f>
        <v>7</v>
      </c>
      <c r="K2" s="95">
        <f>①ヒアリングシートについて!J14</f>
        <v>5.5</v>
      </c>
      <c r="L2" s="95">
        <f>①ヒアリングシートについて!G15</f>
        <v>4</v>
      </c>
      <c r="M2" s="95" t="str">
        <f>①ヒアリングシートについて!G16</f>
        <v>条件が合えば可</v>
      </c>
      <c r="N2" s="95" t="str">
        <f>①ヒアリングシートについて!K16</f>
        <v>可</v>
      </c>
      <c r="O2" s="95">
        <f>①ヒアリングシートについて!G17</f>
        <v>1.8</v>
      </c>
      <c r="P2" s="95">
        <f>①ヒアリングシートについて!J17</f>
        <v>1.8</v>
      </c>
      <c r="Q2" s="95" t="str">
        <f>①ヒアリングシートについて!F18</f>
        <v>7割程度必要</v>
      </c>
      <c r="R2" s="95" t="str">
        <f>①ヒアリングシートについて!K18</f>
        <v>有無さえ分ればよい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f>①ヒアリングシートについて!K21</f>
        <v>20</v>
      </c>
      <c r="X2" s="95" t="str">
        <f>①ヒアリングシートについて!F22</f>
        <v>中型トラック</v>
      </c>
      <c r="Y2" s="95">
        <f>①ヒアリングシートについて!I22</f>
        <v>1</v>
      </c>
      <c r="Z2" s="95">
        <f>①ヒアリングシートについて!G23</f>
        <v>1.9</v>
      </c>
      <c r="AA2" s="95">
        <f>①ヒアリングシートについて!J23</f>
        <v>5</v>
      </c>
      <c r="AB2" s="95" t="str">
        <f>①ヒアリングシートについて!F27</f>
        <v>要</v>
      </c>
      <c r="AC2" s="95">
        <f>①ヒアリングシートについて!F28</f>
        <v>0</v>
      </c>
      <c r="AD2" s="95" t="str">
        <f>①ヒアリングシートについて!B32</f>
        <v>舞台に上がる階段があるか</v>
      </c>
      <c r="AE2" s="95" t="str">
        <f>①ヒアリングシートについて!B33</f>
        <v>舞台の両脇に器具庫等、楽屋として使用できるスペースがあるか</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2023-11-08T10:01:51Z</cp:lastPrinted>
  <dcterms:created xsi:type="dcterms:W3CDTF">2017-09-27T00:12:11Z</dcterms:created>
  <dcterms:modified xsi:type="dcterms:W3CDTF">2023-11-09T03:23:05Z</dcterms:modified>
</cp:coreProperties>
</file>