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一覧反映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s="1"/>
  <c r="L2" i="3"/>
  <c r="E2" i="15" s="1"/>
  <c r="C2" i="15"/>
  <c r="J2" i="3"/>
  <c r="D2" i="15" s="1"/>
</calcChain>
</file>

<file path=xl/sharedStrings.xml><?xml version="1.0" encoding="utf-8"?>
<sst xmlns="http://schemas.openxmlformats.org/spreadsheetml/2006/main" count="1345" uniqueCount="591">
  <si>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</si>
  <si>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</si>
  <si>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</si>
  <si>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</si>
  <si>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</si>
  <si>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</si>
  <si>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</si>
  <si>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</si>
  <si>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</si>
  <si>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</si>
  <si>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</si>
  <si>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</si>
  <si>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</si>
  <si>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</si>
  <si>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</si>
  <si>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</si>
  <si>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</si>
  <si>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</si>
  <si>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</si>
  <si>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</si>
  <si>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</si>
  <si>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</si>
  <si>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</si>
  <si>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</si>
  <si>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</si>
  <si>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</si>
  <si>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</si>
  <si>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</si>
  <si>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</si>
  <si>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</si>
  <si>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</si>
  <si>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</si>
  <si>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</si>
  <si>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</si>
  <si>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</si>
  <si>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</si>
  <si>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</si>
  <si>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</si>
  <si>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</si>
  <si>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</si>
  <si>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</si>
  <si>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</si>
  <si>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</si>
  <si>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</si>
  <si>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</si>
  <si>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</si>
  <si>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</si>
  <si>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</si>
  <si>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</si>
  <si>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</si>
  <si>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</si>
  <si>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</si>
  <si>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</si>
  <si>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</si>
  <si>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</si>
  <si>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</si>
  <si>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</si>
  <si>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</si>
  <si>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</si>
  <si>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</si>
  <si>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</si>
  <si>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</si>
  <si>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</si>
  <si>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</si>
  <si>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</si>
  <si>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</si>
  <si>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</si>
  <si>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</si>
  <si>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</si>
  <si>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</si>
  <si>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</si>
  <si>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</si>
  <si>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</si>
  <si>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</si>
  <si>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</si>
  <si>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</si>
  <si>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</si>
  <si>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</si>
  <si>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</si>
  <si>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</si>
  <si>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</si>
  <si>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</si>
  <si>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</si>
  <si>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</si>
  <si>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</si>
  <si>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</si>
  <si>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</si>
  <si>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</si>
  <si>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</si>
  <si>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</si>
  <si>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</si>
  <si>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</si>
  <si>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</si>
  <si>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</si>
  <si>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</si>
  <si>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</si>
  <si>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</si>
  <si>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</si>
  <si>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</si>
  <si>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</si>
  <si>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</si>
  <si>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</si>
  <si>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</si>
  <si>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</si>
  <si>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</si>
  <si>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</si>
  <si>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</si>
  <si>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</si>
  <si>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</si>
  <si>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</si>
  <si>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</si>
  <si>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</si>
  <si>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</si>
  <si>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</si>
  <si>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</si>
  <si>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</si>
  <si>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</si>
  <si>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</si>
  <si>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</si>
  <si>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</si>
  <si>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</si>
  <si>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</si>
  <si>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</si>
  <si>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</si>
  <si>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</si>
  <si>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</si>
  <si>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</si>
  <si>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</si>
  <si>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</si>
  <si>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</si>
  <si>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</si>
  <si>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</si>
  <si>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</si>
  <si>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</si>
  <si>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</si>
  <si>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</si>
  <si>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</si>
  <si>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</si>
  <si>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</si>
  <si>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</si>
  <si>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</si>
  <si>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</si>
  <si>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</si>
  <si>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</si>
  <si>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</si>
  <si>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</si>
  <si>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</si>
  <si>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</si>
  <si>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</si>
  <si>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</si>
  <si>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</si>
  <si>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</si>
  <si>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</si>
  <si>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</si>
  <si>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</si>
  <si>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</si>
  <si>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</si>
  <si>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</si>
  <si>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</si>
  <si>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</si>
  <si>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</si>
  <si>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</si>
  <si>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</si>
  <si>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</si>
  <si>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</si>
  <si>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</si>
  <si>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</si>
  <si>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</si>
  <si>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</si>
  <si>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</si>
  <si>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</si>
  <si>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</si>
  <si>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</si>
  <si>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</si>
  <si>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</si>
  <si>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</si>
  <si>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</si>
  <si>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</si>
  <si>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</si>
  <si>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</si>
  <si>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</si>
  <si>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</si>
  <si>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</si>
  <si>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</si>
  <si>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</si>
  <si>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</si>
  <si>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</si>
  <si>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</si>
  <si>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</si>
  <si>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</si>
  <si>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</si>
  <si>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</si>
  <si>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</si>
  <si>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</si>
  <si>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</si>
  <si>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</si>
  <si>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</si>
  <si>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</si>
  <si>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</si>
  <si>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</si>
  <si>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</si>
  <si>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</si>
  <si>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</si>
  <si>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</si>
  <si>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</si>
  <si>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</si>
  <si>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</si>
  <si>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</si>
  <si>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</si>
  <si>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</si>
  <si>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</si>
  <si>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</si>
  <si>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</si>
  <si>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</si>
  <si>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</si>
  <si>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</si>
  <si>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</si>
  <si>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</si>
  <si>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</si>
  <si>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</si>
  <si>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</si>
  <si>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</si>
  <si>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</si>
  <si>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</si>
  <si>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</si>
  <si>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</si>
  <si>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</si>
  <si>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</si>
  <si>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</si>
  <si>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</si>
  <si>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</si>
  <si>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</si>
  <si>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</si>
  <si>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</si>
  <si>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</si>
  <si>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</si>
  <si>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</si>
  <si>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</si>
  <si>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</si>
  <si>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</si>
  <si>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</si>
  <si>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</si>
  <si>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</si>
  <si>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</si>
  <si>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</si>
  <si>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</si>
  <si>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</si>
  <si>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</si>
  <si>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</si>
  <si>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</si>
  <si>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</si>
  <si>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</si>
  <si>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</si>
  <si>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</si>
  <si>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</si>
  <si>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</si>
  <si>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</si>
  <si>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</si>
  <si>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</si>
  <si>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</si>
  <si>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</si>
  <si>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</si>
  <si>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</si>
  <si>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</si>
  <si>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</si>
  <si>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</si>
  <si>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</si>
  <si>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</si>
  <si>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</si>
  <si>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</si>
  <si>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</si>
  <si>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</si>
  <si>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</si>
  <si>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</si>
  <si>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</si>
  <si>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</si>
  <si>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</si>
  <si>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</si>
  <si>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</si>
  <si>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</si>
  <si>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</si>
  <si>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</si>
  <si>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</si>
  <si>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</si>
  <si>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</si>
  <si>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</si>
  <si>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</si>
  <si>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</si>
  <si>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</si>
  <si>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</si>
  <si>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</si>
  <si>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</si>
  <si>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</si>
  <si>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</si>
  <si>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</si>
  <si>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</si>
  <si>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</si>
  <si>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</si>
  <si>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</si>
  <si>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</si>
  <si>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</si>
  <si>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</si>
  <si>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</si>
  <si>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</si>
  <si>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</si>
  <si>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</si>
  <si>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</si>
  <si>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</si>
  <si>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</si>
  <si>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</si>
  <si>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</si>
  <si>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</si>
  <si>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</si>
  <si>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</si>
  <si>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</si>
  <si>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</si>
  <si>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</si>
  <si>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</si>
  <si>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</si>
  <si>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</si>
  <si>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</si>
  <si>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</si>
  <si>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</si>
  <si>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</si>
  <si>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</si>
  <si>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</si>
  <si>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</si>
  <si>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</si>
  <si>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</si>
  <si>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</si>
  <si>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</si>
  <si>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</si>
  <si>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</si>
  <si>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</si>
  <si>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</si>
  <si>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</si>
  <si>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</si>
  <si>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</si>
  <si>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</si>
  <si>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</si>
  <si>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</si>
  <si>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</si>
  <si>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</si>
  <si>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</si>
  <si>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</si>
  <si>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</si>
  <si>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</si>
  <si>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</si>
  <si>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</si>
  <si>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</si>
  <si>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</si>
  <si>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</si>
  <si>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</si>
  <si>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</si>
  <si>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</si>
  <si>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</si>
  <si>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</si>
  <si>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</si>
  <si>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</si>
  <si>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</si>
  <si>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</si>
  <si>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</si>
  <si>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</si>
  <si>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</si>
  <si>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</si>
  <si>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</si>
  <si>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</si>
  <si>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</si>
  <si>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</si>
  <si>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</si>
  <si>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</si>
  <si>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</si>
  <si>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</si>
  <si>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</si>
  <si>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</si>
  <si>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</si>
  <si>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</si>
  <si>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</si>
  <si>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</si>
  <si>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</si>
  <si>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</si>
  <si>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</si>
  <si>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</si>
  <si>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</si>
  <si>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</si>
  <si>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</si>
  <si>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</si>
  <si>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</si>
  <si>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</si>
  <si>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</si>
  <si>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</si>
  <si>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</si>
  <si>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</si>
  <si>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</si>
  <si>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</si>
  <si>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</si>
  <si>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</si>
  <si>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</si>
  <si>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</si>
  <si>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</si>
  <si>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</si>
  <si>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</si>
  <si>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</si>
  <si>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</si>
  <si>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</si>
  <si>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</si>
  <si>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</si>
  <si>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</si>
  <si>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</si>
  <si>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</si>
  <si>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</si>
  <si>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</si>
  <si>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</si>
  <si>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</si>
  <si>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</si>
  <si>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</si>
  <si>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</si>
  <si>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</si>
  <si>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</si>
  <si>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</si>
  <si>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</si>
  <si>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</si>
  <si>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</si>
  <si>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</si>
  <si>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</si>
  <si>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</si>
  <si>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</si>
  <si>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</si>
  <si>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</si>
  <si>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</si>
  <si>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</si>
  <si>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</si>
  <si>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</si>
  <si>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</si>
  <si>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</si>
  <si>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</si>
  <si>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</si>
  <si>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</si>
  <si>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</si>
  <si>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</si>
  <si>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</si>
  <si>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</si>
  <si>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</si>
  <si>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</si>
  <si>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</si>
  <si>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</si>
  <si>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</si>
  <si>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</si>
  <si>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</si>
  <si>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</si>
  <si>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</si>
  <si>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</si>
  <si>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</si>
  <si>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</si>
  <si>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</si>
  <si>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</si>
  <si>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</si>
  <si>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</si>
  <si>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</si>
  <si>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</si>
  <si>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</si>
  <si>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</si>
  <si>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</si>
  <si>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</si>
  <si>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</si>
  <si>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</si>
  <si>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</si>
  <si>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</si>
  <si>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</si>
  <si>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</si>
  <si>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</si>
  <si>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</si>
  <si>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</si>
  <si>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</si>
  <si>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</si>
  <si>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</si>
  <si>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</si>
  <si>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</si>
  <si>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</si>
  <si>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</si>
  <si>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</si>
  <si>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</si>
  <si>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</si>
  <si>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</si>
  <si>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</si>
  <si>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</si>
  <si>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</si>
  <si>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</si>
  <si>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</si>
  <si>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</si>
  <si>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</si>
  <si>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</si>
  <si>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</si>
  <si>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</si>
  <si>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</si>
  <si>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</si>
  <si>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</si>
  <si>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</si>
  <si>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</si>
  <si>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</si>
  <si>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</si>
  <si>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</si>
  <si>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</si>
  <si>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</si>
  <si>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</si>
  <si>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</si>
  <si>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</si>
  <si>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</si>
  <si>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</si>
  <si>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</si>
  <si>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</si>
  <si>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</si>
  <si>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</si>
  <si>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</si>
  <si>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</si>
  <si>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</si>
  <si>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</si>
  <si>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</si>
  <si>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</si>
  <si>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</si>
  <si>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</si>
  <si>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</si>
  <si>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</si>
  <si>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</si>
  <si>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</si>
  <si>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</si>
  <si>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</si>
  <si>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</si>
  <si>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</si>
  <si>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</si>
  <si>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</si>
  <si>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</si>
  <si>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</si>
  <si>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</si>
  <si>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</si>
  <si>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</si>
  <si>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</si>
  <si>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</si>
  <si>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</si>
  <si>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</si>
  <si>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</si>
  <si>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</si>
  <si>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</si>
  <si>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</si>
  <si>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</si>
  <si>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</si>
  <si>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</si>
  <si>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</si>
  <si>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</si>
  <si>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</si>
  <si>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</si>
  <si>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</si>
  <si>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</si>
  <si>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</si>
  <si>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</si>
  <si>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</si>
  <si>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</si>
  <si>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</si>
  <si>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</si>
  <si>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</si>
  <si>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</si>
  <si>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</si>
  <si>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</si>
  <si>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</si>
  <si>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</si>
  <si>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</si>
  <si>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</si>
  <si>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</si>
  <si>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</si>
  <si>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</si>
  <si>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</si>
  <si>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</si>
  <si>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</si>
  <si>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</si>
  <si>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</si>
  <si>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</si>
  <si>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</si>
  <si>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</si>
  <si>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</si>
  <si>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</si>
  <si>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</si>
  <si>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</si>
  <si>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指定なし</t>
    <rPh sb="0" eb="2">
      <t>シテイ</t>
    </rPh>
    <phoneticPr fontId="1"/>
  </si>
  <si>
    <t>可</t>
  </si>
  <si>
    <t>5割程度必要</t>
  </si>
  <si>
    <t>使わない</t>
  </si>
  <si>
    <t>必須</t>
  </si>
  <si>
    <t>中型トラック</t>
  </si>
  <si>
    <t>なくても良い</t>
  </si>
  <si>
    <t>要</t>
  </si>
  <si>
    <t>一般社団法人東京シティ・フィルハーモニック管弦楽団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</si>
</sst>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395377</xdr:colOff>
      <xdr:row>63</xdr:row>
      <xdr:rowOff>120954</xdr:rowOff>
    </xdr:from>
    <xdr:to>
      <xdr:col>11</xdr:col>
      <xdr:colOff>575094</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55967" y="16636945"/>
          <a:ext cx="6775330"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485235</xdr:colOff>
      <xdr:row>73</xdr:row>
      <xdr:rowOff>74788</xdr:rowOff>
    </xdr:from>
    <xdr:to>
      <xdr:col>11</xdr:col>
      <xdr:colOff>368420</xdr:colOff>
      <xdr:row>74</xdr:row>
      <xdr:rowOff>107887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745825" y="19016958"/>
          <a:ext cx="6478798"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19</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11</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89859</xdr:colOff>
      <xdr:row>59</xdr:row>
      <xdr:rowOff>197689</xdr:rowOff>
    </xdr:from>
    <xdr:to>
      <xdr:col>9</xdr:col>
      <xdr:colOff>610500</xdr:colOff>
      <xdr:row>63</xdr:row>
      <xdr:rowOff>9600</xdr:rowOff>
    </xdr:to>
    <xdr:sp macro="" textlink="">
      <xdr:nvSpPr>
        <xdr:cNvPr id="4" name="正方形/長方形 3">
          <a:extLst>
            <a:ext uri="{FF2B5EF4-FFF2-40B4-BE49-F238E27FC236}">
              <a16:creationId xmlns:a16="http://schemas.microsoft.com/office/drawing/2014/main" id="{1A58ED7B-634E-461C-AFEF-4F1D7EC2A605}"/>
            </a:ext>
          </a:extLst>
        </xdr:cNvPr>
        <xdr:cNvSpPr/>
      </xdr:nvSpPr>
      <xdr:spPr>
        <a:xfrm>
          <a:off x="2039788" y="15779151"/>
          <a:ext cx="4043094" cy="74644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485867</xdr:colOff>
      <xdr:row>60</xdr:row>
      <xdr:rowOff>8985</xdr:rowOff>
    </xdr:from>
    <xdr:to>
      <xdr:col>9</xdr:col>
      <xdr:colOff>530166</xdr:colOff>
      <xdr:row>63</xdr:row>
      <xdr:rowOff>26957</xdr:rowOff>
    </xdr:to>
    <xdr:grpSp>
      <xdr:nvGrpSpPr>
        <xdr:cNvPr id="5" name="グループ化 4">
          <a:extLst>
            <a:ext uri="{FF2B5EF4-FFF2-40B4-BE49-F238E27FC236}">
              <a16:creationId xmlns:a16="http://schemas.microsoft.com/office/drawing/2014/main" id="{50840015-7B96-4D27-88EC-C736280DBDB4}"/>
            </a:ext>
          </a:extLst>
        </xdr:cNvPr>
        <xdr:cNvGrpSpPr/>
      </xdr:nvGrpSpPr>
      <xdr:grpSpPr>
        <a:xfrm>
          <a:off x="5311268" y="15815093"/>
          <a:ext cx="691280" cy="727855"/>
          <a:chOff x="5321905" y="13014477"/>
          <a:chExt cx="677334" cy="1439333"/>
        </a:xfrm>
      </xdr:grpSpPr>
      <xdr:cxnSp macro="">
        <xdr:nvCxnSpPr>
          <xdr:cNvPr id="8" name="直線矢印コネクタ 7">
            <a:extLst>
              <a:ext uri="{FF2B5EF4-FFF2-40B4-BE49-F238E27FC236}">
                <a16:creationId xmlns:a16="http://schemas.microsoft.com/office/drawing/2014/main" id="{5E59E3F6-DA3C-A0FB-E72B-1865ACD6C09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40AE74A7-7063-B3A7-B3C6-6A0969E7438B}"/>
              </a:ext>
            </a:extLst>
          </xdr:cNvPr>
          <xdr:cNvSpPr txBox="1"/>
        </xdr:nvSpPr>
        <xdr:spPr>
          <a:xfrm>
            <a:off x="5321905" y="13478054"/>
            <a:ext cx="677334" cy="6025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ja-JP" altLang="en-US" sz="1100" b="1"/>
              <a:t>　ｍ</a:t>
            </a:r>
          </a:p>
        </xdr:txBody>
      </xdr:sp>
    </xdr:grpSp>
    <xdr:clientData/>
  </xdr:twoCellAnchor>
  <xdr:twoCellAnchor>
    <xdr:from>
      <xdr:col>10</xdr:col>
      <xdr:colOff>233632</xdr:colOff>
      <xdr:row>84</xdr:row>
      <xdr:rowOff>20514</xdr:rowOff>
    </xdr:from>
    <xdr:to>
      <xdr:col>11</xdr:col>
      <xdr:colOff>610678</xdr:colOff>
      <xdr:row>85</xdr:row>
      <xdr:rowOff>53613</xdr:rowOff>
    </xdr:to>
    <xdr:grpSp>
      <xdr:nvGrpSpPr>
        <xdr:cNvPr id="11" name="グループ化 10">
          <a:extLst>
            <a:ext uri="{FF2B5EF4-FFF2-40B4-BE49-F238E27FC236}">
              <a16:creationId xmlns:a16="http://schemas.microsoft.com/office/drawing/2014/main" id="{047C682C-FB43-4009-86DE-6A50F394820B}"/>
            </a:ext>
          </a:extLst>
        </xdr:cNvPr>
        <xdr:cNvGrpSpPr/>
      </xdr:nvGrpSpPr>
      <xdr:grpSpPr>
        <a:xfrm>
          <a:off x="6442854" y="21631481"/>
          <a:ext cx="1024027" cy="275717"/>
          <a:chOff x="1076477" y="14931373"/>
          <a:chExt cx="4160761" cy="319098"/>
        </a:xfrm>
      </xdr:grpSpPr>
      <xdr:cxnSp macro="">
        <xdr:nvCxnSpPr>
          <xdr:cNvPr id="12" name="直線矢印コネクタ 11">
            <a:extLst>
              <a:ext uri="{FF2B5EF4-FFF2-40B4-BE49-F238E27FC236}">
                <a16:creationId xmlns:a16="http://schemas.microsoft.com/office/drawing/2014/main" id="{4E14C668-D1E7-5417-433E-C8132E3542B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324B6D24-C01C-D0A0-14D8-6E8FA411D3A7}"/>
              </a:ext>
            </a:extLst>
          </xdr:cNvPr>
          <xdr:cNvSpPr txBox="1"/>
        </xdr:nvSpPr>
        <xdr:spPr>
          <a:xfrm>
            <a:off x="1770180" y="14931373"/>
            <a:ext cx="2774821"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2</a:t>
            </a:r>
            <a:r>
              <a:rPr kumimoji="1" lang="ja-JP" altLang="en-US" sz="1100" b="1"/>
              <a:t>　ｍ</a:t>
            </a:r>
          </a:p>
        </xdr:txBody>
      </xdr:sp>
    </xdr:grpSp>
    <xdr:clientData/>
  </xdr:twoCellAnchor>
  <xdr:twoCellAnchor>
    <xdr:from>
      <xdr:col>1</xdr:col>
      <xdr:colOff>332117</xdr:colOff>
      <xdr:row>83</xdr:row>
      <xdr:rowOff>65084</xdr:rowOff>
    </xdr:from>
    <xdr:to>
      <xdr:col>3</xdr:col>
      <xdr:colOff>313786</xdr:colOff>
      <xdr:row>84</xdr:row>
      <xdr:rowOff>98183</xdr:rowOff>
    </xdr:to>
    <xdr:grpSp>
      <xdr:nvGrpSpPr>
        <xdr:cNvPr id="14" name="グループ化 13">
          <a:extLst>
            <a:ext uri="{FF2B5EF4-FFF2-40B4-BE49-F238E27FC236}">
              <a16:creationId xmlns:a16="http://schemas.microsoft.com/office/drawing/2014/main" id="{3157E3B5-1327-436C-B893-484424AECED7}"/>
            </a:ext>
          </a:extLst>
        </xdr:cNvPr>
        <xdr:cNvGrpSpPr/>
      </xdr:nvGrpSpPr>
      <xdr:grpSpPr>
        <a:xfrm>
          <a:off x="592707" y="21433433"/>
          <a:ext cx="1024027" cy="275717"/>
          <a:chOff x="1076477" y="14931373"/>
          <a:chExt cx="4160761" cy="319098"/>
        </a:xfrm>
      </xdr:grpSpPr>
      <xdr:cxnSp macro="">
        <xdr:nvCxnSpPr>
          <xdr:cNvPr id="15" name="直線矢印コネクタ 14">
            <a:extLst>
              <a:ext uri="{FF2B5EF4-FFF2-40B4-BE49-F238E27FC236}">
                <a16:creationId xmlns:a16="http://schemas.microsoft.com/office/drawing/2014/main" id="{2B5F9EF9-9244-CBCC-5132-17B52E7DB84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17">
            <a:extLst>
              <a:ext uri="{FF2B5EF4-FFF2-40B4-BE49-F238E27FC236}">
                <a16:creationId xmlns:a16="http://schemas.microsoft.com/office/drawing/2014/main" id="{921B1F03-5F6E-D920-7E30-73D84ADFDFFB}"/>
              </a:ext>
            </a:extLst>
          </xdr:cNvPr>
          <xdr:cNvSpPr txBox="1"/>
        </xdr:nvSpPr>
        <xdr:spPr>
          <a:xfrm>
            <a:off x="1770180" y="14931373"/>
            <a:ext cx="2774821"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2</a:t>
            </a:r>
            <a:r>
              <a:rPr kumimoji="1" lang="ja-JP" altLang="en-US" sz="1100" b="1"/>
              <a:t>　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H31" sqref="H31"/>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575</v>
      </c>
      <c r="B6" s="97"/>
      <c r="C6" s="97"/>
      <c r="D6" s="97"/>
      <c r="E6" s="97"/>
      <c r="F6" s="97"/>
      <c r="G6" s="97"/>
      <c r="H6" s="97"/>
      <c r="I6" s="97"/>
      <c r="J6" s="97"/>
      <c r="K6" s="97"/>
    </row>
    <row r="7" spans="1:45" ht="22.5" customHeight="1" x14ac:dyDescent="0.15">
      <c r="A7" s="98" t="s">
        <v>576</v>
      </c>
      <c r="B7" s="98"/>
      <c r="C7" s="98"/>
      <c r="D7" s="98"/>
      <c r="E7" s="96" t="s">
        <v>574</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P15" sqref="P15"/>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281</v>
      </c>
      <c r="D2" s="111"/>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E</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一般社団法人東京シティ・フィルハーモニック管弦楽団</v>
      </c>
      <c r="D3" s="108"/>
      <c r="E3" s="108"/>
      <c r="F3" s="108"/>
      <c r="G3" s="108"/>
      <c r="H3" s="33" t="s">
        <v>4</v>
      </c>
      <c r="I3" s="109" t="str">
        <f>VLOOKUP($C$2,'R6_制作団体一覧'!A:H,7,FALSE)</f>
        <v>一般社団法人東京シティ・フィルハーモニック管弦楽団</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577</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581</v>
      </c>
      <c r="G13" s="121"/>
      <c r="H13" s="133" t="s">
        <v>51</v>
      </c>
      <c r="I13" s="134"/>
      <c r="J13" s="134"/>
      <c r="K13" s="58"/>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15</v>
      </c>
      <c r="H14" s="62" t="s">
        <v>43</v>
      </c>
      <c r="I14" s="63" t="s">
        <v>45</v>
      </c>
      <c r="J14" s="64">
        <v>11</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t="s">
        <v>582</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583</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2</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584</v>
      </c>
      <c r="G18" s="153"/>
      <c r="H18" s="137" t="s">
        <v>55</v>
      </c>
      <c r="I18" s="138"/>
      <c r="J18" s="138"/>
      <c r="K18" s="140" t="s">
        <v>588</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585</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586</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587</v>
      </c>
      <c r="G22" s="165"/>
      <c r="H22" s="55" t="s">
        <v>62</v>
      </c>
      <c r="I22" s="56">
        <v>1</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2.2999999999999998</v>
      </c>
      <c r="H23" s="74" t="s">
        <v>43</v>
      </c>
      <c r="I23" s="75" t="s">
        <v>61</v>
      </c>
      <c r="J23" s="73">
        <v>9.6999999999999993</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589</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2</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必須</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10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topLeftCell="A61" zoomScale="80" zoomScaleNormal="80" workbookViewId="0">
      <selection activeCell="L71" sqref="L7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579</v>
      </c>
      <c r="B11" s="16" t="s">
        <v>39</v>
      </c>
      <c r="C11" s="16" t="s">
        <v>29</v>
      </c>
      <c r="D11" s="17">
        <v>9</v>
      </c>
      <c r="E11" s="16" t="s">
        <v>303</v>
      </c>
      <c r="F11" s="18" t="s">
        <v>580</v>
      </c>
      <c r="G11" s="19" t="s">
        <v>526</v>
      </c>
      <c r="H11" s="19" t="s">
        <v>526</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590</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397</v>
      </c>
      <c r="H62" s="19" t="s">
        <v>398</v>
      </c>
      <c r="K62"/>
      <c r="L62" s="1"/>
      <c r="M62"/>
    </row>
    <row r="63" spans="1:140" ht="21.75" customHeight="1" x14ac:dyDescent="0.15">
      <c r="A63" s="15" t="s">
        <v>173</v>
      </c>
      <c r="B63" s="16" t="s">
        <v>21</v>
      </c>
      <c r="C63" s="16" t="s">
        <v>34</v>
      </c>
      <c r="D63" s="17">
        <v>3</v>
      </c>
      <c r="E63" s="16" t="s">
        <v>288</v>
      </c>
      <c r="F63" s="18" t="s">
        <v>395</v>
      </c>
      <c r="G63" s="19" t="s">
        <v>399</v>
      </c>
      <c r="H63" s="19" t="s">
        <v>400</v>
      </c>
      <c r="K63"/>
      <c r="L63" s="1"/>
      <c r="M63"/>
    </row>
    <row r="64" spans="1:140" ht="21.75" customHeight="1" x14ac:dyDescent="0.15">
      <c r="A64" s="15" t="s">
        <v>174</v>
      </c>
      <c r="B64" s="16" t="s">
        <v>24</v>
      </c>
      <c r="C64" s="16" t="s">
        <v>25</v>
      </c>
      <c r="D64" s="17">
        <v>4</v>
      </c>
      <c r="E64" s="16" t="s">
        <v>288</v>
      </c>
      <c r="F64" s="18" t="s">
        <v>395</v>
      </c>
      <c r="G64" s="19" t="s">
        <v>401</v>
      </c>
      <c r="H64" s="19" t="s">
        <v>402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403</v>
      </c>
      <c r="H65" s="19" t="s">
        <v>404</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405</v>
      </c>
      <c r="H66" s="19" t="s">
        <v>406</v>
      </c>
      <c r="K66"/>
      <c r="L66" s="1"/>
      <c r="M66"/>
    </row>
    <row r="67" spans="1:138" ht="21.75" customHeight="1" x14ac:dyDescent="0.15">
      <c r="A67" s="15" t="s">
        <v>177</v>
      </c>
      <c r="B67" s="16" t="s">
        <v>24</v>
      </c>
      <c r="C67" s="16" t="s">
        <v>26</v>
      </c>
      <c r="D67" s="17">
        <v>6</v>
      </c>
      <c r="E67" s="16" t="s">
        <v>288</v>
      </c>
      <c r="F67" s="18" t="s">
        <v>395</v>
      </c>
      <c r="G67" s="19" t="s">
        <v>407</v>
      </c>
      <c r="H67" s="19" t="s">
        <v>408</v>
      </c>
      <c r="K67"/>
      <c r="L67" s="1"/>
      <c r="M67"/>
    </row>
    <row r="68" spans="1:138" ht="21.75" customHeight="1" x14ac:dyDescent="0.15">
      <c r="A68" s="15" t="s">
        <v>178</v>
      </c>
      <c r="B68" s="16" t="s">
        <v>27</v>
      </c>
      <c r="C68" s="16" t="s">
        <v>28</v>
      </c>
      <c r="D68" s="17">
        <v>7</v>
      </c>
      <c r="E68" s="16" t="s">
        <v>303</v>
      </c>
      <c r="F68" s="18" t="s">
        <v>395</v>
      </c>
      <c r="G68" s="19" t="s">
        <v>409</v>
      </c>
      <c r="H68" s="19" t="s">
        <v>410</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411</v>
      </c>
      <c r="H69" s="19" t="s">
        <v>412</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413</v>
      </c>
      <c r="H70" s="19" t="s">
        <v>413</v>
      </c>
      <c r="K70"/>
      <c r="L70" s="1"/>
      <c r="M70"/>
    </row>
    <row r="71" spans="1:138" ht="21.75" customHeight="1" x14ac:dyDescent="0.15">
      <c r="A71" s="15" t="s">
        <v>181</v>
      </c>
      <c r="B71" s="16" t="s">
        <v>39</v>
      </c>
      <c r="C71" s="16" t="s">
        <v>29</v>
      </c>
      <c r="D71" s="17">
        <v>9</v>
      </c>
      <c r="E71" s="16" t="s">
        <v>288</v>
      </c>
      <c r="F71" s="18" t="s">
        <v>395</v>
      </c>
      <c r="G71" s="19" t="s">
        <v>414</v>
      </c>
      <c r="H71" s="19" t="s">
        <v>414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415</v>
      </c>
      <c r="H72" s="19" t="s">
        <v>415</v>
      </c>
      <c r="K72"/>
      <c r="L72" s="1"/>
      <c r="M72"/>
    </row>
    <row r="73" spans="1:138" ht="21.75" customHeight="1" x14ac:dyDescent="0.15">
      <c r="A73" s="15" t="s">
        <v>282</v>
      </c>
      <c r="B73" s="16" t="s">
        <v>21</v>
      </c>
      <c r="C73" s="16" t="s">
        <v>22</v>
      </c>
      <c r="D73" s="17">
        <v>1</v>
      </c>
      <c r="E73" s="16" t="s">
        <v>288</v>
      </c>
      <c r="F73" s="18" t="s">
        <v>416</v>
      </c>
      <c r="G73" s="19" t="s">
        <v>417</v>
      </c>
      <c r="H73" s="19" t="s">
        <v>418</v>
      </c>
      <c r="K73"/>
      <c r="L73" s="1"/>
      <c r="M73"/>
    </row>
    <row r="74" spans="1:138" ht="21.75" customHeight="1" x14ac:dyDescent="0.15">
      <c r="A74" s="15" t="s">
        <v>183</v>
      </c>
      <c r="B74" s="16" t="s">
        <v>21</v>
      </c>
      <c r="C74" s="16" t="s">
        <v>23</v>
      </c>
      <c r="D74" s="17">
        <v>2</v>
      </c>
      <c r="E74" s="16" t="s">
        <v>288</v>
      </c>
      <c r="F74" s="18" t="s">
        <v>416</v>
      </c>
      <c r="G74" s="19" t="s">
        <v>419</v>
      </c>
      <c r="H74" s="19" t="s">
        <v>420</v>
      </c>
      <c r="K74"/>
      <c r="L74" s="1"/>
      <c r="M74"/>
    </row>
    <row r="75" spans="1:138" ht="21.75" customHeight="1" x14ac:dyDescent="0.15">
      <c r="A75" s="15" t="s">
        <v>184</v>
      </c>
      <c r="B75" s="16" t="s">
        <v>21</v>
      </c>
      <c r="C75" s="16" t="s">
        <v>23</v>
      </c>
      <c r="D75" s="17">
        <v>2</v>
      </c>
      <c r="E75" s="16" t="s">
        <v>288</v>
      </c>
      <c r="F75" s="18" t="s">
        <v>416</v>
      </c>
      <c r="G75" s="19" t="s">
        <v>421</v>
      </c>
      <c r="H75" s="19" t="s">
        <v>422</v>
      </c>
      <c r="K75"/>
      <c r="L75" s="1"/>
      <c r="M75"/>
    </row>
    <row r="76" spans="1:138" ht="21.75" customHeight="1" x14ac:dyDescent="0.15">
      <c r="A76" s="15" t="s">
        <v>185</v>
      </c>
      <c r="B76" s="16" t="s">
        <v>21</v>
      </c>
      <c r="C76" s="16" t="s">
        <v>23</v>
      </c>
      <c r="D76" s="17">
        <v>2</v>
      </c>
      <c r="E76" s="16" t="s">
        <v>288</v>
      </c>
      <c r="F76" s="18" t="s">
        <v>416</v>
      </c>
      <c r="G76" s="19" t="s">
        <v>423</v>
      </c>
      <c r="H76" s="19" t="s">
        <v>424</v>
      </c>
      <c r="K76"/>
      <c r="L76" s="1"/>
      <c r="M76"/>
    </row>
    <row r="77" spans="1:138" ht="21.75" customHeight="1" x14ac:dyDescent="0.15">
      <c r="A77" s="15" t="s">
        <v>186</v>
      </c>
      <c r="B77" s="16" t="s">
        <v>21</v>
      </c>
      <c r="C77" s="16" t="s">
        <v>23</v>
      </c>
      <c r="D77" s="17">
        <v>2</v>
      </c>
      <c r="E77" s="16" t="s">
        <v>288</v>
      </c>
      <c r="F77" s="18" t="s">
        <v>416</v>
      </c>
      <c r="G77" s="19" t="s">
        <v>425</v>
      </c>
      <c r="H77" s="19" t="s">
        <v>426</v>
      </c>
      <c r="K77"/>
      <c r="L77" s="1"/>
      <c r="M77"/>
    </row>
    <row r="78" spans="1:138" ht="21.75" customHeight="1" x14ac:dyDescent="0.15">
      <c r="A78" s="15" t="s">
        <v>187</v>
      </c>
      <c r="B78" s="16" t="s">
        <v>21</v>
      </c>
      <c r="C78" s="16" t="s">
        <v>34</v>
      </c>
      <c r="D78" s="17">
        <v>3</v>
      </c>
      <c r="E78" s="16" t="s">
        <v>288</v>
      </c>
      <c r="F78" s="18" t="s">
        <v>416</v>
      </c>
      <c r="G78" s="19" t="s">
        <v>427</v>
      </c>
      <c r="H78" s="19" t="s">
        <v>428</v>
      </c>
      <c r="K78"/>
      <c r="L78" s="1"/>
      <c r="M78"/>
    </row>
    <row r="79" spans="1:138" ht="21.75" customHeight="1" x14ac:dyDescent="0.15">
      <c r="A79" s="15" t="s">
        <v>188</v>
      </c>
      <c r="B79" s="16" t="s">
        <v>24</v>
      </c>
      <c r="C79" s="16" t="s">
        <v>25</v>
      </c>
      <c r="D79" s="17">
        <v>4</v>
      </c>
      <c r="E79" s="16" t="s">
        <v>288</v>
      </c>
      <c r="F79" s="18" t="s">
        <v>416</v>
      </c>
      <c r="G79" s="19" t="s">
        <v>429</v>
      </c>
      <c r="H79" s="19" t="s">
        <v>430</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416</v>
      </c>
      <c r="G80" s="19" t="s">
        <v>431</v>
      </c>
      <c r="H80" s="19" t="s">
        <v>432</v>
      </c>
      <c r="K80"/>
      <c r="L80" s="1"/>
      <c r="M80"/>
    </row>
    <row r="81" spans="1:140" ht="21.75" customHeight="1" x14ac:dyDescent="0.15">
      <c r="A81" s="15" t="s">
        <v>190</v>
      </c>
      <c r="B81" s="16" t="s">
        <v>24</v>
      </c>
      <c r="C81" s="16" t="s">
        <v>25</v>
      </c>
      <c r="D81" s="17">
        <v>4</v>
      </c>
      <c r="E81" s="16" t="s">
        <v>303</v>
      </c>
      <c r="F81" s="18" t="s">
        <v>416</v>
      </c>
      <c r="G81" s="19" t="s">
        <v>433</v>
      </c>
      <c r="H81" s="19" t="s">
        <v>299</v>
      </c>
      <c r="K81"/>
      <c r="L81" s="1"/>
      <c r="M81"/>
    </row>
    <row r="82" spans="1:140" ht="21.75" customHeight="1" x14ac:dyDescent="0.15">
      <c r="A82" s="15" t="s">
        <v>191</v>
      </c>
      <c r="B82" s="16" t="s">
        <v>24</v>
      </c>
      <c r="C82" s="16" t="s">
        <v>24</v>
      </c>
      <c r="D82" s="17">
        <v>5</v>
      </c>
      <c r="E82" s="16" t="s">
        <v>288</v>
      </c>
      <c r="F82" s="18" t="s">
        <v>416</v>
      </c>
      <c r="G82" s="19" t="s">
        <v>434</v>
      </c>
      <c r="H82" s="19" t="s">
        <v>434</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416</v>
      </c>
      <c r="G83" s="19" t="s">
        <v>435</v>
      </c>
      <c r="H83" s="19" t="s">
        <v>436</v>
      </c>
      <c r="K83"/>
      <c r="L83" s="1"/>
      <c r="M83"/>
    </row>
    <row r="84" spans="1:140" ht="21.75" customHeight="1" x14ac:dyDescent="0.15">
      <c r="A84" s="15" t="s">
        <v>193</v>
      </c>
      <c r="B84" s="16" t="s">
        <v>24</v>
      </c>
      <c r="C84" s="16" t="s">
        <v>26</v>
      </c>
      <c r="D84" s="17">
        <v>6</v>
      </c>
      <c r="E84" s="16" t="s">
        <v>288</v>
      </c>
      <c r="F84" s="18" t="s">
        <v>416</v>
      </c>
      <c r="G84" s="19" t="s">
        <v>437</v>
      </c>
      <c r="H84" s="19" t="s">
        <v>438</v>
      </c>
      <c r="K84"/>
      <c r="L84" s="1"/>
      <c r="M84"/>
    </row>
    <row r="85" spans="1:140" ht="21.75" customHeight="1" x14ac:dyDescent="0.15">
      <c r="A85" s="15" t="s">
        <v>194</v>
      </c>
      <c r="B85" s="16" t="s">
        <v>27</v>
      </c>
      <c r="C85" s="16" t="s">
        <v>28</v>
      </c>
      <c r="D85" s="17">
        <v>7</v>
      </c>
      <c r="E85" s="16" t="s">
        <v>288</v>
      </c>
      <c r="F85" s="18" t="s">
        <v>416</v>
      </c>
      <c r="G85" s="19" t="s">
        <v>439</v>
      </c>
      <c r="H85" s="19" t="s">
        <v>440</v>
      </c>
      <c r="K85"/>
      <c r="L85" s="1"/>
      <c r="M85"/>
    </row>
    <row r="86" spans="1:140" ht="21.75" customHeight="1" x14ac:dyDescent="0.15">
      <c r="A86" s="15" t="s">
        <v>195</v>
      </c>
      <c r="B86" s="16" t="s">
        <v>27</v>
      </c>
      <c r="C86" s="16" t="s">
        <v>32</v>
      </c>
      <c r="D86" s="17">
        <v>8</v>
      </c>
      <c r="E86" s="16" t="s">
        <v>288</v>
      </c>
      <c r="F86" s="18" t="s">
        <v>416</v>
      </c>
      <c r="G86" s="19" t="s">
        <v>441</v>
      </c>
      <c r="H86" s="19" t="s">
        <v>442</v>
      </c>
      <c r="K86"/>
      <c r="L86" s="1"/>
      <c r="M86"/>
    </row>
    <row r="87" spans="1:140" ht="21.75" customHeight="1" x14ac:dyDescent="0.15">
      <c r="A87" s="15" t="s">
        <v>196</v>
      </c>
      <c r="B87" s="16" t="s">
        <v>39</v>
      </c>
      <c r="C87" s="16" t="s">
        <v>29</v>
      </c>
      <c r="D87" s="17">
        <v>9</v>
      </c>
      <c r="E87" s="16" t="s">
        <v>288</v>
      </c>
      <c r="F87" s="18" t="s">
        <v>416</v>
      </c>
      <c r="G87" s="19" t="s">
        <v>578</v>
      </c>
      <c r="H87" s="19" t="s">
        <v>443</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416</v>
      </c>
      <c r="G88" s="19" t="s">
        <v>444</v>
      </c>
      <c r="H88" s="19" t="s">
        <v>444</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416</v>
      </c>
      <c r="G89" s="19" t="s">
        <v>445</v>
      </c>
      <c r="H89" s="19" t="s">
        <v>446</v>
      </c>
      <c r="K89"/>
      <c r="L89" s="1"/>
      <c r="M89"/>
    </row>
    <row r="90" spans="1:140" ht="21.75" customHeight="1" x14ac:dyDescent="0.15">
      <c r="A90" s="15" t="s">
        <v>199</v>
      </c>
      <c r="B90" s="16" t="s">
        <v>39</v>
      </c>
      <c r="C90" s="16" t="s">
        <v>33</v>
      </c>
      <c r="D90" s="17">
        <v>12</v>
      </c>
      <c r="E90" s="16" t="s">
        <v>288</v>
      </c>
      <c r="F90" s="18" t="s">
        <v>416</v>
      </c>
      <c r="G90" s="19" t="s">
        <v>447</v>
      </c>
      <c r="H90" s="19" t="s">
        <v>448</v>
      </c>
      <c r="K90"/>
      <c r="L90" s="1"/>
      <c r="M90"/>
    </row>
    <row r="91" spans="1:140" ht="21.75" customHeight="1" x14ac:dyDescent="0.15">
      <c r="A91" s="15" t="s">
        <v>200</v>
      </c>
      <c r="B91" s="16" t="s">
        <v>39</v>
      </c>
      <c r="C91" s="16" t="s">
        <v>31</v>
      </c>
      <c r="D91" s="17">
        <v>13</v>
      </c>
      <c r="E91" s="16" t="s">
        <v>288</v>
      </c>
      <c r="F91" s="18" t="s">
        <v>416</v>
      </c>
      <c r="G91" s="19" t="s">
        <v>449</v>
      </c>
      <c r="H91" s="19" t="s">
        <v>449</v>
      </c>
      <c r="K91"/>
      <c r="L91" s="1"/>
      <c r="M91"/>
    </row>
    <row r="92" spans="1:140" ht="21.75" customHeight="1" x14ac:dyDescent="0.15">
      <c r="A92" s="15" t="s">
        <v>283</v>
      </c>
      <c r="B92" s="16" t="s">
        <v>21</v>
      </c>
      <c r="C92" s="16" t="s">
        <v>22</v>
      </c>
      <c r="D92" s="17">
        <v>1</v>
      </c>
      <c r="E92" s="16" t="s">
        <v>288</v>
      </c>
      <c r="F92" s="18" t="s">
        <v>450</v>
      </c>
      <c r="G92" s="19" t="s">
        <v>451</v>
      </c>
      <c r="H92" s="19" t="s">
        <v>452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450</v>
      </c>
      <c r="G93" s="19" t="s">
        <v>453</v>
      </c>
      <c r="H93" s="19" t="s">
        <v>454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450</v>
      </c>
      <c r="G94" s="19" t="s">
        <v>455</v>
      </c>
      <c r="H94" s="19" t="s">
        <v>456</v>
      </c>
      <c r="K94"/>
      <c r="L94" s="1"/>
      <c r="M94"/>
    </row>
    <row r="95" spans="1:140" ht="21.75" customHeight="1" x14ac:dyDescent="0.15">
      <c r="A95" s="15" t="s">
        <v>203</v>
      </c>
      <c r="B95" s="16" t="s">
        <v>21</v>
      </c>
      <c r="C95" s="16" t="s">
        <v>23</v>
      </c>
      <c r="D95" s="17">
        <v>2</v>
      </c>
      <c r="E95" s="16" t="s">
        <v>303</v>
      </c>
      <c r="F95" s="18" t="s">
        <v>450</v>
      </c>
      <c r="G95" s="19" t="s">
        <v>457</v>
      </c>
      <c r="H95" s="19" t="s">
        <v>458</v>
      </c>
      <c r="K95"/>
      <c r="L95" s="1"/>
      <c r="M95"/>
    </row>
    <row r="96" spans="1:140" ht="21.75" customHeight="1" x14ac:dyDescent="0.15">
      <c r="A96" s="15" t="s">
        <v>204</v>
      </c>
      <c r="B96" s="16" t="s">
        <v>21</v>
      </c>
      <c r="C96" s="16" t="s">
        <v>34</v>
      </c>
      <c r="D96" s="17">
        <v>3</v>
      </c>
      <c r="E96" s="16" t="s">
        <v>288</v>
      </c>
      <c r="F96" s="18" t="s">
        <v>450</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450</v>
      </c>
      <c r="G97" s="19" t="s">
        <v>459</v>
      </c>
      <c r="H97" s="19" t="s">
        <v>460</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450</v>
      </c>
      <c r="G98" s="19" t="s">
        <v>461</v>
      </c>
      <c r="H98" s="19" t="s">
        <v>462</v>
      </c>
      <c r="K98"/>
      <c r="L98" s="1"/>
      <c r="M98"/>
    </row>
    <row r="99" spans="1:138" ht="21.75" customHeight="1" x14ac:dyDescent="0.15">
      <c r="A99" s="15" t="s">
        <v>207</v>
      </c>
      <c r="B99" s="16" t="s">
        <v>24</v>
      </c>
      <c r="C99" s="16" t="s">
        <v>24</v>
      </c>
      <c r="D99" s="17">
        <v>5</v>
      </c>
      <c r="E99" s="16" t="s">
        <v>288</v>
      </c>
      <c r="F99" s="18" t="s">
        <v>450</v>
      </c>
      <c r="G99" s="19" t="s">
        <v>300</v>
      </c>
      <c r="H99" s="19" t="s">
        <v>300</v>
      </c>
      <c r="K99"/>
      <c r="L99" s="1"/>
      <c r="M99"/>
    </row>
    <row r="100" spans="1:138" ht="21.75" customHeight="1" x14ac:dyDescent="0.15">
      <c r="A100" s="15" t="s">
        <v>208</v>
      </c>
      <c r="B100" s="16" t="s">
        <v>24</v>
      </c>
      <c r="C100" s="16" t="s">
        <v>26</v>
      </c>
      <c r="D100" s="17">
        <v>6</v>
      </c>
      <c r="E100" s="16" t="s">
        <v>288</v>
      </c>
      <c r="F100" s="18" t="s">
        <v>450</v>
      </c>
      <c r="G100" s="19" t="s">
        <v>463</v>
      </c>
      <c r="H100" s="19" t="s">
        <v>464</v>
      </c>
      <c r="K100"/>
      <c r="L100" s="1"/>
      <c r="M100"/>
    </row>
    <row r="101" spans="1:138" ht="21.75" customHeight="1" x14ac:dyDescent="0.15">
      <c r="A101" s="15" t="s">
        <v>209</v>
      </c>
      <c r="B101" s="16" t="s">
        <v>27</v>
      </c>
      <c r="C101" s="16" t="s">
        <v>28</v>
      </c>
      <c r="D101" s="17">
        <v>7</v>
      </c>
      <c r="E101" s="16" t="s">
        <v>288</v>
      </c>
      <c r="F101" s="18" t="s">
        <v>450</v>
      </c>
      <c r="G101" s="19" t="s">
        <v>465</v>
      </c>
      <c r="H101" s="19" t="s">
        <v>410</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450</v>
      </c>
      <c r="G102" s="19" t="s">
        <v>466</v>
      </c>
      <c r="H102" s="19" t="s">
        <v>466</v>
      </c>
      <c r="K102"/>
      <c r="L102" s="1"/>
      <c r="M102"/>
    </row>
    <row r="103" spans="1:138" ht="21.75" customHeight="1" x14ac:dyDescent="0.15">
      <c r="A103" s="15" t="s">
        <v>211</v>
      </c>
      <c r="B103" s="16" t="s">
        <v>39</v>
      </c>
      <c r="C103" s="16" t="s">
        <v>29</v>
      </c>
      <c r="D103" s="17">
        <v>9</v>
      </c>
      <c r="E103" s="16" t="s">
        <v>288</v>
      </c>
      <c r="F103" s="18" t="s">
        <v>450</v>
      </c>
      <c r="G103" s="19" t="s">
        <v>467</v>
      </c>
      <c r="H103" s="19" t="s">
        <v>468</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450</v>
      </c>
      <c r="G104" s="19" t="s">
        <v>469</v>
      </c>
      <c r="H104" s="19" t="s">
        <v>469</v>
      </c>
      <c r="K104"/>
      <c r="L104" s="1"/>
      <c r="M104"/>
    </row>
    <row r="105" spans="1:138" ht="21.75" customHeight="1" x14ac:dyDescent="0.15">
      <c r="A105" s="15" t="s">
        <v>284</v>
      </c>
      <c r="B105" s="16" t="s">
        <v>21</v>
      </c>
      <c r="C105" s="16" t="s">
        <v>23</v>
      </c>
      <c r="D105" s="17">
        <v>2</v>
      </c>
      <c r="E105" s="16" t="s">
        <v>288</v>
      </c>
      <c r="F105" s="18" t="s">
        <v>470</v>
      </c>
      <c r="G105" s="19" t="s">
        <v>471</v>
      </c>
      <c r="H105" s="19" t="s">
        <v>472</v>
      </c>
      <c r="K105"/>
      <c r="L105" s="1"/>
      <c r="M105"/>
    </row>
    <row r="106" spans="1:138" ht="21.75" customHeight="1" x14ac:dyDescent="0.15">
      <c r="A106" s="15" t="s">
        <v>213</v>
      </c>
      <c r="B106" s="16" t="s">
        <v>21</v>
      </c>
      <c r="C106" s="16" t="s">
        <v>23</v>
      </c>
      <c r="D106" s="17">
        <v>2</v>
      </c>
      <c r="E106" s="16" t="s">
        <v>303</v>
      </c>
      <c r="F106" s="18" t="s">
        <v>470</v>
      </c>
      <c r="G106" s="19" t="s">
        <v>473</v>
      </c>
      <c r="H106" s="19" t="s">
        <v>474</v>
      </c>
      <c r="K106"/>
      <c r="L106" s="1"/>
      <c r="M106"/>
    </row>
    <row r="107" spans="1:138" ht="21.75" customHeight="1" x14ac:dyDescent="0.15">
      <c r="A107" s="15" t="s">
        <v>214</v>
      </c>
      <c r="B107" s="16" t="s">
        <v>24</v>
      </c>
      <c r="C107" s="16" t="s">
        <v>25</v>
      </c>
      <c r="D107" s="17">
        <v>4</v>
      </c>
      <c r="E107" s="16" t="s">
        <v>288</v>
      </c>
      <c r="F107" s="18" t="s">
        <v>470</v>
      </c>
      <c r="G107" s="19" t="s">
        <v>475</v>
      </c>
      <c r="H107" s="19" t="s">
        <v>476</v>
      </c>
      <c r="K107"/>
      <c r="L107" s="1"/>
      <c r="M107"/>
    </row>
    <row r="108" spans="1:138" ht="21.75" customHeight="1" x14ac:dyDescent="0.15">
      <c r="A108" s="15" t="s">
        <v>215</v>
      </c>
      <c r="B108" s="16" t="s">
        <v>24</v>
      </c>
      <c r="C108" s="16" t="s">
        <v>25</v>
      </c>
      <c r="D108" s="17">
        <v>4</v>
      </c>
      <c r="E108" s="16" t="s">
        <v>288</v>
      </c>
      <c r="F108" s="18" t="s">
        <v>470</v>
      </c>
      <c r="G108" s="19" t="s">
        <v>477</v>
      </c>
      <c r="H108" s="19" t="s">
        <v>478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470</v>
      </c>
      <c r="G109" s="19" t="s">
        <v>479</v>
      </c>
      <c r="H109" s="19" t="s">
        <v>480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470</v>
      </c>
      <c r="G110" s="19" t="s">
        <v>481</v>
      </c>
      <c r="H110" s="19" t="s">
        <v>482</v>
      </c>
      <c r="K110"/>
      <c r="L110" s="1"/>
      <c r="M110"/>
    </row>
    <row r="111" spans="1:138" ht="21.75" customHeight="1" x14ac:dyDescent="0.15">
      <c r="A111" s="15" t="s">
        <v>218</v>
      </c>
      <c r="B111" s="16" t="s">
        <v>27</v>
      </c>
      <c r="C111" s="16" t="s">
        <v>28</v>
      </c>
      <c r="D111" s="17">
        <v>7</v>
      </c>
      <c r="E111" s="16" t="s">
        <v>288</v>
      </c>
      <c r="F111" s="18" t="s">
        <v>470</v>
      </c>
      <c r="G111" s="19" t="s">
        <v>483</v>
      </c>
      <c r="H111" s="19" t="s">
        <v>484</v>
      </c>
      <c r="K111"/>
      <c r="L111" s="1"/>
      <c r="M111"/>
    </row>
    <row r="112" spans="1:138" ht="21.75" customHeight="1" x14ac:dyDescent="0.15">
      <c r="A112" s="15" t="s">
        <v>219</v>
      </c>
      <c r="B112" s="16" t="s">
        <v>39</v>
      </c>
      <c r="C112" s="16" t="s">
        <v>29</v>
      </c>
      <c r="D112" s="17">
        <v>9</v>
      </c>
      <c r="E112" s="16" t="s">
        <v>288</v>
      </c>
      <c r="F112" s="18" t="s">
        <v>470</v>
      </c>
      <c r="G112" s="19" t="s">
        <v>485</v>
      </c>
      <c r="H112" s="19" t="s">
        <v>486</v>
      </c>
      <c r="K112"/>
      <c r="L112" s="1"/>
      <c r="M112"/>
    </row>
    <row r="113" spans="1:140" ht="21.75" customHeight="1" x14ac:dyDescent="0.15">
      <c r="A113" s="15" t="s">
        <v>220</v>
      </c>
      <c r="B113" s="16" t="s">
        <v>39</v>
      </c>
      <c r="C113" s="16" t="s">
        <v>29</v>
      </c>
      <c r="D113" s="17">
        <v>9</v>
      </c>
      <c r="E113" s="16" t="s">
        <v>288</v>
      </c>
      <c r="F113" s="18" t="s">
        <v>470</v>
      </c>
      <c r="G113" s="19" t="s">
        <v>487</v>
      </c>
      <c r="H113" s="19" t="s">
        <v>488</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470</v>
      </c>
      <c r="G114" s="19" t="s">
        <v>489</v>
      </c>
      <c r="H114" s="19" t="s">
        <v>489</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470</v>
      </c>
      <c r="G115" s="19" t="s">
        <v>490</v>
      </c>
      <c r="H115" s="19" t="s">
        <v>491</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470</v>
      </c>
      <c r="G116" s="19" t="s">
        <v>492</v>
      </c>
      <c r="H116" s="19" t="s">
        <v>493</v>
      </c>
      <c r="K116"/>
      <c r="L116" s="1"/>
      <c r="M116"/>
    </row>
    <row r="117" spans="1:140" ht="21.75" customHeight="1" x14ac:dyDescent="0.15">
      <c r="A117" s="15" t="s">
        <v>224</v>
      </c>
      <c r="B117" s="16" t="s">
        <v>39</v>
      </c>
      <c r="C117" s="16" t="s">
        <v>31</v>
      </c>
      <c r="D117" s="17">
        <v>13</v>
      </c>
      <c r="E117" s="16" t="s">
        <v>288</v>
      </c>
      <c r="F117" s="18" t="s">
        <v>470</v>
      </c>
      <c r="G117" s="19" t="s">
        <v>494</v>
      </c>
      <c r="H117" s="19" t="s">
        <v>494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495</v>
      </c>
      <c r="G118" s="19" t="s">
        <v>496</v>
      </c>
      <c r="H118" s="19" t="s">
        <v>497</v>
      </c>
      <c r="K118"/>
      <c r="L118" s="1"/>
      <c r="M118"/>
    </row>
    <row r="119" spans="1:140" ht="21.75" customHeight="1" x14ac:dyDescent="0.15">
      <c r="A119" s="15" t="s">
        <v>225</v>
      </c>
      <c r="B119" s="16" t="s">
        <v>21</v>
      </c>
      <c r="C119" s="16" t="s">
        <v>23</v>
      </c>
      <c r="D119" s="17">
        <v>2</v>
      </c>
      <c r="E119" s="16" t="s">
        <v>288</v>
      </c>
      <c r="F119" s="18" t="s">
        <v>495</v>
      </c>
      <c r="G119" s="19" t="s">
        <v>498</v>
      </c>
      <c r="H119" s="19" t="s">
        <v>499</v>
      </c>
      <c r="K119"/>
      <c r="L119" s="1"/>
      <c r="M119"/>
    </row>
    <row r="120" spans="1:140" ht="21.75" customHeight="1" x14ac:dyDescent="0.15">
      <c r="A120" s="15" t="s">
        <v>226</v>
      </c>
      <c r="B120" s="16" t="s">
        <v>24</v>
      </c>
      <c r="C120" s="16" t="s">
        <v>25</v>
      </c>
      <c r="D120" s="17">
        <v>4</v>
      </c>
      <c r="E120" s="16" t="s">
        <v>288</v>
      </c>
      <c r="F120" s="18" t="s">
        <v>495</v>
      </c>
      <c r="G120" s="19" t="s">
        <v>500</v>
      </c>
      <c r="H120" s="19" t="s">
        <v>501</v>
      </c>
      <c r="K120"/>
      <c r="L120" s="1"/>
      <c r="M120"/>
    </row>
    <row r="121" spans="1:140" ht="21.75" customHeight="1" x14ac:dyDescent="0.15">
      <c r="A121" s="15" t="s">
        <v>227</v>
      </c>
      <c r="B121" s="16" t="s">
        <v>24</v>
      </c>
      <c r="C121" s="16" t="s">
        <v>24</v>
      </c>
      <c r="D121" s="17">
        <v>5</v>
      </c>
      <c r="E121" s="16" t="s">
        <v>288</v>
      </c>
      <c r="F121" s="18" t="s">
        <v>495</v>
      </c>
      <c r="G121" s="19" t="s">
        <v>502</v>
      </c>
      <c r="H121" s="19" t="s">
        <v>502</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495</v>
      </c>
      <c r="G122" s="19" t="s">
        <v>503</v>
      </c>
      <c r="H122" s="19" t="s">
        <v>504</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495</v>
      </c>
      <c r="G123" s="19" t="s">
        <v>505</v>
      </c>
      <c r="H123" s="19" t="s">
        <v>438</v>
      </c>
      <c r="K123"/>
      <c r="L123" s="1"/>
      <c r="M123"/>
    </row>
    <row r="124" spans="1:140" ht="21.75" customHeight="1" x14ac:dyDescent="0.15">
      <c r="A124" s="15" t="s">
        <v>230</v>
      </c>
      <c r="B124" s="16" t="s">
        <v>27</v>
      </c>
      <c r="C124" s="16" t="s">
        <v>32</v>
      </c>
      <c r="D124" s="17">
        <v>8</v>
      </c>
      <c r="E124" s="16" t="s">
        <v>288</v>
      </c>
      <c r="F124" s="18" t="s">
        <v>495</v>
      </c>
      <c r="G124" s="19" t="s">
        <v>506</v>
      </c>
      <c r="H124" s="19" t="s">
        <v>507</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495</v>
      </c>
      <c r="G125" s="19" t="s">
        <v>508</v>
      </c>
      <c r="H125" s="19" t="s">
        <v>508</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495</v>
      </c>
      <c r="G126" s="19" t="s">
        <v>509</v>
      </c>
      <c r="H126" s="19" t="s">
        <v>510</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495</v>
      </c>
      <c r="G127" s="19" t="s">
        <v>511</v>
      </c>
      <c r="H127" s="19" t="s">
        <v>512</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495</v>
      </c>
      <c r="G128" s="19" t="s">
        <v>513</v>
      </c>
      <c r="H128" s="19" t="s">
        <v>514</v>
      </c>
      <c r="K128"/>
      <c r="L128" s="1"/>
      <c r="M128"/>
    </row>
    <row r="129" spans="1:13" ht="21.75" customHeight="1" x14ac:dyDescent="0.15">
      <c r="A129" s="15" t="s">
        <v>286</v>
      </c>
      <c r="B129" s="16" t="s">
        <v>21</v>
      </c>
      <c r="C129" s="16" t="s">
        <v>23</v>
      </c>
      <c r="D129" s="17">
        <v>2</v>
      </c>
      <c r="E129" s="16" t="s">
        <v>288</v>
      </c>
      <c r="F129" s="18" t="s">
        <v>515</v>
      </c>
      <c r="G129" s="19" t="s">
        <v>516</v>
      </c>
      <c r="H129" s="19" t="s">
        <v>517</v>
      </c>
      <c r="K129"/>
      <c r="L129" s="1"/>
      <c r="M129"/>
    </row>
    <row r="130" spans="1:13" ht="21.75" customHeight="1" x14ac:dyDescent="0.15">
      <c r="A130" s="15" t="s">
        <v>235</v>
      </c>
      <c r="B130" s="16" t="s">
        <v>21</v>
      </c>
      <c r="C130" s="16" t="s">
        <v>23</v>
      </c>
      <c r="D130" s="17">
        <v>2</v>
      </c>
      <c r="E130" s="16" t="s">
        <v>288</v>
      </c>
      <c r="F130" s="18" t="s">
        <v>515</v>
      </c>
      <c r="G130" s="19" t="s">
        <v>518</v>
      </c>
      <c r="H130" s="19" t="s">
        <v>519</v>
      </c>
      <c r="K130"/>
      <c r="L130" s="1"/>
      <c r="M130"/>
    </row>
    <row r="131" spans="1:13" ht="21.75" customHeight="1" x14ac:dyDescent="0.15">
      <c r="A131" s="15" t="s">
        <v>236</v>
      </c>
      <c r="B131" s="16" t="s">
        <v>24</v>
      </c>
      <c r="C131" s="16" t="s">
        <v>25</v>
      </c>
      <c r="D131" s="17">
        <v>4</v>
      </c>
      <c r="E131" s="16" t="s">
        <v>288</v>
      </c>
      <c r="F131" s="18" t="s">
        <v>515</v>
      </c>
      <c r="G131" s="19" t="s">
        <v>520</v>
      </c>
      <c r="H131" s="19" t="s">
        <v>521</v>
      </c>
      <c r="K131"/>
      <c r="L131" s="1"/>
      <c r="M131"/>
    </row>
    <row r="132" spans="1:13" ht="21.75" customHeight="1" x14ac:dyDescent="0.15">
      <c r="A132" s="15" t="s">
        <v>237</v>
      </c>
      <c r="B132" s="16" t="s">
        <v>24</v>
      </c>
      <c r="C132" s="16" t="s">
        <v>24</v>
      </c>
      <c r="D132" s="17">
        <v>5</v>
      </c>
      <c r="E132" s="16" t="s">
        <v>288</v>
      </c>
      <c r="F132" s="18" t="s">
        <v>515</v>
      </c>
      <c r="G132" s="19" t="s">
        <v>522</v>
      </c>
      <c r="H132" s="19" t="s">
        <v>522</v>
      </c>
      <c r="K132"/>
      <c r="L132" s="1"/>
      <c r="M132"/>
    </row>
    <row r="133" spans="1:13" ht="21.75" customHeight="1" x14ac:dyDescent="0.15">
      <c r="A133" s="15" t="s">
        <v>238</v>
      </c>
      <c r="B133" s="16" t="s">
        <v>24</v>
      </c>
      <c r="C133" s="16" t="s">
        <v>26</v>
      </c>
      <c r="D133" s="17">
        <v>6</v>
      </c>
      <c r="E133" s="16" t="s">
        <v>288</v>
      </c>
      <c r="F133" s="18" t="s">
        <v>515</v>
      </c>
      <c r="G133" s="19" t="s">
        <v>523</v>
      </c>
      <c r="H133" s="19" t="s">
        <v>524</v>
      </c>
      <c r="K133"/>
      <c r="L133" s="1"/>
      <c r="M133"/>
    </row>
    <row r="134" spans="1:13" ht="21.75" customHeight="1" x14ac:dyDescent="0.15">
      <c r="A134" s="15" t="s">
        <v>239</v>
      </c>
      <c r="B134" s="16" t="s">
        <v>27</v>
      </c>
      <c r="C134" s="16" t="s">
        <v>32</v>
      </c>
      <c r="D134" s="17">
        <v>8</v>
      </c>
      <c r="E134" s="16" t="s">
        <v>288</v>
      </c>
      <c r="F134" s="18" t="s">
        <v>515</v>
      </c>
      <c r="G134" s="19" t="s">
        <v>525</v>
      </c>
      <c r="H134" s="19" t="s">
        <v>525</v>
      </c>
      <c r="K134"/>
      <c r="L134" s="1"/>
      <c r="M134"/>
    </row>
    <row r="135" spans="1:13" ht="21.75" customHeight="1" x14ac:dyDescent="0.15">
      <c r="A135" s="15" t="s">
        <v>240</v>
      </c>
      <c r="B135" s="16" t="s">
        <v>39</v>
      </c>
      <c r="C135" s="16" t="s">
        <v>29</v>
      </c>
      <c r="D135" s="17">
        <v>9</v>
      </c>
      <c r="E135" s="16" t="s">
        <v>288</v>
      </c>
      <c r="F135" s="18" t="s">
        <v>515</v>
      </c>
      <c r="G135" s="19" t="s">
        <v>527</v>
      </c>
      <c r="H135" s="19" t="s">
        <v>527</v>
      </c>
      <c r="K135"/>
      <c r="L135" s="1"/>
      <c r="M135"/>
    </row>
    <row r="136" spans="1:13" ht="21.75" customHeight="1" x14ac:dyDescent="0.15">
      <c r="A136" s="15" t="s">
        <v>241</v>
      </c>
      <c r="B136" s="16" t="s">
        <v>39</v>
      </c>
      <c r="C136" s="16" t="s">
        <v>30</v>
      </c>
      <c r="D136" s="17">
        <v>11</v>
      </c>
      <c r="E136" s="16" t="s">
        <v>288</v>
      </c>
      <c r="F136" s="18" t="s">
        <v>515</v>
      </c>
      <c r="G136" s="19" t="s">
        <v>487</v>
      </c>
      <c r="H136" s="19" t="s">
        <v>528</v>
      </c>
      <c r="K136"/>
      <c r="L136" s="1"/>
      <c r="M136"/>
    </row>
    <row r="137" spans="1:13" ht="21.75" customHeight="1" x14ac:dyDescent="0.15">
      <c r="A137" s="15" t="s">
        <v>242</v>
      </c>
      <c r="B137" s="16" t="s">
        <v>39</v>
      </c>
      <c r="C137" s="16" t="s">
        <v>33</v>
      </c>
      <c r="D137" s="17">
        <v>12</v>
      </c>
      <c r="E137" s="16" t="s">
        <v>288</v>
      </c>
      <c r="F137" s="18" t="s">
        <v>515</v>
      </c>
      <c r="G137" s="19" t="s">
        <v>487</v>
      </c>
      <c r="H137" s="19" t="s">
        <v>529</v>
      </c>
      <c r="K137"/>
      <c r="L137" s="1"/>
      <c r="M137"/>
    </row>
    <row r="138" spans="1:13" ht="21.75" customHeight="1" x14ac:dyDescent="0.15">
      <c r="A138" s="15" t="s">
        <v>287</v>
      </c>
      <c r="B138" s="16" t="s">
        <v>36</v>
      </c>
      <c r="C138" s="16" t="s">
        <v>38</v>
      </c>
      <c r="D138" s="17">
        <v>15</v>
      </c>
      <c r="E138" s="16" t="s">
        <v>288</v>
      </c>
      <c r="F138" s="18" t="s">
        <v>289</v>
      </c>
      <c r="G138" s="19" t="s">
        <v>530</v>
      </c>
      <c r="H138" s="19" t="s">
        <v>531</v>
      </c>
      <c r="K138"/>
      <c r="L138" s="1"/>
      <c r="M138"/>
    </row>
    <row r="139" spans="1:13" ht="21.75" customHeight="1" x14ac:dyDescent="0.15">
      <c r="A139" s="15" t="s">
        <v>243</v>
      </c>
      <c r="B139" s="16" t="s">
        <v>36</v>
      </c>
      <c r="C139" s="16" t="s">
        <v>38</v>
      </c>
      <c r="D139" s="17">
        <v>15</v>
      </c>
      <c r="E139" s="16" t="s">
        <v>288</v>
      </c>
      <c r="F139" s="18" t="s">
        <v>340</v>
      </c>
      <c r="G139" s="19" t="s">
        <v>532</v>
      </c>
      <c r="H139" s="19" t="s">
        <v>533</v>
      </c>
      <c r="K139"/>
      <c r="L139" s="1"/>
      <c r="M139"/>
    </row>
    <row r="140" spans="1:13" ht="21.75" customHeight="1" x14ac:dyDescent="0.15">
      <c r="A140" s="15" t="s">
        <v>244</v>
      </c>
      <c r="B140" s="16" t="s">
        <v>36</v>
      </c>
      <c r="C140" s="16" t="s">
        <v>37</v>
      </c>
      <c r="D140" s="17">
        <v>14</v>
      </c>
      <c r="E140" s="16" t="s">
        <v>288</v>
      </c>
      <c r="F140" s="18" t="s">
        <v>416</v>
      </c>
      <c r="G140" s="19" t="s">
        <v>534</v>
      </c>
      <c r="H140" s="19" t="s">
        <v>535</v>
      </c>
      <c r="K140"/>
      <c r="L140" s="1"/>
      <c r="M140"/>
    </row>
    <row r="141" spans="1:13" ht="21.75" customHeight="1" x14ac:dyDescent="0.15">
      <c r="A141" s="15" t="s">
        <v>245</v>
      </c>
      <c r="B141" s="16" t="s">
        <v>21</v>
      </c>
      <c r="C141" s="16" t="s">
        <v>22</v>
      </c>
      <c r="D141" s="17">
        <v>1</v>
      </c>
      <c r="E141" s="16" t="s">
        <v>536</v>
      </c>
      <c r="F141" s="18" t="s">
        <v>495</v>
      </c>
      <c r="G141" s="19" t="s">
        <v>371</v>
      </c>
      <c r="H141" s="19" t="s">
        <v>372</v>
      </c>
      <c r="K141"/>
      <c r="L141" s="1"/>
      <c r="M141"/>
    </row>
    <row r="142" spans="1:13" ht="21.75" customHeight="1" x14ac:dyDescent="0.15">
      <c r="A142" s="15" t="s">
        <v>246</v>
      </c>
      <c r="B142" s="16" t="s">
        <v>21</v>
      </c>
      <c r="C142" s="16" t="s">
        <v>23</v>
      </c>
      <c r="D142" s="17">
        <v>2</v>
      </c>
      <c r="E142" s="16" t="s">
        <v>536</v>
      </c>
      <c r="F142" s="18" t="s">
        <v>416</v>
      </c>
      <c r="G142" s="19" t="s">
        <v>419</v>
      </c>
      <c r="H142" s="19" t="s">
        <v>420</v>
      </c>
      <c r="K142"/>
      <c r="L142" s="1"/>
      <c r="M142"/>
    </row>
    <row r="143" spans="1:13" ht="21.75" customHeight="1" x14ac:dyDescent="0.15">
      <c r="A143" s="15" t="s">
        <v>247</v>
      </c>
      <c r="B143" s="16" t="s">
        <v>21</v>
      </c>
      <c r="C143" s="16" t="s">
        <v>23</v>
      </c>
      <c r="D143" s="17">
        <v>2</v>
      </c>
      <c r="E143" s="16" t="s">
        <v>536</v>
      </c>
      <c r="F143" s="18" t="s">
        <v>289</v>
      </c>
      <c r="G143" s="19" t="s">
        <v>316</v>
      </c>
      <c r="H143" s="19" t="s">
        <v>317</v>
      </c>
      <c r="K143"/>
      <c r="L143" s="1"/>
      <c r="M143"/>
    </row>
    <row r="144" spans="1:13" ht="21.75" customHeight="1" x14ac:dyDescent="0.15">
      <c r="A144" s="15" t="s">
        <v>248</v>
      </c>
      <c r="B144" s="16" t="s">
        <v>21</v>
      </c>
      <c r="C144" s="16" t="s">
        <v>23</v>
      </c>
      <c r="D144" s="17">
        <v>2</v>
      </c>
      <c r="E144" s="16" t="s">
        <v>536</v>
      </c>
      <c r="F144" s="18" t="s">
        <v>470</v>
      </c>
      <c r="G144" s="19" t="s">
        <v>421</v>
      </c>
      <c r="H144" s="19" t="s">
        <v>422</v>
      </c>
      <c r="K144"/>
      <c r="L144" s="1"/>
      <c r="M144"/>
    </row>
    <row r="145" spans="1:13" ht="21.75" customHeight="1" x14ac:dyDescent="0.15">
      <c r="A145" s="15" t="s">
        <v>249</v>
      </c>
      <c r="B145" s="16" t="s">
        <v>21</v>
      </c>
      <c r="C145" s="16" t="s">
        <v>23</v>
      </c>
      <c r="D145" s="17">
        <v>2</v>
      </c>
      <c r="E145" s="16" t="s">
        <v>536</v>
      </c>
      <c r="F145" s="18" t="s">
        <v>515</v>
      </c>
      <c r="G145" s="19" t="s">
        <v>453</v>
      </c>
      <c r="H145" s="19" t="s">
        <v>537</v>
      </c>
      <c r="K145"/>
      <c r="L145" s="1"/>
      <c r="M145"/>
    </row>
    <row r="146" spans="1:13" ht="21.75" customHeight="1" x14ac:dyDescent="0.15">
      <c r="A146" s="15" t="s">
        <v>250</v>
      </c>
      <c r="B146" s="16" t="s">
        <v>21</v>
      </c>
      <c r="C146" s="16" t="s">
        <v>23</v>
      </c>
      <c r="D146" s="17">
        <v>2</v>
      </c>
      <c r="E146" s="16" t="s">
        <v>536</v>
      </c>
      <c r="F146" s="18" t="s">
        <v>470</v>
      </c>
      <c r="G146" s="19" t="s">
        <v>538</v>
      </c>
      <c r="H146" s="19" t="s">
        <v>539</v>
      </c>
      <c r="K146"/>
      <c r="L146" s="1"/>
      <c r="M146"/>
    </row>
    <row r="147" spans="1:13" ht="21.75" customHeight="1" x14ac:dyDescent="0.15">
      <c r="A147" s="15" t="s">
        <v>251</v>
      </c>
      <c r="B147" s="16" t="s">
        <v>21</v>
      </c>
      <c r="C147" s="16" t="s">
        <v>23</v>
      </c>
      <c r="D147" s="17">
        <v>2</v>
      </c>
      <c r="E147" s="16" t="s">
        <v>536</v>
      </c>
      <c r="F147" s="18" t="s">
        <v>540</v>
      </c>
      <c r="G147" s="19" t="s">
        <v>541</v>
      </c>
      <c r="H147" s="19" t="s">
        <v>542</v>
      </c>
      <c r="K147"/>
      <c r="L147" s="1"/>
      <c r="M147"/>
    </row>
    <row r="148" spans="1:13" ht="21.75" customHeight="1" x14ac:dyDescent="0.15">
      <c r="A148" s="84" t="s">
        <v>252</v>
      </c>
      <c r="B148" s="16" t="s">
        <v>21</v>
      </c>
      <c r="C148" s="16" t="s">
        <v>23</v>
      </c>
      <c r="D148" s="17">
        <v>2</v>
      </c>
      <c r="E148" s="16" t="s">
        <v>536</v>
      </c>
      <c r="F148" s="18" t="s">
        <v>495</v>
      </c>
      <c r="G148" s="19" t="s">
        <v>543</v>
      </c>
      <c r="H148" s="19" t="s">
        <v>543</v>
      </c>
      <c r="K148"/>
      <c r="L148" s="1"/>
      <c r="M148"/>
    </row>
    <row r="149" spans="1:13" ht="21.75" customHeight="1" x14ac:dyDescent="0.15">
      <c r="A149" s="15" t="s">
        <v>253</v>
      </c>
      <c r="B149" s="16" t="s">
        <v>21</v>
      </c>
      <c r="C149" s="16" t="s">
        <v>34</v>
      </c>
      <c r="D149" s="17">
        <v>3</v>
      </c>
      <c r="E149" s="16" t="s">
        <v>536</v>
      </c>
      <c r="F149" s="18" t="s">
        <v>289</v>
      </c>
      <c r="G149" s="19" t="s">
        <v>544</v>
      </c>
      <c r="H149" s="19" t="s">
        <v>545</v>
      </c>
      <c r="K149"/>
      <c r="L149" s="1"/>
      <c r="M149"/>
    </row>
    <row r="150" spans="1:13" ht="21.75" customHeight="1" x14ac:dyDescent="0.15">
      <c r="A150" s="15" t="s">
        <v>254</v>
      </c>
      <c r="B150" s="16" t="s">
        <v>21</v>
      </c>
      <c r="C150" s="16" t="s">
        <v>34</v>
      </c>
      <c r="D150" s="17">
        <v>3</v>
      </c>
      <c r="E150" s="16" t="s">
        <v>536</v>
      </c>
      <c r="F150" s="18" t="s">
        <v>495</v>
      </c>
      <c r="G150" s="19" t="s">
        <v>546</v>
      </c>
      <c r="H150" s="19" t="s">
        <v>547</v>
      </c>
      <c r="K150"/>
      <c r="L150" s="1"/>
      <c r="M150"/>
    </row>
    <row r="151" spans="1:13" ht="21.75" customHeight="1" x14ac:dyDescent="0.15">
      <c r="A151" s="15" t="s">
        <v>255</v>
      </c>
      <c r="B151" s="16" t="s">
        <v>24</v>
      </c>
      <c r="C151" s="16" t="s">
        <v>25</v>
      </c>
      <c r="D151" s="17">
        <v>4</v>
      </c>
      <c r="E151" s="16" t="s">
        <v>536</v>
      </c>
      <c r="F151" s="18" t="s">
        <v>548</v>
      </c>
      <c r="G151" s="19" t="s">
        <v>401</v>
      </c>
      <c r="H151" s="19" t="s">
        <v>402</v>
      </c>
      <c r="K151"/>
      <c r="L151" s="1"/>
      <c r="M151"/>
    </row>
    <row r="152" spans="1:13" ht="21.75" customHeight="1" x14ac:dyDescent="0.15">
      <c r="A152" s="15" t="s">
        <v>256</v>
      </c>
      <c r="B152" s="16" t="s">
        <v>24</v>
      </c>
      <c r="C152" s="16" t="s">
        <v>25</v>
      </c>
      <c r="D152" s="17">
        <v>4</v>
      </c>
      <c r="E152" s="16" t="s">
        <v>536</v>
      </c>
      <c r="F152" s="18" t="s">
        <v>540</v>
      </c>
      <c r="G152" s="19" t="s">
        <v>549</v>
      </c>
      <c r="H152" s="19" t="s">
        <v>550</v>
      </c>
      <c r="K152"/>
      <c r="L152" s="1"/>
      <c r="M152"/>
    </row>
    <row r="153" spans="1:13" ht="21.75" customHeight="1" x14ac:dyDescent="0.15">
      <c r="A153" s="15" t="s">
        <v>257</v>
      </c>
      <c r="B153" s="16" t="s">
        <v>24</v>
      </c>
      <c r="C153" s="16" t="s">
        <v>25</v>
      </c>
      <c r="D153" s="17">
        <v>4</v>
      </c>
      <c r="E153" s="16" t="s">
        <v>536</v>
      </c>
      <c r="F153" s="18" t="s">
        <v>551</v>
      </c>
      <c r="G153" s="19" t="s">
        <v>294</v>
      </c>
      <c r="H153" s="19" t="s">
        <v>295</v>
      </c>
      <c r="K153"/>
      <c r="L153" s="1"/>
      <c r="M153"/>
    </row>
    <row r="154" spans="1:13" ht="21.75" customHeight="1" x14ac:dyDescent="0.15">
      <c r="A154" s="15" t="s">
        <v>258</v>
      </c>
      <c r="B154" s="16" t="s">
        <v>24</v>
      </c>
      <c r="C154" s="16" t="s">
        <v>25</v>
      </c>
      <c r="D154" s="17">
        <v>4</v>
      </c>
      <c r="E154" s="16" t="s">
        <v>536</v>
      </c>
      <c r="F154" s="18" t="s">
        <v>552</v>
      </c>
      <c r="G154" s="19" t="s">
        <v>380</v>
      </c>
      <c r="H154" s="19" t="s">
        <v>380</v>
      </c>
      <c r="K154"/>
      <c r="L154" s="1"/>
      <c r="M154"/>
    </row>
    <row r="155" spans="1:13" ht="21.75" customHeight="1" x14ac:dyDescent="0.15">
      <c r="A155" s="15" t="s">
        <v>259</v>
      </c>
      <c r="B155" s="16" t="s">
        <v>24</v>
      </c>
      <c r="C155" s="16" t="s">
        <v>25</v>
      </c>
      <c r="D155" s="17">
        <v>4</v>
      </c>
      <c r="E155" s="16" t="s">
        <v>536</v>
      </c>
      <c r="F155" s="18" t="s">
        <v>470</v>
      </c>
      <c r="G155" s="19" t="s">
        <v>500</v>
      </c>
      <c r="H155" s="19" t="s">
        <v>501</v>
      </c>
      <c r="K155"/>
      <c r="L155" s="1"/>
      <c r="M155"/>
    </row>
    <row r="156" spans="1:13" ht="21.75" customHeight="1" x14ac:dyDescent="0.15">
      <c r="A156" s="15" t="s">
        <v>260</v>
      </c>
      <c r="B156" s="16" t="s">
        <v>24</v>
      </c>
      <c r="C156" s="16" t="s">
        <v>25</v>
      </c>
      <c r="D156" s="17">
        <v>4</v>
      </c>
      <c r="E156" s="16" t="s">
        <v>536</v>
      </c>
      <c r="F156" s="18" t="s">
        <v>548</v>
      </c>
      <c r="G156" s="19" t="s">
        <v>553</v>
      </c>
      <c r="H156" s="19" t="s">
        <v>553</v>
      </c>
      <c r="K156"/>
      <c r="L156" s="1"/>
      <c r="M156"/>
    </row>
    <row r="157" spans="1:13" ht="21.75" customHeight="1" x14ac:dyDescent="0.15">
      <c r="A157" s="15" t="s">
        <v>261</v>
      </c>
      <c r="B157" s="16" t="s">
        <v>24</v>
      </c>
      <c r="C157" s="16" t="s">
        <v>25</v>
      </c>
      <c r="D157" s="17">
        <v>4</v>
      </c>
      <c r="E157" s="16" t="s">
        <v>536</v>
      </c>
      <c r="F157" s="18" t="s">
        <v>554</v>
      </c>
      <c r="G157" s="19" t="s">
        <v>555</v>
      </c>
      <c r="H157" s="19" t="s">
        <v>556</v>
      </c>
      <c r="K157"/>
      <c r="L157" s="1"/>
      <c r="M157"/>
    </row>
    <row r="158" spans="1:13" ht="21.75" customHeight="1" x14ac:dyDescent="0.15">
      <c r="A158" s="15" t="s">
        <v>262</v>
      </c>
      <c r="B158" s="16" t="s">
        <v>24</v>
      </c>
      <c r="C158" s="16" t="s">
        <v>24</v>
      </c>
      <c r="D158" s="17">
        <v>5</v>
      </c>
      <c r="E158" s="16" t="s">
        <v>536</v>
      </c>
      <c r="F158" s="18" t="s">
        <v>548</v>
      </c>
      <c r="G158" s="19" t="s">
        <v>298</v>
      </c>
      <c r="H158" s="19" t="s">
        <v>299</v>
      </c>
      <c r="K158"/>
      <c r="L158" s="1"/>
      <c r="M158"/>
    </row>
    <row r="159" spans="1:13" ht="21.75" customHeight="1" x14ac:dyDescent="0.15">
      <c r="A159" s="15" t="s">
        <v>263</v>
      </c>
      <c r="B159" s="16" t="s">
        <v>24</v>
      </c>
      <c r="C159" s="16" t="s">
        <v>24</v>
      </c>
      <c r="D159" s="17">
        <v>5</v>
      </c>
      <c r="E159" s="16" t="s">
        <v>536</v>
      </c>
      <c r="F159" s="18" t="s">
        <v>554</v>
      </c>
      <c r="G159" s="19" t="s">
        <v>481</v>
      </c>
      <c r="H159" s="19" t="s">
        <v>482</v>
      </c>
      <c r="K159"/>
      <c r="L159" s="1"/>
      <c r="M159"/>
    </row>
    <row r="160" spans="1:13" ht="21.75" customHeight="1" x14ac:dyDescent="0.15">
      <c r="A160" s="15" t="s">
        <v>264</v>
      </c>
      <c r="B160" s="16" t="s">
        <v>24</v>
      </c>
      <c r="C160" s="16" t="s">
        <v>26</v>
      </c>
      <c r="D160" s="17">
        <v>6</v>
      </c>
      <c r="E160" s="16" t="s">
        <v>536</v>
      </c>
      <c r="F160" s="18" t="s">
        <v>557</v>
      </c>
      <c r="G160" s="19" t="s">
        <v>558</v>
      </c>
      <c r="H160" s="19" t="s">
        <v>558</v>
      </c>
      <c r="K160"/>
      <c r="L160" s="1"/>
      <c r="M160"/>
    </row>
    <row r="161" spans="1:13" ht="21.75" customHeight="1" x14ac:dyDescent="0.15">
      <c r="A161" s="15" t="s">
        <v>265</v>
      </c>
      <c r="B161" s="16" t="s">
        <v>27</v>
      </c>
      <c r="C161" s="16" t="s">
        <v>28</v>
      </c>
      <c r="D161" s="17">
        <v>7</v>
      </c>
      <c r="E161" s="16" t="s">
        <v>536</v>
      </c>
      <c r="F161" s="18" t="s">
        <v>559</v>
      </c>
      <c r="G161" s="19" t="s">
        <v>465</v>
      </c>
      <c r="H161" s="19" t="s">
        <v>410</v>
      </c>
      <c r="K161"/>
      <c r="L161" s="1"/>
      <c r="M161"/>
    </row>
    <row r="162" spans="1:13" ht="21.75" customHeight="1" x14ac:dyDescent="0.15">
      <c r="A162" s="15" t="s">
        <v>266</v>
      </c>
      <c r="B162" s="16" t="s">
        <v>27</v>
      </c>
      <c r="C162" s="16" t="s">
        <v>28</v>
      </c>
      <c r="D162" s="17">
        <v>7</v>
      </c>
      <c r="E162" s="16" t="s">
        <v>536</v>
      </c>
      <c r="F162" s="18" t="s">
        <v>554</v>
      </c>
      <c r="G162" s="19" t="s">
        <v>560</v>
      </c>
      <c r="H162" s="19" t="s">
        <v>561</v>
      </c>
      <c r="K162"/>
      <c r="L162" s="1"/>
      <c r="M162"/>
    </row>
    <row r="163" spans="1:13" ht="21.75" customHeight="1" x14ac:dyDescent="0.15">
      <c r="A163" s="15" t="s">
        <v>267</v>
      </c>
      <c r="B163" s="16" t="s">
        <v>39</v>
      </c>
      <c r="C163" s="16" t="s">
        <v>29</v>
      </c>
      <c r="D163" s="17">
        <v>9</v>
      </c>
      <c r="E163" s="16" t="s">
        <v>536</v>
      </c>
      <c r="F163" s="18" t="s">
        <v>562</v>
      </c>
      <c r="G163" s="19" t="s">
        <v>388</v>
      </c>
      <c r="H163" s="19" t="s">
        <v>389</v>
      </c>
      <c r="K163"/>
      <c r="L163" s="1"/>
      <c r="M163"/>
    </row>
    <row r="164" spans="1:13" ht="21.75" customHeight="1" x14ac:dyDescent="0.15">
      <c r="A164" s="15" t="s">
        <v>268</v>
      </c>
      <c r="B164" s="16" t="s">
        <v>39</v>
      </c>
      <c r="C164" s="16" t="s">
        <v>29</v>
      </c>
      <c r="D164" s="17">
        <v>9</v>
      </c>
      <c r="E164" s="16" t="s">
        <v>536</v>
      </c>
      <c r="F164" s="18" t="s">
        <v>563</v>
      </c>
      <c r="G164" s="19" t="s">
        <v>564</v>
      </c>
      <c r="H164" s="19" t="s">
        <v>564</v>
      </c>
      <c r="K164"/>
      <c r="L164" s="1"/>
      <c r="M164"/>
    </row>
    <row r="165" spans="1:13" ht="21.75" customHeight="1" x14ac:dyDescent="0.15">
      <c r="A165" s="15" t="s">
        <v>269</v>
      </c>
      <c r="B165" s="16" t="s">
        <v>39</v>
      </c>
      <c r="C165" s="16" t="s">
        <v>30</v>
      </c>
      <c r="D165" s="17">
        <v>11</v>
      </c>
      <c r="E165" s="16" t="s">
        <v>536</v>
      </c>
      <c r="F165" s="18" t="s">
        <v>340</v>
      </c>
      <c r="G165" s="19" t="s">
        <v>565</v>
      </c>
      <c r="H165" s="19" t="s">
        <v>566</v>
      </c>
      <c r="K165"/>
      <c r="L165" s="1"/>
      <c r="M165"/>
    </row>
    <row r="166" spans="1:13" ht="21.75" customHeight="1" x14ac:dyDescent="0.15">
      <c r="A166" s="15" t="s">
        <v>270</v>
      </c>
      <c r="B166" s="16" t="s">
        <v>39</v>
      </c>
      <c r="C166" s="16" t="s">
        <v>30</v>
      </c>
      <c r="D166" s="17">
        <v>11</v>
      </c>
      <c r="E166" s="16" t="s">
        <v>536</v>
      </c>
      <c r="F166" s="18" t="s">
        <v>552</v>
      </c>
      <c r="G166" s="19" t="s">
        <v>567</v>
      </c>
      <c r="H166" s="19" t="s">
        <v>568</v>
      </c>
      <c r="K166"/>
      <c r="L166" s="1"/>
      <c r="M166"/>
    </row>
    <row r="167" spans="1:13" ht="21.75" customHeight="1" x14ac:dyDescent="0.15">
      <c r="A167" s="15" t="s">
        <v>271</v>
      </c>
      <c r="B167" s="16" t="s">
        <v>39</v>
      </c>
      <c r="C167" s="16" t="s">
        <v>33</v>
      </c>
      <c r="D167" s="17">
        <v>12</v>
      </c>
      <c r="E167" s="16" t="s">
        <v>536</v>
      </c>
      <c r="F167" s="18" t="s">
        <v>559</v>
      </c>
      <c r="G167" s="19" t="s">
        <v>388</v>
      </c>
      <c r="H167" s="19" t="s">
        <v>569</v>
      </c>
      <c r="K167"/>
      <c r="L167" s="1"/>
      <c r="M167"/>
    </row>
    <row r="168" spans="1:13" ht="21.75" customHeight="1" x14ac:dyDescent="0.15">
      <c r="A168" s="15" t="s">
        <v>272</v>
      </c>
      <c r="B168" s="16" t="s">
        <v>39</v>
      </c>
      <c r="C168" s="16" t="s">
        <v>31</v>
      </c>
      <c r="D168" s="17">
        <v>13</v>
      </c>
      <c r="E168" s="16" t="s">
        <v>536</v>
      </c>
      <c r="F168" s="18" t="s">
        <v>570</v>
      </c>
      <c r="G168" s="19" t="s">
        <v>335</v>
      </c>
      <c r="H168" s="19" t="s">
        <v>571</v>
      </c>
      <c r="K168"/>
      <c r="L168" s="1"/>
      <c r="M168"/>
    </row>
    <row r="169" spans="1:13" ht="21.75" customHeight="1" x14ac:dyDescent="0.15">
      <c r="A169" s="15" t="s">
        <v>273</v>
      </c>
      <c r="B169" s="16" t="s">
        <v>39</v>
      </c>
      <c r="C169" s="16" t="s">
        <v>31</v>
      </c>
      <c r="D169" s="17">
        <v>13</v>
      </c>
      <c r="E169" s="16" t="s">
        <v>536</v>
      </c>
      <c r="F169" s="18" t="s">
        <v>562</v>
      </c>
      <c r="G169" s="19" t="s">
        <v>335</v>
      </c>
      <c r="H169" s="19" t="s">
        <v>572</v>
      </c>
      <c r="K169"/>
      <c r="L169" s="1"/>
      <c r="M169"/>
    </row>
    <row r="170" spans="1:13" ht="21.75" customHeight="1" x14ac:dyDescent="0.15">
      <c r="A170" s="15" t="s">
        <v>274</v>
      </c>
      <c r="B170" s="16" t="s">
        <v>39</v>
      </c>
      <c r="C170" s="16" t="s">
        <v>31</v>
      </c>
      <c r="D170" s="17">
        <v>13</v>
      </c>
      <c r="E170" s="16" t="s">
        <v>536</v>
      </c>
      <c r="F170" s="18" t="s">
        <v>573</v>
      </c>
      <c r="G170" s="19" t="s">
        <v>312</v>
      </c>
      <c r="H170" s="19" t="s">
        <v>312</v>
      </c>
      <c r="K170"/>
      <c r="L170" s="1"/>
      <c r="M170"/>
    </row>
    <row r="171" spans="1:13" ht="21.75" customHeight="1" x14ac:dyDescent="0.15">
      <c r="A171" s="15" t="s">
        <v>275</v>
      </c>
      <c r="B171" s="16" t="s">
        <v>36</v>
      </c>
      <c r="C171" s="16" t="s">
        <v>37</v>
      </c>
      <c r="D171" s="17">
        <v>14</v>
      </c>
      <c r="E171" s="16" t="s">
        <v>536</v>
      </c>
      <c r="F171" s="18" t="s">
        <v>450</v>
      </c>
      <c r="G171" s="19" t="s">
        <v>534</v>
      </c>
      <c r="H171" s="19" t="s">
        <v>535</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G40" sqref="G40"/>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E059</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E</v>
      </c>
      <c r="F2" s="83" t="str">
        <f>①ヒアリングシートについて!C3</f>
        <v>一般社団法人東京シティ・フィルハーモニック管弦楽団</v>
      </c>
      <c r="G2" s="83" t="str">
        <f>①ヒアリングシートについて!I3</f>
        <v>一般社団法人東京シティ・フィルハーモニック管弦楽団</v>
      </c>
      <c r="H2" s="83" t="str">
        <f>①ヒアリングシートについて!F13</f>
        <v>2F以上応相談</v>
      </c>
      <c r="I2" s="83">
        <f>①ヒアリングシートについて!K13</f>
        <v>0</v>
      </c>
      <c r="J2" s="83">
        <f>①ヒアリングシートについて!G14</f>
        <v>15</v>
      </c>
      <c r="K2" s="83">
        <f>①ヒアリングシートについて!J14</f>
        <v>11</v>
      </c>
      <c r="L2" s="83" t="str">
        <f>①ヒアリングシートについて!G15</f>
        <v>指定なし</v>
      </c>
      <c r="M2" s="83" t="str">
        <f>①ヒアリングシートについて!G16</f>
        <v>可</v>
      </c>
      <c r="N2" s="83" t="str">
        <f>①ヒアリングシートについて!K16</f>
        <v>可</v>
      </c>
      <c r="O2" s="83">
        <f>①ヒアリングシートについて!G17</f>
        <v>2</v>
      </c>
      <c r="P2" s="83">
        <f>①ヒアリングシートについて!J17</f>
        <v>2</v>
      </c>
      <c r="Q2" s="83" t="str">
        <f>①ヒアリングシートについて!F18</f>
        <v>5割程度必要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必須</v>
      </c>
      <c r="W2" s="83">
        <f>①ヒアリングシートについて!K21</f>
        <v>10</v>
      </c>
      <c r="X2" s="83" t="str">
        <f>①ヒアリングシートについて!F22</f>
        <v>中型トラック</v>
      </c>
      <c r="Y2" s="83">
        <f>①ヒアリングシートについて!I22</f>
        <v>1</v>
      </c>
      <c r="Z2" s="83">
        <f>①ヒアリングシートについて!G23</f>
        <v>2.2999999999999998</v>
      </c>
      <c r="AA2" s="83">
        <f>①ヒアリングシートについて!J23</f>
        <v>9.6999999999999993</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2023-10-30T11:01:16Z</cp:lastPrinted>
  <dcterms:created xsi:type="dcterms:W3CDTF">2017-09-27T00:12:11Z</dcterms:created>
  <dcterms:modified xsi:type="dcterms:W3CDTF">2023-11-16T02:46:04Z</dcterms:modified>
</cp:coreProperties>
</file>