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<sst xmlns="http://schemas.openxmlformats.org/spreadsheetml/2006/main" count="1350" uniqueCount="597">
  <si>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</si>
  <si>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</si>
  <si>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</si>
  <si>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</si>
  <si>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</si>
  <si>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</si>
  <si>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</si>
  <si>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</si>
  <si>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</si>
  <si>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</si>
  <si>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</si>
  <si>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</si>
  <si>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</si>
  <si>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</si>
  <si>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</si>
  <si>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</si>
  <si>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</si>
  <si>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</si>
  <si>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</si>
  <si>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</si>
  <si>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</si>
  <si>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</si>
  <si>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</si>
  <si>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</si>
  <si>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</si>
  <si>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</si>
  <si>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</si>
  <si>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</si>
  <si>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</si>
  <si>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</si>
  <si>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</si>
  <si>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</si>
  <si>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</si>
  <si>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</si>
  <si>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</si>
  <si>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</si>
  <si>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</si>
  <si>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</si>
  <si>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</si>
  <si>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</si>
  <si>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</si>
  <si>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</si>
  <si>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</si>
  <si>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</si>
  <si>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</si>
  <si>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</si>
  <si>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</si>
  <si>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</si>
  <si>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</si>
  <si>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</si>
  <si>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</si>
  <si>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</si>
  <si>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</si>
  <si>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</si>
  <si>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</si>
  <si>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</si>
  <si>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</si>
  <si>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</si>
  <si>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</si>
  <si>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</si>
  <si>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</si>
  <si>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</si>
  <si>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</si>
  <si>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</si>
  <si>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</si>
  <si>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</si>
  <si>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</si>
  <si>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</si>
  <si>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</si>
  <si>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</si>
  <si>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</si>
  <si>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</si>
  <si>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</si>
  <si>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</si>
  <si>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</si>
  <si>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</si>
  <si>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</si>
  <si>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</si>
  <si>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</si>
  <si>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</si>
  <si>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</si>
  <si>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</si>
  <si>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</si>
  <si>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</si>
  <si>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</si>
  <si>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</si>
  <si>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</si>
  <si>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</si>
  <si>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</si>
  <si>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</si>
  <si>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</si>
  <si>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</si>
  <si>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</si>
  <si>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</si>
  <si>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</si>
  <si>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</si>
  <si>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</si>
  <si>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</si>
  <si>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</si>
  <si>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</si>
  <si>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</si>
  <si>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</si>
  <si>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</si>
  <si>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</si>
  <si>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</si>
  <si>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</si>
  <si>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</si>
  <si>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</si>
  <si>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</si>
  <si>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</si>
  <si>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</si>
  <si>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</si>
  <si>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</si>
  <si>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</si>
  <si>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</si>
  <si>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</si>
  <si>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</si>
  <si>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</si>
  <si>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</si>
  <si>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</si>
  <si>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</si>
  <si>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</si>
  <si>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</si>
  <si>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</si>
  <si>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</si>
  <si>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</si>
  <si>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</si>
  <si>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</si>
  <si>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</si>
  <si>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</si>
  <si>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</si>
  <si>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</si>
  <si>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</si>
  <si>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</si>
  <si>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</si>
  <si>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</si>
  <si>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</si>
  <si>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</si>
  <si>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</si>
  <si>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</si>
  <si>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</si>
  <si>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</si>
  <si>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</si>
  <si>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</si>
  <si>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</si>
  <si>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</si>
  <si>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</si>
  <si>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</si>
  <si>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</si>
  <si>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</si>
  <si>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</si>
  <si>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</si>
  <si>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</si>
  <si>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</si>
  <si>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</si>
  <si>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</si>
  <si>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</si>
  <si>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</si>
  <si>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</si>
  <si>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</si>
  <si>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</si>
  <si>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</si>
  <si>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</si>
  <si>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</si>
  <si>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</si>
  <si>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</si>
  <si>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</si>
  <si>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</si>
  <si>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</si>
  <si>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</si>
  <si>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</si>
  <si>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</si>
  <si>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</si>
  <si>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</si>
  <si>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</si>
  <si>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</si>
  <si>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</si>
  <si>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</si>
  <si>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</si>
  <si>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</si>
  <si>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</si>
  <si>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</si>
  <si>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</si>
  <si>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</si>
  <si>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</si>
  <si>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</si>
  <si>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</si>
  <si>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</si>
  <si>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</si>
  <si>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</si>
  <si>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</si>
  <si>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</si>
  <si>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</si>
  <si>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</si>
  <si>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</si>
  <si>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</si>
  <si>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</si>
  <si>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</si>
  <si>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</si>
  <si>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</si>
  <si>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</si>
  <si>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</si>
  <si>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</si>
  <si>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</si>
  <si>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</si>
  <si>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</si>
  <si>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</si>
  <si>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</si>
  <si>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</si>
  <si>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</si>
  <si>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</si>
  <si>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</si>
  <si>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</si>
  <si>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</si>
  <si>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</si>
  <si>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</si>
  <si>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</si>
  <si>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</si>
  <si>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</si>
  <si>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</si>
  <si>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</si>
  <si>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</si>
  <si>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</si>
  <si>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</si>
  <si>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</si>
  <si>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</si>
  <si>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</si>
  <si>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</si>
  <si>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</si>
  <si>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</si>
  <si>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</si>
  <si>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</si>
  <si>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</si>
  <si>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</si>
  <si>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</si>
  <si>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</si>
  <si>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</si>
  <si>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</si>
  <si>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</si>
  <si>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</si>
  <si>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</si>
  <si>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</si>
  <si>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</si>
  <si>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</si>
  <si>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</si>
  <si>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</si>
  <si>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</si>
  <si>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</si>
  <si>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</si>
  <si>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</si>
  <si>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</si>
  <si>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</si>
  <si>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</si>
  <si>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</si>
  <si>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</si>
  <si>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</si>
  <si>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</si>
  <si>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</si>
  <si>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</si>
  <si>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</si>
  <si>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</si>
  <si>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</si>
  <si>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</si>
  <si>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</si>
  <si>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</si>
  <si>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</si>
  <si>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</si>
  <si>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</si>
  <si>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</si>
  <si>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</si>
  <si>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</si>
  <si>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</si>
  <si>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</si>
  <si>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</si>
  <si>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</si>
  <si>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</si>
  <si>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</si>
  <si>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</si>
  <si>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</si>
  <si>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</si>
  <si>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</si>
  <si>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</si>
  <si>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</si>
  <si>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</si>
  <si>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</si>
  <si>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</si>
  <si>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</si>
  <si>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</si>
  <si>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</si>
  <si>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</si>
  <si>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</si>
  <si>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</si>
  <si>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</si>
  <si>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</si>
  <si>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</si>
  <si>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</si>
  <si>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</si>
  <si>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</si>
  <si>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</si>
  <si>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</si>
  <si>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</si>
  <si>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</si>
  <si>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</si>
  <si>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</si>
  <si>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</si>
  <si>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</si>
  <si>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</si>
  <si>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</si>
  <si>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</si>
  <si>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</si>
  <si>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</si>
  <si>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</si>
  <si>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</si>
  <si>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</si>
  <si>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</si>
  <si>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</si>
  <si>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</si>
  <si>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</si>
  <si>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</si>
  <si>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</si>
  <si>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</si>
  <si>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</si>
  <si>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</si>
  <si>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</si>
  <si>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</si>
  <si>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</si>
  <si>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</si>
  <si>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</si>
  <si>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</si>
  <si>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</si>
  <si>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</si>
  <si>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</si>
  <si>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</si>
  <si>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</si>
  <si>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</si>
  <si>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</si>
  <si>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</si>
  <si>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</si>
  <si>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</si>
  <si>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</si>
  <si>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</si>
  <si>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</si>
  <si>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</si>
  <si>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</si>
  <si>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</si>
  <si>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</si>
  <si>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</si>
  <si>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</si>
  <si>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</si>
  <si>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</si>
  <si>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</si>
  <si>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</si>
  <si>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</si>
  <si>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</si>
  <si>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</si>
  <si>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</si>
  <si>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</si>
  <si>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</si>
  <si>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</si>
  <si>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</si>
  <si>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</si>
  <si>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</si>
  <si>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</si>
  <si>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</si>
  <si>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</si>
  <si>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</si>
  <si>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</si>
  <si>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</si>
  <si>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</si>
  <si>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</si>
  <si>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</si>
  <si>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</si>
  <si>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</si>
  <si>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</si>
  <si>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</si>
  <si>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</si>
  <si>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</si>
  <si>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</si>
  <si>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</si>
  <si>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</si>
  <si>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</si>
  <si>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</si>
  <si>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</si>
  <si>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</si>
  <si>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</si>
  <si>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</si>
  <si>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</si>
  <si>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</si>
  <si>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</si>
  <si>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</si>
  <si>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</si>
  <si>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</si>
  <si>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</si>
  <si>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</si>
  <si>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</si>
  <si>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</si>
  <si>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</si>
  <si>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</si>
  <si>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</si>
  <si>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</si>
  <si>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</si>
  <si>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</si>
  <si>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</si>
  <si>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</si>
  <si>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</si>
  <si>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</si>
  <si>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</si>
  <si>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</si>
  <si>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</si>
  <si>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</si>
  <si>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</si>
  <si>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</si>
  <si>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</si>
  <si>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</si>
  <si>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</si>
  <si>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</si>
  <si>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</si>
  <si>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</si>
  <si>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</si>
  <si>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</si>
  <si>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</si>
  <si>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</si>
  <si>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</si>
  <si>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</si>
  <si>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</si>
  <si>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</si>
  <si>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</si>
  <si>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</si>
  <si>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</si>
  <si>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</si>
  <si>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</si>
  <si>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</si>
  <si>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</si>
  <si>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</si>
  <si>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</si>
  <si>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</si>
  <si>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</si>
  <si>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</si>
  <si>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</si>
  <si>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</si>
  <si>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</si>
  <si>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</si>
  <si>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</si>
  <si>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</si>
  <si>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</si>
  <si>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</si>
  <si>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</si>
  <si>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</si>
  <si>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</si>
  <si>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</si>
  <si>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</si>
  <si>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</si>
  <si>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</si>
  <si>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</si>
  <si>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</si>
  <si>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</si>
  <si>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</si>
  <si>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</si>
  <si>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</si>
  <si>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</si>
  <si>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</si>
  <si>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</si>
  <si>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</si>
  <si>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</si>
  <si>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</si>
  <si>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</si>
  <si>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</si>
  <si>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</si>
  <si>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</si>
  <si>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</si>
  <si>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</si>
  <si>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</si>
  <si>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</si>
  <si>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</si>
  <si>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</si>
  <si>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</si>
  <si>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</si>
  <si>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</si>
  <si>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</si>
  <si>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</si>
  <si>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</si>
  <si>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</si>
  <si>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</si>
  <si>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</si>
  <si>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</si>
  <si>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</si>
  <si>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</si>
  <si>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</si>
  <si>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</si>
  <si>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</si>
  <si>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</si>
  <si>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</si>
  <si>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</si>
  <si>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</si>
  <si>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</si>
  <si>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</si>
  <si>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</si>
  <si>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</si>
  <si>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</si>
  <si>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</si>
  <si>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</si>
  <si>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</si>
  <si>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</si>
  <si>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</si>
  <si>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</si>
  <si>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</si>
  <si>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</si>
  <si>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</si>
  <si>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</si>
  <si>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</si>
  <si>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</si>
  <si>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</si>
  <si>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</si>
  <si>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</si>
  <si>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</si>
  <si>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</si>
  <si>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</si>
  <si>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</si>
  <si>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</si>
  <si>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</si>
  <si>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</si>
  <si>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</si>
  <si>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</si>
  <si>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</si>
  <si>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</si>
  <si>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</si>
  <si>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</si>
  <si>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</si>
  <si>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</si>
  <si>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</si>
  <si>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</si>
  <si>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</si>
  <si>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</si>
  <si>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</si>
  <si>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</si>
  <si>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</si>
  <si>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</si>
  <si>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</si>
  <si>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</si>
  <si>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</si>
  <si>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</si>
  <si>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</si>
  <si>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</si>
  <si>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</si>
  <si>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</si>
  <si>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</si>
  <si>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</si>
  <si>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</si>
  <si>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</si>
  <si>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</si>
  <si>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</si>
  <si>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</si>
  <si>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</si>
  <si>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</si>
  <si>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</si>
  <si>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</si>
  <si>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</si>
  <si>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</si>
  <si>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</si>
  <si>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</si>
  <si>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</si>
  <si>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</si>
  <si>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</si>
  <si>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</si>
  <si>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</si>
  <si>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</si>
  <si>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</si>
  <si>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</si>
  <si>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</si>
  <si>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</si>
  <si>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</si>
  <si>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</si>
  <si>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</si>
  <si>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</si>
  <si>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</si>
  <si>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</si>
  <si>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</si>
  <si>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</si>
  <si>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</si>
  <si>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</si>
  <si>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</si>
  <si>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</si>
  <si>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</si>
  <si>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不要</t>
  </si>
  <si>
    <t>なくても良い</t>
  </si>
  <si>
    <t>可</t>
  </si>
  <si>
    <t>不可</t>
  </si>
  <si>
    <t>使わない</t>
  </si>
  <si>
    <t>応相談</t>
  </si>
  <si>
    <t>中型トラック</t>
  </si>
  <si>
    <t>要</t>
  </si>
  <si>
    <t>会場図面は簡易なもので構いません。</t>
    <rPh sb="0" eb="2">
      <t>カイジョウ</t>
    </rPh>
    <rPh sb="2" eb="3">
      <t>ズ</t>
    </rPh>
    <rPh sb="3" eb="4">
      <t>メン</t>
    </rPh>
    <rPh sb="5" eb="7">
      <t>カンイ</t>
    </rPh>
    <rPh sb="11" eb="12">
      <t>カマ</t>
    </rPh>
    <phoneticPr fontId="1"/>
  </si>
  <si>
    <t>横づけの向きはどちらでも可能。</t>
    <rPh sb="0" eb="1">
      <t>ヨコ</t>
    </rPh>
    <rPh sb="4" eb="5">
      <t>ム</t>
    </rPh>
    <rPh sb="12" eb="14">
      <t>カノウ</t>
    </rPh>
    <phoneticPr fontId="1"/>
  </si>
  <si>
    <t>場所も体育館のどこからでも（左右）可能。</t>
    <rPh sb="0" eb="2">
      <t>バショ</t>
    </rPh>
    <rPh sb="3" eb="6">
      <t>タイイクカン</t>
    </rPh>
    <rPh sb="14" eb="16">
      <t>サユウ</t>
    </rPh>
    <rPh sb="17" eb="19">
      <t>カノウ</t>
    </rPh>
    <phoneticPr fontId="1"/>
  </si>
  <si>
    <t>フロア使用が基本。舞台の位置は体育館</t>
    <rPh sb="3" eb="5">
      <t>シヨウ</t>
    </rPh>
    <rPh sb="6" eb="8">
      <t>キホン</t>
    </rPh>
    <rPh sb="9" eb="11">
      <t>ブタイ</t>
    </rPh>
    <rPh sb="12" eb="14">
      <t>イチ</t>
    </rPh>
    <rPh sb="15" eb="18">
      <t>タイイクカン</t>
    </rPh>
    <phoneticPr fontId="1"/>
  </si>
  <si>
    <t>舞台の逆側が基本ですが、入場口の関係等で</t>
    <rPh sb="3" eb="4">
      <t>ギャク</t>
    </rPh>
    <rPh sb="4" eb="5">
      <t>ガワ</t>
    </rPh>
    <rPh sb="6" eb="8">
      <t>キホン</t>
    </rPh>
    <rPh sb="12" eb="14">
      <t>ニュウジョウ</t>
    </rPh>
    <rPh sb="14" eb="15">
      <t>グチ</t>
    </rPh>
    <rPh sb="16" eb="18">
      <t>カンケイ</t>
    </rPh>
    <rPh sb="18" eb="19">
      <t>ナド</t>
    </rPh>
    <phoneticPr fontId="1"/>
  </si>
  <si>
    <t>無理な場合、反対でも可能。</t>
    <rPh sb="6" eb="8">
      <t>ハンタイ</t>
    </rPh>
    <rPh sb="10" eb="12">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</si>
</sst>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79075</xdr:colOff>
      <xdr:row>64</xdr:row>
      <xdr:rowOff>14378</xdr:rowOff>
    </xdr:from>
    <xdr:to>
      <xdr:col>10</xdr:col>
      <xdr:colOff>567904</xdr:colOff>
      <xdr:row>78</xdr:row>
      <xdr:rowOff>7189</xdr:rowOff>
    </xdr:to>
    <xdr:sp macro="" textlink="">
      <xdr:nvSpPr>
        <xdr:cNvPr id="4" name="台形 3">
          <a:extLst>
            <a:ext uri="{FF2B5EF4-FFF2-40B4-BE49-F238E27FC236}">
              <a16:creationId xmlns:a16="http://schemas.microsoft.com/office/drawing/2014/main" id="{1562BC28-AB25-4EB9-BA93-91486014187E}"/>
            </a:ext>
          </a:extLst>
        </xdr:cNvPr>
        <xdr:cNvSpPr/>
      </xdr:nvSpPr>
      <xdr:spPr>
        <a:xfrm flipV="1">
          <a:off x="1258018" y="16771189"/>
          <a:ext cx="4909867" cy="3112698"/>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800">
            <a:solidFill>
              <a:schemeClr val="bg1">
                <a:lumMod val="50000"/>
              </a:schemeClr>
            </a:solidFill>
          </a:endParaRP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241327</xdr:colOff>
      <xdr:row>79</xdr:row>
      <xdr:rowOff>79075</xdr:rowOff>
    </xdr:from>
    <xdr:to>
      <xdr:col>11</xdr:col>
      <xdr:colOff>91327</xdr:colOff>
      <xdr:row>93</xdr:row>
      <xdr:rowOff>199188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089591" y="20178622"/>
          <a:ext cx="5184000" cy="32400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253422</xdr:colOff>
      <xdr:row>78</xdr:row>
      <xdr:rowOff>64913</xdr:rowOff>
    </xdr:from>
    <xdr:to>
      <xdr:col>11</xdr:col>
      <xdr:colOff>103422</xdr:colOff>
      <xdr:row>78</xdr:row>
      <xdr:rowOff>208913</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196936" y="20220172"/>
          <a:ext cx="5762689" cy="144000"/>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14.4</a:t>
            </a:r>
            <a:r>
              <a:rPr kumimoji="1" lang="ja-JP" altLang="en-US" sz="1100" b="1"/>
              <a:t>　ｍ</a:t>
            </a:r>
          </a:p>
        </xdr:txBody>
      </xdr:sp>
    </xdr:grpSp>
    <xdr:clientData/>
  </xdr:twoCellAnchor>
  <xdr:twoCellAnchor>
    <xdr:from>
      <xdr:col>10</xdr:col>
      <xdr:colOff>322683</xdr:colOff>
      <xdr:row>79</xdr:row>
      <xdr:rowOff>86254</xdr:rowOff>
    </xdr:from>
    <xdr:to>
      <xdr:col>11</xdr:col>
      <xdr:colOff>407351</xdr:colOff>
      <xdr:row>93</xdr:row>
      <xdr:rowOff>206367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531905" y="20484131"/>
          <a:ext cx="731649" cy="3516764"/>
          <a:chOff x="5321905" y="12886737"/>
          <a:chExt cx="677334" cy="1799167"/>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916092" y="12886737"/>
            <a:ext cx="0" cy="179916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237225</xdr:colOff>
      <xdr:row>94</xdr:row>
      <xdr:rowOff>124844</xdr:rowOff>
    </xdr:from>
    <xdr:to>
      <xdr:col>7</xdr:col>
      <xdr:colOff>397353</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328357" y="23804353"/>
          <a:ext cx="763977" cy="11585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バス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3</xdr:col>
      <xdr:colOff>290316</xdr:colOff>
      <xdr:row>94</xdr:row>
      <xdr:rowOff>146991</xdr:rowOff>
    </xdr:from>
    <xdr:to>
      <xdr:col>5</xdr:col>
      <xdr:colOff>476640</xdr:colOff>
      <xdr:row>98</xdr:row>
      <xdr:rowOff>21566</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9259" y="23826500"/>
          <a:ext cx="1350890" cy="65095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バス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452887</xdr:colOff>
      <xdr:row>94</xdr:row>
      <xdr:rowOff>157987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4809227" y="2383749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611039</xdr:colOff>
      <xdr:row>72</xdr:row>
      <xdr:rowOff>66324</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2954548" y="1860592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1252</xdr:colOff>
      <xdr:row>54</xdr:row>
      <xdr:rowOff>140604</xdr:rowOff>
    </xdr:from>
    <xdr:to>
      <xdr:col>1</xdr:col>
      <xdr:colOff>212911</xdr:colOff>
      <xdr:row>61</xdr:row>
      <xdr:rowOff>219045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31290" y="14618604"/>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226807</xdr:colOff>
      <xdr:row>62</xdr:row>
      <xdr:rowOff>157685</xdr:rowOff>
    </xdr:from>
    <xdr:to>
      <xdr:col>1</xdr:col>
      <xdr:colOff>179294</xdr:colOff>
      <xdr:row>93</xdr:row>
      <xdr:rowOff>449364</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6807" y="16468798"/>
          <a:ext cx="182525" cy="7200000"/>
        </a:xfrm>
        <a:prstGeom prst="leftBrace">
          <a:avLst>
            <a:gd name="adj1" fmla="val 20148"/>
            <a:gd name="adj2" fmla="val 50000"/>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150963</xdr:colOff>
      <xdr:row>59</xdr:row>
      <xdr:rowOff>158151</xdr:rowOff>
    </xdr:from>
    <xdr:to>
      <xdr:col>9</xdr:col>
      <xdr:colOff>553528</xdr:colOff>
      <xdr:row>63</xdr:row>
      <xdr:rowOff>130961</xdr:rowOff>
    </xdr:to>
    <xdr:sp macro="" textlink="">
      <xdr:nvSpPr>
        <xdr:cNvPr id="5" name="正方形/長方形 4">
          <a:extLst>
            <a:ext uri="{FF2B5EF4-FFF2-40B4-BE49-F238E27FC236}">
              <a16:creationId xmlns:a16="http://schemas.microsoft.com/office/drawing/2014/main" id="{FE2E778E-E7CE-484F-8C02-42278D834BE7}"/>
            </a:ext>
          </a:extLst>
        </xdr:cNvPr>
        <xdr:cNvSpPr/>
      </xdr:nvSpPr>
      <xdr:spPr>
        <a:xfrm>
          <a:off x="1912189" y="15786340"/>
          <a:ext cx="3579962" cy="87858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70" sqref="L70"/>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163</v>
      </c>
      <c r="D2" s="154"/>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劇団風の子中部</v>
      </c>
      <c r="D3" s="151"/>
      <c r="E3" s="151"/>
      <c r="F3" s="151"/>
      <c r="G3" s="151"/>
      <c r="H3" s="33" t="s">
        <v>4</v>
      </c>
      <c r="I3" s="152" t="str">
        <f>VLOOKUP($C$2,'R6_制作団体一覧'!A:H,7,FALSE)</f>
        <v>劇団風の子中部</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40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14.4</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585</v>
      </c>
      <c r="H16" s="165"/>
      <c r="I16" s="166" t="s">
        <v>49</v>
      </c>
      <c r="J16" s="167"/>
      <c r="K16" s="121" t="s">
        <v>586</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583</v>
      </c>
      <c r="G18" s="145"/>
      <c r="H18" s="116" t="s">
        <v>55</v>
      </c>
      <c r="I18" s="111"/>
      <c r="J18" s="111"/>
      <c r="K18" s="129" t="s">
        <v>584</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591</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30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c r="I99" s="22" t="s">
        <v>594</v>
      </c>
    </row>
    <row r="100" spans="1:13" ht="16.899999999999999" customHeight="1" x14ac:dyDescent="0.15">
      <c r="A100" s="25"/>
      <c r="B100" s="22" t="s">
        <v>592</v>
      </c>
      <c r="I100" s="25" t="s">
        <v>595</v>
      </c>
      <c r="M100" s="25"/>
    </row>
    <row r="101" spans="1:13" ht="16.899999999999999" customHeight="1" x14ac:dyDescent="0.15">
      <c r="B101" s="25" t="s">
        <v>593</v>
      </c>
      <c r="C101" s="25"/>
      <c r="D101" s="25"/>
      <c r="E101" s="25"/>
      <c r="F101" s="25"/>
      <c r="G101" s="25"/>
      <c r="H101" s="25"/>
      <c r="I101" s="22" t="s">
        <v>596</v>
      </c>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D050</v>
      </c>
      <c r="B2" s="83" t="str">
        <f>①ヒアリングシートについて!F2</f>
        <v>演劇</v>
      </c>
      <c r="C2" s="83" t="str">
        <f>①ヒアリングシートについて!H2</f>
        <v>児童劇</v>
      </c>
      <c r="D2" s="83" t="str">
        <f>①ヒアリングシートについて!J2</f>
        <v>A区分</v>
      </c>
      <c r="E2" s="83" t="str">
        <f>①ヒアリングシートについて!L2</f>
        <v>D</v>
      </c>
      <c r="F2" s="83" t="str">
        <f>①ヒアリングシートについて!C3</f>
        <v>劇団風の子中部</v>
      </c>
      <c r="G2" s="83" t="str">
        <f>①ヒアリングシートについて!I3</f>
        <v>劇団風の子中部</v>
      </c>
      <c r="H2" s="83" t="str">
        <f>①ヒアリングシートについて!F13</f>
        <v>制限なし</v>
      </c>
      <c r="I2" s="83">
        <f>①ヒアリングシートについて!K13</f>
        <v>40</v>
      </c>
      <c r="J2" s="83">
        <f>①ヒアリングシートについて!G14</f>
        <v>14.4</v>
      </c>
      <c r="K2" s="83">
        <f>①ヒアリングシートについて!J14</f>
        <v>9</v>
      </c>
      <c r="L2" s="83">
        <f>①ヒアリングシートについて!G15</f>
        <v>0</v>
      </c>
      <c r="M2" s="83" t="str">
        <f>①ヒアリングシートについて!G16</f>
        <v>可</v>
      </c>
      <c r="N2" s="83" t="str">
        <f>①ヒアリングシートについて!K16</f>
        <v>不可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30</v>
      </c>
      <c r="X2" s="83" t="str">
        <f>①ヒアリングシートについて!F22</f>
        <v>中型トラック</v>
      </c>
      <c r="Y2" s="83">
        <f>①ヒアリングシートについて!I22</f>
        <v>1</v>
      </c>
      <c r="Z2" s="83">
        <f>①ヒアリングシートについて!G23</f>
        <v>2</v>
      </c>
      <c r="AA2" s="83">
        <f>①ヒアリングシートについて!J23</f>
        <v>7</v>
      </c>
      <c r="AB2" s="83" t="str">
        <f>①ヒアリングシートについて!F27</f>
        <v>要</v>
      </c>
      <c r="AC2" s="83" t="str">
        <f>①ヒアリングシートについて!F28</f>
        <v>会場図面は簡易なもので構いません。</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2023-11-07T03:21:42Z</dcterms:modified>
</cp:coreProperties>
</file>