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①ヒアリングシートについて!$A$1:$M$149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c r="G52" i="3"/>
  <c r="G51" i="3"/>
  <c r="J50" i="3"/>
  <c r="G50" i="3"/>
  <c r="I3" i="3"/>
  <c r="G2" i="15"/>
  <c r="C3" i="3"/>
  <c r="F2" i="15"/>
  <c r="L2" i="3"/>
  <c r="E2" i="15"/>
  <c r="C2" i="15"/>
  <c r="J2" i="3"/>
  <c r="D2" i="15"/>
</calcChain>
</file>

<file path=xl/sharedStrings.xml><?xml version="1.0" encoding="utf-8"?>
<sst xmlns="http://schemas.openxmlformats.org/spreadsheetml/2006/main" count="1347" uniqueCount="592">
  <si>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</si>
  <si>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</si>
  <si>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</si>
  <si>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</si>
  <si>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</si>
  <si>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</si>
  <si>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</si>
  <si>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</si>
  <si>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</si>
  <si>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</si>
  <si>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</si>
  <si>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</si>
  <si>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</si>
  <si>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</si>
  <si>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</si>
  <si>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</si>
  <si>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</si>
  <si>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</si>
  <si>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</si>
  <si>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</si>
  <si>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</si>
  <si>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</si>
  <si>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</si>
  <si>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</si>
  <si>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</si>
  <si>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</si>
  <si>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</si>
  <si>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</si>
  <si>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</si>
  <si>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</si>
  <si>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</si>
  <si>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</si>
  <si>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</si>
  <si>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</si>
  <si>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</si>
  <si>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</si>
  <si>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</si>
  <si>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</si>
  <si>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</si>
  <si>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</si>
  <si>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</si>
  <si>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</si>
  <si>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</si>
  <si>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</si>
  <si>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</si>
  <si>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</si>
  <si>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</si>
  <si>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</si>
  <si>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</si>
  <si>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</si>
  <si>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</si>
  <si>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</si>
  <si>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</si>
  <si>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</si>
  <si>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</si>
  <si>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</si>
  <si>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</si>
  <si>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</si>
  <si>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</si>
  <si>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</si>
  <si>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</si>
  <si>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</si>
  <si>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</si>
  <si>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</si>
  <si>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</si>
  <si>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</si>
  <si>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</si>
  <si>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</si>
  <si>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</si>
  <si>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</si>
  <si>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</si>
  <si>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</si>
  <si>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</si>
  <si>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</si>
  <si>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</si>
  <si>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</si>
  <si>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</si>
  <si>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</si>
  <si>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</si>
  <si>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</si>
  <si>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</si>
  <si>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</si>
  <si>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</si>
  <si>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</si>
  <si>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</si>
  <si>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</si>
  <si>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</si>
  <si>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</si>
  <si>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</si>
  <si>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</si>
  <si>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</si>
  <si>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</si>
  <si>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</si>
  <si>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</si>
  <si>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</si>
  <si>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</si>
  <si>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</si>
  <si>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</si>
  <si>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</si>
  <si>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</si>
  <si>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</si>
  <si>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</si>
  <si>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</si>
  <si>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</si>
  <si>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</si>
  <si>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</si>
  <si>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</si>
  <si>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</si>
  <si>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</si>
  <si>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</si>
  <si>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</si>
  <si>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</si>
  <si>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</si>
  <si>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</si>
  <si>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</si>
  <si>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</si>
  <si>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</si>
  <si>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</si>
  <si>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</si>
  <si>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</si>
  <si>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</si>
  <si>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</si>
  <si>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</si>
  <si>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</si>
  <si>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</si>
  <si>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</si>
  <si>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</si>
  <si>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</si>
  <si>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</si>
  <si>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</si>
  <si>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</si>
  <si>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</si>
  <si>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</si>
  <si>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</si>
  <si>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</si>
  <si>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</si>
  <si>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</si>
  <si>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</si>
  <si>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</si>
  <si>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</si>
  <si>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</si>
  <si>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</si>
  <si>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</si>
  <si>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</si>
  <si>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</si>
  <si>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</si>
  <si>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</si>
  <si>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</si>
  <si>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</si>
  <si>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</si>
  <si>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</si>
  <si>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</si>
  <si>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</si>
  <si>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</si>
  <si>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</si>
  <si>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</si>
  <si>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</si>
  <si>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</si>
  <si>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</si>
  <si>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</si>
  <si>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</si>
  <si>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</si>
  <si>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</si>
  <si>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</si>
  <si>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</si>
  <si>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</si>
  <si>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</si>
  <si>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</si>
  <si>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</si>
  <si>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</si>
  <si>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</si>
  <si>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</si>
  <si>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</si>
  <si>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</si>
  <si>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</si>
  <si>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</si>
  <si>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</si>
  <si>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</si>
  <si>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</si>
  <si>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</si>
  <si>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</si>
  <si>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</si>
  <si>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</si>
  <si>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</si>
  <si>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</si>
  <si>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</si>
  <si>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</si>
  <si>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</si>
  <si>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</si>
  <si>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</si>
  <si>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</si>
  <si>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</si>
  <si>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</si>
  <si>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</si>
  <si>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</si>
  <si>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</si>
  <si>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</si>
  <si>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</si>
  <si>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</si>
  <si>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</si>
  <si>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</si>
  <si>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</si>
  <si>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</si>
  <si>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</si>
  <si>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</si>
  <si>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</si>
  <si>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</si>
  <si>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</si>
  <si>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</si>
  <si>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</si>
  <si>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</si>
  <si>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</si>
  <si>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</si>
  <si>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</si>
  <si>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</si>
  <si>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</si>
  <si>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</si>
  <si>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</si>
  <si>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</si>
  <si>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</si>
  <si>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</si>
  <si>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</si>
  <si>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</si>
  <si>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</si>
  <si>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</si>
  <si>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</si>
  <si>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</si>
  <si>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</si>
  <si>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</si>
  <si>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</si>
  <si>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</si>
  <si>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</si>
  <si>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</si>
  <si>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</si>
  <si>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</si>
  <si>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</si>
  <si>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</si>
  <si>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</si>
  <si>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</si>
  <si>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</si>
  <si>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</si>
  <si>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</si>
  <si>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</si>
  <si>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</si>
  <si>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</si>
  <si>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</si>
  <si>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</si>
  <si>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</si>
  <si>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</si>
  <si>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</si>
  <si>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</si>
  <si>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</si>
  <si>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</si>
  <si>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</si>
  <si>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</si>
  <si>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</si>
  <si>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</si>
  <si>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</si>
  <si>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</si>
  <si>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</si>
  <si>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</si>
  <si>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</si>
  <si>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</si>
  <si>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</si>
  <si>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</si>
  <si>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</si>
  <si>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</si>
  <si>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</si>
  <si>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</si>
  <si>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</si>
  <si>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</si>
  <si>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</si>
  <si>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</si>
  <si>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</si>
  <si>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</si>
  <si>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</si>
  <si>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</si>
  <si>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</si>
  <si>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</si>
  <si>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</si>
  <si>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</si>
  <si>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</si>
  <si>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</si>
  <si>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</si>
  <si>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</si>
  <si>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</si>
  <si>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</si>
  <si>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</si>
  <si>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</si>
  <si>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</si>
  <si>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</si>
  <si>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</si>
  <si>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</si>
  <si>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</si>
  <si>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</si>
  <si>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</si>
  <si>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</si>
  <si>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</si>
  <si>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</si>
  <si>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</si>
  <si>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</si>
  <si>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</si>
  <si>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</si>
  <si>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</si>
  <si>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</si>
  <si>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</si>
  <si>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</si>
  <si>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</si>
  <si>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</si>
  <si>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</si>
  <si>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</si>
  <si>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</si>
  <si>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</si>
  <si>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</si>
  <si>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</si>
  <si>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</si>
  <si>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</si>
  <si>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</si>
  <si>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</si>
  <si>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</si>
  <si>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</si>
  <si>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</si>
  <si>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</si>
  <si>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</si>
  <si>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</si>
  <si>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</si>
  <si>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</si>
  <si>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</si>
  <si>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</si>
  <si>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</si>
  <si>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</si>
  <si>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</si>
  <si>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</si>
  <si>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</si>
  <si>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</si>
  <si>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</si>
  <si>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</si>
  <si>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</si>
  <si>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</si>
  <si>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</si>
  <si>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</si>
  <si>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</si>
  <si>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</si>
  <si>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</si>
  <si>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</si>
  <si>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</si>
  <si>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</si>
  <si>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</si>
  <si>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</si>
  <si>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</si>
  <si>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</si>
  <si>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</si>
  <si>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</si>
  <si>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</si>
  <si>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</si>
  <si>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</si>
  <si>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</si>
  <si>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</si>
  <si>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</si>
  <si>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</si>
  <si>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</si>
  <si>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</si>
  <si>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</si>
  <si>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</si>
  <si>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</si>
  <si>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</si>
  <si>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</si>
  <si>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</si>
  <si>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</si>
  <si>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</si>
  <si>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</si>
  <si>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</si>
  <si>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</si>
  <si>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</si>
  <si>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</si>
  <si>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</si>
  <si>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</si>
  <si>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</si>
  <si>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</si>
  <si>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</si>
  <si>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</si>
  <si>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</si>
  <si>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</si>
  <si>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</si>
  <si>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</si>
  <si>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</si>
  <si>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</si>
  <si>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</si>
  <si>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</si>
  <si>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</si>
  <si>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</si>
  <si>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</si>
  <si>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</si>
  <si>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</si>
  <si>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</si>
  <si>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</si>
  <si>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</si>
  <si>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</si>
  <si>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</si>
  <si>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</si>
  <si>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</si>
  <si>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</si>
  <si>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</si>
  <si>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</si>
  <si>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</si>
  <si>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</si>
  <si>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</si>
  <si>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</si>
  <si>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</si>
  <si>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</si>
  <si>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</si>
  <si>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</si>
  <si>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</si>
  <si>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</si>
  <si>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</si>
  <si>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</si>
  <si>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</si>
  <si>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</si>
  <si>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</si>
  <si>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</si>
  <si>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</si>
  <si>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</si>
  <si>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</si>
  <si>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</si>
  <si>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</si>
  <si>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</si>
  <si>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</si>
  <si>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</si>
  <si>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</si>
  <si>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</si>
  <si>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</si>
  <si>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</si>
  <si>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</si>
  <si>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</si>
  <si>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</si>
  <si>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</si>
  <si>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</si>
  <si>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</si>
  <si>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</si>
  <si>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</si>
  <si>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</si>
  <si>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</si>
  <si>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</si>
  <si>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</si>
  <si>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</si>
  <si>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</si>
  <si>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</si>
  <si>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</si>
  <si>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</si>
  <si>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</si>
  <si>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</si>
  <si>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</si>
  <si>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</si>
  <si>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</si>
  <si>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</si>
  <si>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</si>
  <si>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</si>
  <si>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</si>
  <si>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</si>
  <si>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</si>
  <si>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</si>
  <si>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</si>
  <si>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</si>
  <si>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</si>
  <si>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</si>
  <si>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</si>
  <si>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</si>
  <si>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</si>
  <si>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</si>
  <si>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</si>
  <si>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</si>
  <si>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</si>
  <si>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</si>
  <si>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</si>
  <si>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</si>
  <si>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</si>
  <si>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</si>
  <si>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</si>
  <si>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</si>
  <si>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</si>
  <si>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</si>
  <si>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</si>
  <si>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</si>
  <si>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</si>
  <si>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</si>
  <si>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</si>
  <si>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</si>
  <si>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</si>
  <si>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</si>
  <si>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</si>
  <si>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</si>
  <si>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</si>
  <si>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</si>
  <si>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</si>
  <si>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</si>
  <si>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</si>
  <si>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</si>
  <si>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</si>
  <si>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</si>
  <si>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</si>
  <si>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</si>
  <si>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</si>
  <si>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</si>
  <si>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</si>
  <si>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</si>
  <si>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</si>
  <si>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</si>
  <si>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</si>
  <si>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</si>
  <si>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</si>
  <si>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</si>
  <si>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</si>
  <si>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</si>
  <si>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</si>
  <si>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</si>
  <si>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</si>
  <si>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</si>
  <si>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</si>
  <si>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</si>
  <si>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</si>
  <si>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</si>
  <si>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</si>
  <si>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</si>
  <si>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</si>
  <si>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</si>
  <si>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</si>
  <si>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</si>
  <si>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</si>
  <si>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</si>
  <si>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</si>
  <si>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</si>
  <si>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</si>
  <si>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</si>
  <si>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</si>
  <si>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</si>
  <si>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</si>
  <si>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</si>
  <si>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</si>
  <si>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</si>
  <si>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</si>
  <si>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</si>
  <si>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</si>
  <si>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</si>
  <si>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</si>
  <si>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</si>
  <si>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</si>
  <si>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</si>
  <si>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</si>
  <si>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</si>
  <si>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</si>
  <si>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</si>
  <si>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</si>
  <si>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</si>
  <si>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</si>
  <si>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</si>
  <si>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</si>
  <si>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</si>
  <si>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</si>
  <si>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</si>
  <si>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</si>
  <si>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</si>
  <si>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</si>
  <si>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</si>
  <si>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</si>
  <si>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</si>
  <si>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</si>
  <si>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</si>
  <si>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</si>
  <si>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</si>
  <si>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</si>
  <si>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</si>
  <si>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</si>
  <si>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</si>
  <si>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</si>
  <si>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</si>
  <si>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</si>
  <si>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</si>
  <si>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</si>
  <si>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</si>
  <si>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</si>
  <si>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</si>
  <si>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</si>
  <si>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制限なし</t>
  </si>
  <si>
    <t>制限なし</t>
    <rPh sb="0" eb="2">
      <t>セイゲン</t>
    </rPh>
    <phoneticPr fontId="1"/>
  </si>
  <si>
    <t>可</t>
  </si>
  <si>
    <t>不要</t>
  </si>
  <si>
    <t>なくても良い</t>
  </si>
  <si>
    <t>使わない</t>
  </si>
  <si>
    <t>要</t>
  </si>
  <si>
    <t>応相談</t>
  </si>
  <si>
    <t>ハイエース</t>
  </si>
  <si>
    <t>事前ワークショップ時に下見させていただきます。</t>
    <rPh sb="0" eb="2">
      <t>ジゼン</t>
    </rPh>
    <rPh sb="9" eb="10">
      <t>ジ</t>
    </rPh>
    <rPh sb="11" eb="13">
      <t>シタミ</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</si>
</sst>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1">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65339"/>
          <a:ext cx="9580789" cy="303439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0591" y="14446161"/>
          <a:ext cx="6866058" cy="9627367"/>
          <a:chOff x="362857" y="10982477"/>
          <a:chExt cx="5733143" cy="7117219"/>
        </a:xfrm>
      </xdr:grpSpPr>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6</xdr:col>
      <xdr:colOff>638735</xdr:colOff>
      <xdr:row>64</xdr:row>
      <xdr:rowOff>165777</xdr:rowOff>
    </xdr:from>
    <xdr:to>
      <xdr:col>10</xdr:col>
      <xdr:colOff>196664</xdr:colOff>
      <xdr:row>73</xdr:row>
      <xdr:rowOff>141587</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4067735" y="16862542"/>
          <a:ext cx="2336988" cy="2093721"/>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3</xdr:col>
      <xdr:colOff>627530</xdr:colOff>
      <xdr:row>74</xdr:row>
      <xdr:rowOff>115979</xdr:rowOff>
    </xdr:from>
    <xdr:to>
      <xdr:col>10</xdr:col>
      <xdr:colOff>219075</xdr:colOff>
      <xdr:row>75</xdr:row>
      <xdr:rowOff>156372</xdr:rowOff>
    </xdr:to>
    <xdr:grpSp>
      <xdr:nvGrpSpPr>
        <xdr:cNvPr id="36" name="グループ化 35">
          <a:extLst>
            <a:ext uri="{FF2B5EF4-FFF2-40B4-BE49-F238E27FC236}">
              <a16:creationId xmlns:a16="http://schemas.microsoft.com/office/drawing/2014/main" id="{00000000-0008-0000-0100-000024000000}"/>
            </a:ext>
          </a:extLst>
        </xdr:cNvPr>
        <xdr:cNvGrpSpPr/>
      </xdr:nvGrpSpPr>
      <xdr:grpSpPr>
        <a:xfrm>
          <a:off x="1927412" y="19165979"/>
          <a:ext cx="4499722" cy="275717"/>
          <a:chOff x="1076477" y="14927967"/>
          <a:chExt cx="4160761" cy="325909"/>
        </a:xfrm>
      </xdr:grpSpPr>
      <xdr:cxnSp macro="">
        <xdr:nvCxnSpPr>
          <xdr:cNvPr id="33" name="直線矢印コネクタ 32">
            <a:extLst>
              <a:ext uri="{FF2B5EF4-FFF2-40B4-BE49-F238E27FC236}">
                <a16:creationId xmlns:a16="http://schemas.microsoft.com/office/drawing/2014/main" id="{00000000-0008-0000-0100-000021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5" name="テキスト ボックス 34">
            <a:extLst>
              <a:ext uri="{FF2B5EF4-FFF2-40B4-BE49-F238E27FC236}">
                <a16:creationId xmlns:a16="http://schemas.microsoft.com/office/drawing/2014/main" id="{00000000-0008-0000-0100-000023000000}"/>
              </a:ext>
            </a:extLst>
          </xdr:cNvPr>
          <xdr:cNvSpPr txBox="1"/>
        </xdr:nvSpPr>
        <xdr:spPr>
          <a:xfrm>
            <a:off x="2794000" y="14927967"/>
            <a:ext cx="1056317" cy="325909"/>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a:t>
            </a:r>
            <a:r>
              <a:rPr kumimoji="1" lang="en-US" altLang="ja-JP" sz="1100" b="1"/>
              <a:t>8.0</a:t>
            </a:r>
            <a:r>
              <a:rPr kumimoji="1" lang="ja-JP" altLang="en-US" sz="1100" b="1"/>
              <a:t>ｍ</a:t>
            </a:r>
          </a:p>
        </xdr:txBody>
      </xdr:sp>
    </xdr:grpSp>
    <xdr:clientData/>
  </xdr:twoCellAnchor>
  <xdr:twoCellAnchor>
    <xdr:from>
      <xdr:col>10</xdr:col>
      <xdr:colOff>301963</xdr:colOff>
      <xdr:row>64</xdr:row>
      <xdr:rowOff>206154</xdr:rowOff>
    </xdr:from>
    <xdr:to>
      <xdr:col>11</xdr:col>
      <xdr:colOff>386631</xdr:colOff>
      <xdr:row>73</xdr:row>
      <xdr:rowOff>55497</xdr:rowOff>
    </xdr:to>
    <xdr:grpSp>
      <xdr:nvGrpSpPr>
        <xdr:cNvPr id="43" name="グループ化 42">
          <a:extLst>
            <a:ext uri="{FF2B5EF4-FFF2-40B4-BE49-F238E27FC236}">
              <a16:creationId xmlns:a16="http://schemas.microsoft.com/office/drawing/2014/main" id="{00000000-0008-0000-0100-00002B000000}"/>
            </a:ext>
          </a:extLst>
        </xdr:cNvPr>
        <xdr:cNvGrpSpPr/>
      </xdr:nvGrpSpPr>
      <xdr:grpSpPr>
        <a:xfrm>
          <a:off x="6510022" y="16902919"/>
          <a:ext cx="734609" cy="1967254"/>
          <a:chOff x="5321905" y="13014477"/>
          <a:chExt cx="677334" cy="1439333"/>
        </a:xfrm>
      </xdr:grpSpPr>
      <xdr:cxnSp macro="">
        <xdr:nvCxnSpPr>
          <xdr:cNvPr id="40" name="直線矢印コネクタ 39">
            <a:extLst>
              <a:ext uri="{FF2B5EF4-FFF2-40B4-BE49-F238E27FC236}">
                <a16:creationId xmlns:a16="http://schemas.microsoft.com/office/drawing/2014/main" id="{00000000-0008-0000-0100-000028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2" name="テキスト ボックス 41">
            <a:extLst>
              <a:ext uri="{FF2B5EF4-FFF2-40B4-BE49-F238E27FC236}">
                <a16:creationId xmlns:a16="http://schemas.microsoft.com/office/drawing/2014/main" id="{00000000-0008-0000-0100-00002A000000}"/>
              </a:ext>
            </a:extLst>
          </xdr:cNvPr>
          <xdr:cNvSpPr txBox="1"/>
        </xdr:nvSpPr>
        <xdr:spPr>
          <a:xfrm>
            <a:off x="5321905" y="13601096"/>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a:t>
            </a:r>
            <a:r>
              <a:rPr kumimoji="1" lang="en-US" altLang="ja-JP" sz="1100" b="1"/>
              <a:t>7.5</a:t>
            </a:r>
            <a:r>
              <a:rPr kumimoji="1" lang="ja-JP" altLang="en-US" sz="1100" b="1"/>
              <a:t>　ｍ</a:t>
            </a:r>
          </a:p>
        </xdr:txBody>
      </xdr:sp>
    </xdr:grpSp>
    <xdr:clientData/>
  </xdr:twoCellAnchor>
  <xdr:twoCellAnchor>
    <xdr:from>
      <xdr:col>4</xdr:col>
      <xdr:colOff>41941</xdr:colOff>
      <xdr:row>76</xdr:row>
      <xdr:rowOff>166666</xdr:rowOff>
    </xdr:from>
    <xdr:to>
      <xdr:col>11</xdr:col>
      <xdr:colOff>39220</xdr:colOff>
      <xdr:row>91</xdr:row>
      <xdr:rowOff>69904</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991765" y="19687313"/>
          <a:ext cx="4905455" cy="3433091"/>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354543" y="17261020"/>
          <a:ext cx="733149" cy="2036925"/>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931089" y="17247768"/>
          <a:ext cx="733147" cy="1967253"/>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652606" y="17247768"/>
          <a:ext cx="785279" cy="1967253"/>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399297" y="17247768"/>
          <a:ext cx="733149" cy="1967253"/>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4111831" y="17247768"/>
          <a:ext cx="591316" cy="2093878"/>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151350" y="16549084"/>
          <a:ext cx="4639342" cy="303069"/>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138098" y="15839411"/>
          <a:ext cx="4639342" cy="291863"/>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141411" y="15434246"/>
          <a:ext cx="4639342" cy="225602"/>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144725" y="15012515"/>
          <a:ext cx="4639342" cy="225602"/>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311847" y="14421971"/>
          <a:ext cx="1696961" cy="26792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3077166" y="14425283"/>
          <a:ext cx="1696961" cy="26792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175</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107830</xdr:colOff>
      <xdr:row>95</xdr:row>
      <xdr:rowOff>50157</xdr:rowOff>
    </xdr:from>
    <xdr:ext cx="1897955" cy="492443"/>
    <xdr:sp macro="" textlink="">
      <xdr:nvSpPr>
        <xdr:cNvPr id="211" name="テキスト ボックス 210">
          <a:extLst>
            <a:ext uri="{FF2B5EF4-FFF2-40B4-BE49-F238E27FC236}">
              <a16:creationId xmlns:a16="http://schemas.microsoft.com/office/drawing/2014/main" id="{00000000-0008-0000-0100-0000D3000000}"/>
            </a:ext>
          </a:extLst>
        </xdr:cNvPr>
        <xdr:cNvSpPr txBox="1"/>
      </xdr:nvSpPr>
      <xdr:spPr>
        <a:xfrm>
          <a:off x="107830" y="23377421"/>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98078" y="12017569"/>
          <a:ext cx="3717573" cy="1288465"/>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4</xdr:col>
      <xdr:colOff>154736</xdr:colOff>
      <xdr:row>54</xdr:row>
      <xdr:rowOff>168866</xdr:rowOff>
    </xdr:from>
    <xdr:to>
      <xdr:col>5</xdr:col>
      <xdr:colOff>448235</xdr:colOff>
      <xdr:row>56</xdr:row>
      <xdr:rowOff>201706</xdr:rowOff>
    </xdr:to>
    <xdr:sp macro="" textlink="">
      <xdr:nvSpPr>
        <xdr:cNvPr id="4" name="テキスト ボックス 3">
          <a:extLst>
            <a:ext uri="{FF2B5EF4-FFF2-40B4-BE49-F238E27FC236}">
              <a16:creationId xmlns:a16="http://schemas.microsoft.com/office/drawing/2014/main" id="{C10BE2DC-BCAF-4C58-A542-9CA03448F4DE}"/>
            </a:ext>
          </a:extLst>
        </xdr:cNvPr>
        <xdr:cNvSpPr txBox="1"/>
      </xdr:nvSpPr>
      <xdr:spPr>
        <a:xfrm>
          <a:off x="2104560" y="14590837"/>
          <a:ext cx="943440" cy="4810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3</xdr:col>
      <xdr:colOff>616323</xdr:colOff>
      <xdr:row>64</xdr:row>
      <xdr:rowOff>172501</xdr:rowOff>
    </xdr:from>
    <xdr:to>
      <xdr:col>6</xdr:col>
      <xdr:colOff>640416</xdr:colOff>
      <xdr:row>67</xdr:row>
      <xdr:rowOff>33618</xdr:rowOff>
    </xdr:to>
    <xdr:sp macro="" textlink="">
      <xdr:nvSpPr>
        <xdr:cNvPr id="5" name="正方形/長方形 4">
          <a:extLst>
            <a:ext uri="{FF2B5EF4-FFF2-40B4-BE49-F238E27FC236}">
              <a16:creationId xmlns:a16="http://schemas.microsoft.com/office/drawing/2014/main" id="{C4D8E7B5-41A2-43E5-AEE1-1CE0D0C00164}"/>
            </a:ext>
          </a:extLst>
        </xdr:cNvPr>
        <xdr:cNvSpPr/>
      </xdr:nvSpPr>
      <xdr:spPr>
        <a:xfrm>
          <a:off x="1916205" y="16869266"/>
          <a:ext cx="2153211" cy="567087"/>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4</xdr:col>
      <xdr:colOff>145676</xdr:colOff>
      <xdr:row>57</xdr:row>
      <xdr:rowOff>33617</xdr:rowOff>
    </xdr:from>
    <xdr:to>
      <xdr:col>9</xdr:col>
      <xdr:colOff>571499</xdr:colOff>
      <xdr:row>63</xdr:row>
      <xdr:rowOff>145157</xdr:rowOff>
    </xdr:to>
    <xdr:sp macro="" textlink="">
      <xdr:nvSpPr>
        <xdr:cNvPr id="11" name="テキスト ボックス 14">
          <a:extLst>
            <a:ext uri="{FF2B5EF4-FFF2-40B4-BE49-F238E27FC236}">
              <a16:creationId xmlns:a16="http://schemas.microsoft.com/office/drawing/2014/main" id="{A6F28808-01B3-46EF-8FA5-B91C837F6DF4}"/>
            </a:ext>
          </a:extLst>
        </xdr:cNvPr>
        <xdr:cNvSpPr txBox="1"/>
      </xdr:nvSpPr>
      <xdr:spPr>
        <a:xfrm>
          <a:off x="2095500" y="15127941"/>
          <a:ext cx="3955675" cy="147865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a:t>
          </a:r>
          <a:r>
            <a:rPr lang="ja-JP" altLang="en-US"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　　</a:t>
          </a: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屋</a:t>
          </a:r>
          <a:endParaRPr lang="en-US" altLang="ja-JP" sz="1100" b="1" kern="100">
            <a:solidFill>
              <a:schemeClr val="tx1">
                <a:lumMod val="50000"/>
                <a:lumOff val="50000"/>
              </a:schemeClr>
            </a:solidFill>
            <a:effectLst/>
            <a:ea typeface="ＭＳ Ｐゴシック" panose="020B0600070205080204" pitchFamily="50" charset="-128"/>
            <a:cs typeface="Times New Roman" panose="02020603050405020304" pitchFamily="18" charset="0"/>
          </a:endParaRPr>
        </a:p>
        <a:p>
          <a:pPr algn="ctr">
            <a:spcAft>
              <a:spcPts val="0"/>
            </a:spcAft>
          </a:pPr>
          <a:r>
            <a:rPr lang="ja-JP" altLang="en-US"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緞帳が閉まる場合、</a:t>
          </a:r>
          <a:endParaRPr lang="en-US" altLang="ja-JP"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endParaRPr>
        </a:p>
        <a:p>
          <a:pPr algn="ctr">
            <a:spcAft>
              <a:spcPts val="0"/>
            </a:spcAft>
          </a:pPr>
          <a:r>
            <a:rPr lang="ja-JP" altLang="en-US" sz="16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ステージ上も楽屋に使用します</a:t>
          </a:r>
          <a:endParaRPr lang="ja-JP" sz="16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clientData/>
  </xdr:twoCellAnchor>
  <xdr:twoCellAnchor>
    <xdr:from>
      <xdr:col>1</xdr:col>
      <xdr:colOff>392205</xdr:colOff>
      <xdr:row>64</xdr:row>
      <xdr:rowOff>22412</xdr:rowOff>
    </xdr:from>
    <xdr:to>
      <xdr:col>3</xdr:col>
      <xdr:colOff>605117</xdr:colOff>
      <xdr:row>81</xdr:row>
      <xdr:rowOff>140919</xdr:rowOff>
    </xdr:to>
    <xdr:grpSp>
      <xdr:nvGrpSpPr>
        <xdr:cNvPr id="12" name="グループ化 11">
          <a:extLst>
            <a:ext uri="{FF2B5EF4-FFF2-40B4-BE49-F238E27FC236}">
              <a16:creationId xmlns:a16="http://schemas.microsoft.com/office/drawing/2014/main" id="{EF211D12-AAB9-425A-BB06-B6DD5C9FB1FA}"/>
            </a:ext>
          </a:extLst>
        </xdr:cNvPr>
        <xdr:cNvGrpSpPr/>
      </xdr:nvGrpSpPr>
      <xdr:grpSpPr>
        <a:xfrm>
          <a:off x="649940" y="16719177"/>
          <a:ext cx="1255059" cy="4119007"/>
          <a:chOff x="0" y="-3322"/>
          <a:chExt cx="3905250" cy="1295400"/>
        </a:xfrm>
      </xdr:grpSpPr>
      <xdr:sp macro="" textlink="">
        <xdr:nvSpPr>
          <xdr:cNvPr id="13" name="正方形/長方形 12">
            <a:extLst>
              <a:ext uri="{FF2B5EF4-FFF2-40B4-BE49-F238E27FC236}">
                <a16:creationId xmlns:a16="http://schemas.microsoft.com/office/drawing/2014/main" id="{9E313633-F920-B533-E384-D50DAE67CBAA}"/>
              </a:ext>
            </a:extLst>
          </xdr:cNvPr>
          <xdr:cNvSpPr/>
        </xdr:nvSpPr>
        <xdr:spPr>
          <a:xfrm>
            <a:off x="0" y="-3322"/>
            <a:ext cx="3905250" cy="12954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14" name="テキスト ボックス 14">
            <a:extLst>
              <a:ext uri="{FF2B5EF4-FFF2-40B4-BE49-F238E27FC236}">
                <a16:creationId xmlns:a16="http://schemas.microsoft.com/office/drawing/2014/main" id="{0F83E0F4-1A68-6913-FE9E-C6519E0CFCC4}"/>
              </a:ext>
            </a:extLst>
          </xdr:cNvPr>
          <xdr:cNvSpPr txBox="1"/>
        </xdr:nvSpPr>
        <xdr:spPr>
          <a:xfrm>
            <a:off x="839677" y="540067"/>
            <a:ext cx="2492953" cy="41690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楽屋</a:t>
            </a:r>
            <a:endParaRPr lang="ja-JP" sz="24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grpSp>
    <xdr:clientData/>
  </xdr:twoCellAnchor>
  <xdr:oneCellAnchor>
    <xdr:from>
      <xdr:col>0</xdr:col>
      <xdr:colOff>0</xdr:colOff>
      <xdr:row>124</xdr:row>
      <xdr:rowOff>12095</xdr:rowOff>
    </xdr:from>
    <xdr:ext cx="184731" cy="264560"/>
    <xdr:sp macro="" textlink="">
      <xdr:nvSpPr>
        <xdr:cNvPr id="15" name="テキスト ボックス 14">
          <a:extLst>
            <a:ext uri="{FF2B5EF4-FFF2-40B4-BE49-F238E27FC236}">
              <a16:creationId xmlns:a16="http://schemas.microsoft.com/office/drawing/2014/main" id="{310EFF55-51C7-4C2D-987A-ED76D5F9138C}"/>
            </a:ext>
          </a:extLst>
        </xdr:cNvPr>
        <xdr:cNvSpPr txBox="1"/>
      </xdr:nvSpPr>
      <xdr:spPr>
        <a:xfrm>
          <a:off x="0" y="3033017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xdr:col>
      <xdr:colOff>362856</xdr:colOff>
      <xdr:row>102</xdr:row>
      <xdr:rowOff>24190</xdr:rowOff>
    </xdr:from>
    <xdr:to>
      <xdr:col>11</xdr:col>
      <xdr:colOff>628649</xdr:colOff>
      <xdr:row>142</xdr:row>
      <xdr:rowOff>92940</xdr:rowOff>
    </xdr:to>
    <xdr:grpSp>
      <xdr:nvGrpSpPr>
        <xdr:cNvPr id="18" name="グループ化 17">
          <a:extLst>
            <a:ext uri="{FF2B5EF4-FFF2-40B4-BE49-F238E27FC236}">
              <a16:creationId xmlns:a16="http://schemas.microsoft.com/office/drawing/2014/main" id="{E84FCE38-97C2-4E26-A112-0F4DB05A01B9}"/>
            </a:ext>
          </a:extLst>
        </xdr:cNvPr>
        <xdr:cNvGrpSpPr/>
      </xdr:nvGrpSpPr>
      <xdr:grpSpPr>
        <a:xfrm>
          <a:off x="620591" y="25607219"/>
          <a:ext cx="6866058" cy="9627368"/>
          <a:chOff x="362857" y="10982477"/>
          <a:chExt cx="5733143" cy="7117219"/>
        </a:xfrm>
      </xdr:grpSpPr>
      <xdr:sp macro="" textlink="">
        <xdr:nvSpPr>
          <xdr:cNvPr id="20" name="テキスト ボックス 19">
            <a:extLst>
              <a:ext uri="{FF2B5EF4-FFF2-40B4-BE49-F238E27FC236}">
                <a16:creationId xmlns:a16="http://schemas.microsoft.com/office/drawing/2014/main" id="{E2DE1F0C-DEB8-135D-BAE2-CF06D695F761}"/>
              </a:ext>
            </a:extLst>
          </xdr:cNvPr>
          <xdr:cNvSpPr txBox="1"/>
        </xdr:nvSpPr>
        <xdr:spPr>
          <a:xfrm>
            <a:off x="2660953" y="11006666"/>
            <a:ext cx="1107996"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体育館の舞台</a:t>
            </a:r>
          </a:p>
        </xdr:txBody>
      </xdr:sp>
      <xdr:sp macro="" textlink="">
        <xdr:nvSpPr>
          <xdr:cNvPr id="22" name="テキスト ボックス 21">
            <a:extLst>
              <a:ext uri="{FF2B5EF4-FFF2-40B4-BE49-F238E27FC236}">
                <a16:creationId xmlns:a16="http://schemas.microsoft.com/office/drawing/2014/main" id="{D3964FC8-B7B1-C1D3-FEDE-3117FCBF66DD}"/>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3" name="テキスト ボックス 22">
            <a:extLst>
              <a:ext uri="{FF2B5EF4-FFF2-40B4-BE49-F238E27FC236}">
                <a16:creationId xmlns:a16="http://schemas.microsoft.com/office/drawing/2014/main" id="{5A502AA3-1008-9932-BBAC-1A4F7AAC9516}"/>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24" name="グループ化 223">
            <a:extLst>
              <a:ext uri="{FF2B5EF4-FFF2-40B4-BE49-F238E27FC236}">
                <a16:creationId xmlns:a16="http://schemas.microsoft.com/office/drawing/2014/main" id="{8717FFE5-B7F8-7418-26CE-7089679A9284}"/>
              </a:ext>
            </a:extLst>
          </xdr:cNvPr>
          <xdr:cNvGrpSpPr/>
        </xdr:nvGrpSpPr>
        <xdr:grpSpPr>
          <a:xfrm>
            <a:off x="362857" y="10982477"/>
            <a:ext cx="5733143" cy="7095789"/>
            <a:chOff x="362857" y="10982477"/>
            <a:chExt cx="5733143" cy="7095789"/>
          </a:xfrm>
        </xdr:grpSpPr>
        <xdr:sp macro="" textlink="">
          <xdr:nvSpPr>
            <xdr:cNvPr id="226" name="正方形/長方形 225">
              <a:extLst>
                <a:ext uri="{FF2B5EF4-FFF2-40B4-BE49-F238E27FC236}">
                  <a16:creationId xmlns:a16="http://schemas.microsoft.com/office/drawing/2014/main" id="{52E2894C-C1F4-88F5-9ECB-EFECB51DF6FC}"/>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227" name="正方形/長方形 226">
              <a:extLst>
                <a:ext uri="{FF2B5EF4-FFF2-40B4-BE49-F238E27FC236}">
                  <a16:creationId xmlns:a16="http://schemas.microsoft.com/office/drawing/2014/main" id="{07633428-6349-4D5F-E038-1BDF96B95523}"/>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228" name="直線コネクタ 227">
              <a:extLst>
                <a:ext uri="{FF2B5EF4-FFF2-40B4-BE49-F238E27FC236}">
                  <a16:creationId xmlns:a16="http://schemas.microsoft.com/office/drawing/2014/main" id="{64A575E8-C60F-EEC8-3E69-1EB3AADAA23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29" name="直線コネクタ 228">
              <a:extLst>
                <a:ext uri="{FF2B5EF4-FFF2-40B4-BE49-F238E27FC236}">
                  <a16:creationId xmlns:a16="http://schemas.microsoft.com/office/drawing/2014/main" id="{533FBD66-7515-A70B-6558-38B9E4A8C71A}"/>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30" name="正方形/長方形 229">
              <a:extLst>
                <a:ext uri="{FF2B5EF4-FFF2-40B4-BE49-F238E27FC236}">
                  <a16:creationId xmlns:a16="http://schemas.microsoft.com/office/drawing/2014/main" id="{F446239D-30DB-4698-B18F-E02C9B5DE7E4}"/>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25" name="テキスト ボックス 224">
            <a:extLst>
              <a:ext uri="{FF2B5EF4-FFF2-40B4-BE49-F238E27FC236}">
                <a16:creationId xmlns:a16="http://schemas.microsoft.com/office/drawing/2014/main" id="{49397A35-BCBC-C711-7B86-2A8FB34718B9}"/>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grpSp>
    <xdr:clientData/>
  </xdr:twoCellAnchor>
  <xdr:twoCellAnchor>
    <xdr:from>
      <xdr:col>3</xdr:col>
      <xdr:colOff>629009</xdr:colOff>
      <xdr:row>102</xdr:row>
      <xdr:rowOff>31095</xdr:rowOff>
    </xdr:from>
    <xdr:to>
      <xdr:col>9</xdr:col>
      <xdr:colOff>664953</xdr:colOff>
      <xdr:row>112</xdr:row>
      <xdr:rowOff>0</xdr:rowOff>
    </xdr:to>
    <xdr:sp macro="" textlink="">
      <xdr:nvSpPr>
        <xdr:cNvPr id="231" name="正方形/長方形 230">
          <a:extLst>
            <a:ext uri="{FF2B5EF4-FFF2-40B4-BE49-F238E27FC236}">
              <a16:creationId xmlns:a16="http://schemas.microsoft.com/office/drawing/2014/main" id="{4397E913-233D-4CC9-B8B6-E428DB60958E}"/>
            </a:ext>
          </a:extLst>
        </xdr:cNvPr>
        <xdr:cNvSpPr/>
      </xdr:nvSpPr>
      <xdr:spPr>
        <a:xfrm>
          <a:off x="1928891" y="25614124"/>
          <a:ext cx="4215738" cy="2243700"/>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114</xdr:row>
      <xdr:rowOff>12095</xdr:rowOff>
    </xdr:from>
    <xdr:ext cx="184731" cy="264560"/>
    <xdr:sp macro="" textlink="">
      <xdr:nvSpPr>
        <xdr:cNvPr id="232" name="テキスト ボックス 231">
          <a:extLst>
            <a:ext uri="{FF2B5EF4-FFF2-40B4-BE49-F238E27FC236}">
              <a16:creationId xmlns:a16="http://schemas.microsoft.com/office/drawing/2014/main" id="{84945514-7C98-43F4-85C9-F13C93D82A65}"/>
            </a:ext>
          </a:extLst>
        </xdr:cNvPr>
        <xdr:cNvSpPr txBox="1"/>
      </xdr:nvSpPr>
      <xdr:spPr>
        <a:xfrm>
          <a:off x="4180417" y="27948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4</xdr:col>
      <xdr:colOff>153685</xdr:colOff>
      <xdr:row>114</xdr:row>
      <xdr:rowOff>240878</xdr:rowOff>
    </xdr:from>
    <xdr:to>
      <xdr:col>11</xdr:col>
      <xdr:colOff>150963</xdr:colOff>
      <xdr:row>139</xdr:row>
      <xdr:rowOff>80873</xdr:rowOff>
    </xdr:to>
    <xdr:sp macro="" textlink="">
      <xdr:nvSpPr>
        <xdr:cNvPr id="233" name="正方形/長方形 232">
          <a:extLst>
            <a:ext uri="{FF2B5EF4-FFF2-40B4-BE49-F238E27FC236}">
              <a16:creationId xmlns:a16="http://schemas.microsoft.com/office/drawing/2014/main" id="{468E12B2-CD16-49E5-8DD7-8D772B239B14}"/>
            </a:ext>
          </a:extLst>
        </xdr:cNvPr>
        <xdr:cNvSpPr/>
      </xdr:nvSpPr>
      <xdr:spPr>
        <a:xfrm>
          <a:off x="2106310" y="28177703"/>
          <a:ext cx="4902653" cy="5793120"/>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113</xdr:row>
      <xdr:rowOff>12095</xdr:rowOff>
    </xdr:from>
    <xdr:ext cx="184731" cy="264560"/>
    <xdr:sp macro="" textlink="">
      <xdr:nvSpPr>
        <xdr:cNvPr id="234" name="テキスト ボックス 233">
          <a:extLst>
            <a:ext uri="{FF2B5EF4-FFF2-40B4-BE49-F238E27FC236}">
              <a16:creationId xmlns:a16="http://schemas.microsoft.com/office/drawing/2014/main" id="{7A0C6D6B-8196-46DD-8472-14DF38DB2381}"/>
            </a:ext>
          </a:extLst>
        </xdr:cNvPr>
        <xdr:cNvSpPr txBox="1"/>
      </xdr:nvSpPr>
      <xdr:spPr>
        <a:xfrm>
          <a:off x="0" y="27710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114</xdr:row>
      <xdr:rowOff>93608</xdr:rowOff>
    </xdr:from>
    <xdr:to>
      <xdr:col>20</xdr:col>
      <xdr:colOff>343927</xdr:colOff>
      <xdr:row>123</xdr:row>
      <xdr:rowOff>12621</xdr:rowOff>
    </xdr:to>
    <xdr:grpSp>
      <xdr:nvGrpSpPr>
        <xdr:cNvPr id="235" name="グループ化 234">
          <a:extLst>
            <a:ext uri="{FF2B5EF4-FFF2-40B4-BE49-F238E27FC236}">
              <a16:creationId xmlns:a16="http://schemas.microsoft.com/office/drawing/2014/main" id="{4005CA2E-D24D-44C9-8866-DDE0CFF00CF2}"/>
            </a:ext>
          </a:extLst>
        </xdr:cNvPr>
        <xdr:cNvGrpSpPr/>
      </xdr:nvGrpSpPr>
      <xdr:grpSpPr>
        <a:xfrm>
          <a:off x="11354543" y="28422079"/>
          <a:ext cx="733149" cy="2036924"/>
          <a:chOff x="5321905" y="13014477"/>
          <a:chExt cx="677334" cy="1439333"/>
        </a:xfrm>
      </xdr:grpSpPr>
      <xdr:cxnSp macro="">
        <xdr:nvCxnSpPr>
          <xdr:cNvPr id="236" name="直線矢印コネクタ 235">
            <a:extLst>
              <a:ext uri="{FF2B5EF4-FFF2-40B4-BE49-F238E27FC236}">
                <a16:creationId xmlns:a16="http://schemas.microsoft.com/office/drawing/2014/main" id="{A77D08B8-9DF5-1380-8CFA-5E32B54880F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37" name="テキスト ボックス 236">
            <a:extLst>
              <a:ext uri="{FF2B5EF4-FFF2-40B4-BE49-F238E27FC236}">
                <a16:creationId xmlns:a16="http://schemas.microsoft.com/office/drawing/2014/main" id="{73222A99-26AF-FD60-89BE-6ED247B0A629}"/>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142</xdr:row>
      <xdr:rowOff>124844</xdr:rowOff>
    </xdr:from>
    <xdr:to>
      <xdr:col>7</xdr:col>
      <xdr:colOff>397354</xdr:colOff>
      <xdr:row>148</xdr:row>
      <xdr:rowOff>125982</xdr:rowOff>
    </xdr:to>
    <xdr:sp macro="" textlink="">
      <xdr:nvSpPr>
        <xdr:cNvPr id="238" name="正方形/長方形 237">
          <a:extLst>
            <a:ext uri="{FF2B5EF4-FFF2-40B4-BE49-F238E27FC236}">
              <a16:creationId xmlns:a16="http://schemas.microsoft.com/office/drawing/2014/main" id="{62BB64BE-6F2A-4BC4-B919-AF03E7C850C3}"/>
            </a:ext>
          </a:extLst>
        </xdr:cNvPr>
        <xdr:cNvSpPr/>
      </xdr:nvSpPr>
      <xdr:spPr>
        <a:xfrm>
          <a:off x="3594579" y="34948244"/>
          <a:ext cx="898525" cy="118223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113</xdr:row>
      <xdr:rowOff>12095</xdr:rowOff>
    </xdr:from>
    <xdr:ext cx="184731" cy="264560"/>
    <xdr:sp macro="" textlink="">
      <xdr:nvSpPr>
        <xdr:cNvPr id="239" name="テキスト ボックス 238">
          <a:extLst>
            <a:ext uri="{FF2B5EF4-FFF2-40B4-BE49-F238E27FC236}">
              <a16:creationId xmlns:a16="http://schemas.microsoft.com/office/drawing/2014/main" id="{3479C253-335B-4CB3-90F5-E2A01E5D26B9}"/>
            </a:ext>
          </a:extLst>
        </xdr:cNvPr>
        <xdr:cNvSpPr txBox="1"/>
      </xdr:nvSpPr>
      <xdr:spPr>
        <a:xfrm>
          <a:off x="0" y="27710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124</xdr:row>
      <xdr:rowOff>82826</xdr:rowOff>
    </xdr:from>
    <xdr:to>
      <xdr:col>19</xdr:col>
      <xdr:colOff>99392</xdr:colOff>
      <xdr:row>133</xdr:row>
      <xdr:rowOff>149088</xdr:rowOff>
    </xdr:to>
    <xdr:sp macro="" textlink="">
      <xdr:nvSpPr>
        <xdr:cNvPr id="240" name="正方形/長方形 239">
          <a:extLst>
            <a:ext uri="{FF2B5EF4-FFF2-40B4-BE49-F238E27FC236}">
              <a16:creationId xmlns:a16="http://schemas.microsoft.com/office/drawing/2014/main" id="{CA3CF2FC-8F5A-44A2-B424-9639128AAC37}"/>
            </a:ext>
          </a:extLst>
        </xdr:cNvPr>
        <xdr:cNvSpPr/>
      </xdr:nvSpPr>
      <xdr:spPr>
        <a:xfrm>
          <a:off x="8206233" y="30400901"/>
          <a:ext cx="3104084" cy="2209387"/>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13</xdr:col>
      <xdr:colOff>402321</xdr:colOff>
      <xdr:row>114</xdr:row>
      <xdr:rowOff>64826</xdr:rowOff>
    </xdr:from>
    <xdr:to>
      <xdr:col>19</xdr:col>
      <xdr:colOff>115957</xdr:colOff>
      <xdr:row>122</xdr:row>
      <xdr:rowOff>99391</xdr:rowOff>
    </xdr:to>
    <xdr:sp macro="" textlink="">
      <xdr:nvSpPr>
        <xdr:cNvPr id="241" name="正方形/長方形 240">
          <a:extLst>
            <a:ext uri="{FF2B5EF4-FFF2-40B4-BE49-F238E27FC236}">
              <a16:creationId xmlns:a16="http://schemas.microsoft.com/office/drawing/2014/main" id="{03A53656-D039-4C3C-9AEE-2D8746079B1C}"/>
            </a:ext>
          </a:extLst>
        </xdr:cNvPr>
        <xdr:cNvSpPr/>
      </xdr:nvSpPr>
      <xdr:spPr>
        <a:xfrm>
          <a:off x="8298546" y="28001651"/>
          <a:ext cx="3028336" cy="1939565"/>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114</xdr:row>
      <xdr:rowOff>80356</xdr:rowOff>
    </xdr:from>
    <xdr:to>
      <xdr:col>21</xdr:col>
      <xdr:colOff>371383</xdr:colOff>
      <xdr:row>122</xdr:row>
      <xdr:rowOff>165021</xdr:rowOff>
    </xdr:to>
    <xdr:grpSp>
      <xdr:nvGrpSpPr>
        <xdr:cNvPr id="244" name="グループ化 243">
          <a:extLst>
            <a:ext uri="{FF2B5EF4-FFF2-40B4-BE49-F238E27FC236}">
              <a16:creationId xmlns:a16="http://schemas.microsoft.com/office/drawing/2014/main" id="{A0328E27-39B7-4364-A2F1-ECAEC06028D3}"/>
            </a:ext>
          </a:extLst>
        </xdr:cNvPr>
        <xdr:cNvGrpSpPr/>
      </xdr:nvGrpSpPr>
      <xdr:grpSpPr>
        <a:xfrm>
          <a:off x="11931089" y="28408827"/>
          <a:ext cx="733147" cy="1967253"/>
          <a:chOff x="5313592" y="13014477"/>
          <a:chExt cx="677334" cy="1439333"/>
        </a:xfrm>
      </xdr:grpSpPr>
      <xdr:cxnSp macro="">
        <xdr:nvCxnSpPr>
          <xdr:cNvPr id="245" name="直線矢印コネクタ 244">
            <a:extLst>
              <a:ext uri="{FF2B5EF4-FFF2-40B4-BE49-F238E27FC236}">
                <a16:creationId xmlns:a16="http://schemas.microsoft.com/office/drawing/2014/main" id="{DEE4611B-EBAA-5106-4D30-BB122679F05A}"/>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6" name="テキスト ボックス 245">
            <a:extLst>
              <a:ext uri="{FF2B5EF4-FFF2-40B4-BE49-F238E27FC236}">
                <a16:creationId xmlns:a16="http://schemas.microsoft.com/office/drawing/2014/main" id="{4A16DB5C-EDE8-35C2-5B0A-134D5705A889}"/>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114</xdr:row>
      <xdr:rowOff>80356</xdr:rowOff>
    </xdr:from>
    <xdr:to>
      <xdr:col>23</xdr:col>
      <xdr:colOff>46856</xdr:colOff>
      <xdr:row>122</xdr:row>
      <xdr:rowOff>165021</xdr:rowOff>
    </xdr:to>
    <xdr:grpSp>
      <xdr:nvGrpSpPr>
        <xdr:cNvPr id="247" name="グループ化 246">
          <a:extLst>
            <a:ext uri="{FF2B5EF4-FFF2-40B4-BE49-F238E27FC236}">
              <a16:creationId xmlns:a16="http://schemas.microsoft.com/office/drawing/2014/main" id="{A7091D10-DA7A-4992-B6BF-C1092FC515BA}"/>
            </a:ext>
          </a:extLst>
        </xdr:cNvPr>
        <xdr:cNvGrpSpPr/>
      </xdr:nvGrpSpPr>
      <xdr:grpSpPr>
        <a:xfrm>
          <a:off x="12652606" y="28408827"/>
          <a:ext cx="785279" cy="1967253"/>
          <a:chOff x="5321905" y="13014477"/>
          <a:chExt cx="677334" cy="1439333"/>
        </a:xfrm>
      </xdr:grpSpPr>
      <xdr:cxnSp macro="">
        <xdr:nvCxnSpPr>
          <xdr:cNvPr id="248" name="直線矢印コネクタ 247">
            <a:extLst>
              <a:ext uri="{FF2B5EF4-FFF2-40B4-BE49-F238E27FC236}">
                <a16:creationId xmlns:a16="http://schemas.microsoft.com/office/drawing/2014/main" id="{EDF6AC26-B787-C0FF-2DF3-08BD935C89DB}"/>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49" name="テキスト ボックス 248">
            <a:extLst>
              <a:ext uri="{FF2B5EF4-FFF2-40B4-BE49-F238E27FC236}">
                <a16:creationId xmlns:a16="http://schemas.microsoft.com/office/drawing/2014/main" id="{7759542A-FBA1-C8AA-FA5B-A5C91DA322F3}"/>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114</xdr:row>
      <xdr:rowOff>80356</xdr:rowOff>
    </xdr:from>
    <xdr:to>
      <xdr:col>24</xdr:col>
      <xdr:colOff>192328</xdr:colOff>
      <xdr:row>122</xdr:row>
      <xdr:rowOff>165021</xdr:rowOff>
    </xdr:to>
    <xdr:grpSp>
      <xdr:nvGrpSpPr>
        <xdr:cNvPr id="250" name="グループ化 249">
          <a:extLst>
            <a:ext uri="{FF2B5EF4-FFF2-40B4-BE49-F238E27FC236}">
              <a16:creationId xmlns:a16="http://schemas.microsoft.com/office/drawing/2014/main" id="{5694DC4D-BFF6-46AD-911A-D290190E1BAA}"/>
            </a:ext>
          </a:extLst>
        </xdr:cNvPr>
        <xdr:cNvGrpSpPr/>
      </xdr:nvGrpSpPr>
      <xdr:grpSpPr>
        <a:xfrm>
          <a:off x="13399297" y="28408827"/>
          <a:ext cx="733149" cy="1967253"/>
          <a:chOff x="5305280" y="13014477"/>
          <a:chExt cx="677334" cy="1439333"/>
        </a:xfrm>
      </xdr:grpSpPr>
      <xdr:cxnSp macro="">
        <xdr:nvCxnSpPr>
          <xdr:cNvPr id="251" name="直線矢印コネクタ 250">
            <a:extLst>
              <a:ext uri="{FF2B5EF4-FFF2-40B4-BE49-F238E27FC236}">
                <a16:creationId xmlns:a16="http://schemas.microsoft.com/office/drawing/2014/main" id="{1BC46417-660D-2933-D54C-C4C0C956A5EF}"/>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2" name="テキスト ボックス 251">
            <a:extLst>
              <a:ext uri="{FF2B5EF4-FFF2-40B4-BE49-F238E27FC236}">
                <a16:creationId xmlns:a16="http://schemas.microsoft.com/office/drawing/2014/main" id="{B65CA893-9679-4FB9-9AD6-0A7CF6C3C0DD}"/>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114</xdr:row>
      <xdr:rowOff>80356</xdr:rowOff>
    </xdr:from>
    <xdr:to>
      <xdr:col>25</xdr:col>
      <xdr:colOff>213941</xdr:colOff>
      <xdr:row>123</xdr:row>
      <xdr:rowOff>56322</xdr:rowOff>
    </xdr:to>
    <xdr:grpSp>
      <xdr:nvGrpSpPr>
        <xdr:cNvPr id="253" name="グループ化 252">
          <a:extLst>
            <a:ext uri="{FF2B5EF4-FFF2-40B4-BE49-F238E27FC236}">
              <a16:creationId xmlns:a16="http://schemas.microsoft.com/office/drawing/2014/main" id="{9EBB9985-3F26-4D4E-A243-873DBBFF96D2}"/>
            </a:ext>
          </a:extLst>
        </xdr:cNvPr>
        <xdr:cNvGrpSpPr/>
      </xdr:nvGrpSpPr>
      <xdr:grpSpPr>
        <a:xfrm>
          <a:off x="14111831" y="28408827"/>
          <a:ext cx="591316" cy="2093877"/>
          <a:chOff x="5301285" y="13014477"/>
          <a:chExt cx="677334" cy="1439333"/>
        </a:xfrm>
      </xdr:grpSpPr>
      <xdr:cxnSp macro="">
        <xdr:nvCxnSpPr>
          <xdr:cNvPr id="254" name="直線矢印コネクタ 253">
            <a:extLst>
              <a:ext uri="{FF2B5EF4-FFF2-40B4-BE49-F238E27FC236}">
                <a16:creationId xmlns:a16="http://schemas.microsoft.com/office/drawing/2014/main" id="{7F0615AA-AC0C-AEAD-A51F-699758914939}"/>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55" name="テキスト ボックス 254">
            <a:extLst>
              <a:ext uri="{FF2B5EF4-FFF2-40B4-BE49-F238E27FC236}">
                <a16:creationId xmlns:a16="http://schemas.microsoft.com/office/drawing/2014/main" id="{A71225E3-69CB-0490-FA80-22C01044D78F}"/>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111</xdr:row>
      <xdr:rowOff>87643</xdr:rowOff>
    </xdr:from>
    <xdr:to>
      <xdr:col>25</xdr:col>
      <xdr:colOff>301486</xdr:colOff>
      <xdr:row>112</xdr:row>
      <xdr:rowOff>155388</xdr:rowOff>
    </xdr:to>
    <xdr:grpSp>
      <xdr:nvGrpSpPr>
        <xdr:cNvPr id="32" name="グループ化 31">
          <a:extLst>
            <a:ext uri="{FF2B5EF4-FFF2-40B4-BE49-F238E27FC236}">
              <a16:creationId xmlns:a16="http://schemas.microsoft.com/office/drawing/2014/main" id="{63253DDE-D12B-4B2C-B510-B4F252BC1D2B}"/>
            </a:ext>
          </a:extLst>
        </xdr:cNvPr>
        <xdr:cNvGrpSpPr/>
      </xdr:nvGrpSpPr>
      <xdr:grpSpPr>
        <a:xfrm>
          <a:off x="10151350" y="27710143"/>
          <a:ext cx="4639342" cy="303069"/>
          <a:chOff x="1076477" y="14932889"/>
          <a:chExt cx="4160761" cy="346542"/>
        </a:xfrm>
      </xdr:grpSpPr>
      <xdr:cxnSp macro="">
        <xdr:nvCxnSpPr>
          <xdr:cNvPr id="34" name="直線矢印コネクタ 33">
            <a:extLst>
              <a:ext uri="{FF2B5EF4-FFF2-40B4-BE49-F238E27FC236}">
                <a16:creationId xmlns:a16="http://schemas.microsoft.com/office/drawing/2014/main" id="{C41D9E2D-40DB-C72B-D641-3777530629DE}"/>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37" name="テキスト ボックス 36">
            <a:extLst>
              <a:ext uri="{FF2B5EF4-FFF2-40B4-BE49-F238E27FC236}">
                <a16:creationId xmlns:a16="http://schemas.microsoft.com/office/drawing/2014/main" id="{CA778234-1396-2F5E-B8EB-85AD8104F2AA}"/>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108</xdr:row>
      <xdr:rowOff>72735</xdr:rowOff>
    </xdr:from>
    <xdr:to>
      <xdr:col>25</xdr:col>
      <xdr:colOff>288234</xdr:colOff>
      <xdr:row>109</xdr:row>
      <xdr:rowOff>140480</xdr:rowOff>
    </xdr:to>
    <xdr:grpSp>
      <xdr:nvGrpSpPr>
        <xdr:cNvPr id="38" name="グループ化 37">
          <a:extLst>
            <a:ext uri="{FF2B5EF4-FFF2-40B4-BE49-F238E27FC236}">
              <a16:creationId xmlns:a16="http://schemas.microsoft.com/office/drawing/2014/main" id="{7E6CA867-3D61-4CAF-B577-0C6DF268CCD6}"/>
            </a:ext>
          </a:extLst>
        </xdr:cNvPr>
        <xdr:cNvGrpSpPr/>
      </xdr:nvGrpSpPr>
      <xdr:grpSpPr>
        <a:xfrm>
          <a:off x="10138098" y="27000470"/>
          <a:ext cx="4639342" cy="291863"/>
          <a:chOff x="1076477" y="14905835"/>
          <a:chExt cx="4160761" cy="346542"/>
        </a:xfrm>
      </xdr:grpSpPr>
      <xdr:cxnSp macro="">
        <xdr:nvCxnSpPr>
          <xdr:cNvPr id="41" name="直線矢印コネクタ 40">
            <a:extLst>
              <a:ext uri="{FF2B5EF4-FFF2-40B4-BE49-F238E27FC236}">
                <a16:creationId xmlns:a16="http://schemas.microsoft.com/office/drawing/2014/main" id="{3D21FEB8-7C3A-38AE-1027-CE2D7A33A84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5" name="テキスト ボックス 44">
            <a:extLst>
              <a:ext uri="{FF2B5EF4-FFF2-40B4-BE49-F238E27FC236}">
                <a16:creationId xmlns:a16="http://schemas.microsoft.com/office/drawing/2014/main" id="{D57C30D7-F407-A8C9-09EB-2EFC68EF0DA2}"/>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106</xdr:row>
      <xdr:rowOff>115805</xdr:rowOff>
    </xdr:from>
    <xdr:to>
      <xdr:col>25</xdr:col>
      <xdr:colOff>291547</xdr:colOff>
      <xdr:row>107</xdr:row>
      <xdr:rowOff>117289</xdr:rowOff>
    </xdr:to>
    <xdr:grpSp>
      <xdr:nvGrpSpPr>
        <xdr:cNvPr id="46" name="グループ化 45">
          <a:extLst>
            <a:ext uri="{FF2B5EF4-FFF2-40B4-BE49-F238E27FC236}">
              <a16:creationId xmlns:a16="http://schemas.microsoft.com/office/drawing/2014/main" id="{B57D3107-1C1D-47D4-8832-DD721BC21217}"/>
            </a:ext>
          </a:extLst>
        </xdr:cNvPr>
        <xdr:cNvGrpSpPr/>
      </xdr:nvGrpSpPr>
      <xdr:grpSpPr>
        <a:xfrm>
          <a:off x="10141411" y="26595305"/>
          <a:ext cx="4639342" cy="225602"/>
          <a:chOff x="1076477" y="14915673"/>
          <a:chExt cx="4160761" cy="346542"/>
        </a:xfrm>
      </xdr:grpSpPr>
      <xdr:cxnSp macro="">
        <xdr:nvCxnSpPr>
          <xdr:cNvPr id="47" name="直線矢印コネクタ 46">
            <a:extLst>
              <a:ext uri="{FF2B5EF4-FFF2-40B4-BE49-F238E27FC236}">
                <a16:creationId xmlns:a16="http://schemas.microsoft.com/office/drawing/2014/main" id="{5B5442A0-3D63-4440-1D85-CDDFCB53757F}"/>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48" name="テキスト ボックス 47">
            <a:extLst>
              <a:ext uri="{FF2B5EF4-FFF2-40B4-BE49-F238E27FC236}">
                <a16:creationId xmlns:a16="http://schemas.microsoft.com/office/drawing/2014/main" id="{020CB2E1-0FCC-D7D1-0D58-F825B1912AEC}"/>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104</xdr:row>
      <xdr:rowOff>142309</xdr:rowOff>
    </xdr:from>
    <xdr:to>
      <xdr:col>25</xdr:col>
      <xdr:colOff>294861</xdr:colOff>
      <xdr:row>105</xdr:row>
      <xdr:rowOff>143793</xdr:rowOff>
    </xdr:to>
    <xdr:grpSp>
      <xdr:nvGrpSpPr>
        <xdr:cNvPr id="49" name="グループ化 48">
          <a:extLst>
            <a:ext uri="{FF2B5EF4-FFF2-40B4-BE49-F238E27FC236}">
              <a16:creationId xmlns:a16="http://schemas.microsoft.com/office/drawing/2014/main" id="{BA9390A3-F166-497E-8650-C552B0B1B6CC}"/>
            </a:ext>
          </a:extLst>
        </xdr:cNvPr>
        <xdr:cNvGrpSpPr/>
      </xdr:nvGrpSpPr>
      <xdr:grpSpPr>
        <a:xfrm>
          <a:off x="10144725" y="26173574"/>
          <a:ext cx="4639342" cy="225601"/>
          <a:chOff x="1076477" y="14925510"/>
          <a:chExt cx="4160761" cy="346542"/>
        </a:xfrm>
      </xdr:grpSpPr>
      <xdr:cxnSp macro="">
        <xdr:nvCxnSpPr>
          <xdr:cNvPr id="50" name="直線矢印コネクタ 49">
            <a:extLst>
              <a:ext uri="{FF2B5EF4-FFF2-40B4-BE49-F238E27FC236}">
                <a16:creationId xmlns:a16="http://schemas.microsoft.com/office/drawing/2014/main" id="{07A44ED1-548C-A82D-955F-1B59F602A0A2}"/>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51" name="テキスト ボックス 50">
            <a:extLst>
              <a:ext uri="{FF2B5EF4-FFF2-40B4-BE49-F238E27FC236}">
                <a16:creationId xmlns:a16="http://schemas.microsoft.com/office/drawing/2014/main" id="{90C352F2-3276-C360-AC89-F4508EF15AA5}"/>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105</xdr:row>
      <xdr:rowOff>16566</xdr:rowOff>
    </xdr:from>
    <xdr:to>
      <xdr:col>14</xdr:col>
      <xdr:colOff>480390</xdr:colOff>
      <xdr:row>107</xdr:row>
      <xdr:rowOff>66262</xdr:rowOff>
    </xdr:to>
    <xdr:sp macro="" textlink="">
      <xdr:nvSpPr>
        <xdr:cNvPr id="52" name="テキスト ボックス 51">
          <a:extLst>
            <a:ext uri="{FF2B5EF4-FFF2-40B4-BE49-F238E27FC236}">
              <a16:creationId xmlns:a16="http://schemas.microsoft.com/office/drawing/2014/main" id="{5CD28906-69A2-4295-BBD1-26B8E836F325}"/>
            </a:ext>
          </a:extLst>
        </xdr:cNvPr>
        <xdr:cNvSpPr txBox="1"/>
      </xdr:nvSpPr>
      <xdr:spPr>
        <a:xfrm>
          <a:off x="7962485" y="25848366"/>
          <a:ext cx="966580" cy="506896"/>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382671</xdr:colOff>
      <xdr:row>102</xdr:row>
      <xdr:rowOff>37852</xdr:rowOff>
    </xdr:from>
    <xdr:to>
      <xdr:col>3</xdr:col>
      <xdr:colOff>566108</xdr:colOff>
      <xdr:row>111</xdr:row>
      <xdr:rowOff>116816</xdr:rowOff>
    </xdr:to>
    <xdr:sp macro="" textlink="">
      <xdr:nvSpPr>
        <xdr:cNvPr id="53" name="テキスト ボックス 52">
          <a:extLst>
            <a:ext uri="{FF2B5EF4-FFF2-40B4-BE49-F238E27FC236}">
              <a16:creationId xmlns:a16="http://schemas.microsoft.com/office/drawing/2014/main" id="{882A59DB-189C-4D48-91F0-E3CD6B702C12}"/>
            </a:ext>
          </a:extLst>
        </xdr:cNvPr>
        <xdr:cNvSpPr txBox="1"/>
      </xdr:nvSpPr>
      <xdr:spPr>
        <a:xfrm>
          <a:off x="639846" y="25183852"/>
          <a:ext cx="1231187" cy="2155414"/>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102</xdr:row>
      <xdr:rowOff>0</xdr:rowOff>
    </xdr:from>
    <xdr:to>
      <xdr:col>20</xdr:col>
      <xdr:colOff>265043</xdr:colOff>
      <xdr:row>103</xdr:row>
      <xdr:rowOff>43804</xdr:rowOff>
    </xdr:to>
    <xdr:grpSp>
      <xdr:nvGrpSpPr>
        <xdr:cNvPr id="54" name="グループ化 53">
          <a:extLst>
            <a:ext uri="{FF2B5EF4-FFF2-40B4-BE49-F238E27FC236}">
              <a16:creationId xmlns:a16="http://schemas.microsoft.com/office/drawing/2014/main" id="{F9B3E7EB-9510-4D20-AFD6-015855BD7066}"/>
            </a:ext>
          </a:extLst>
        </xdr:cNvPr>
        <xdr:cNvGrpSpPr/>
      </xdr:nvGrpSpPr>
      <xdr:grpSpPr>
        <a:xfrm>
          <a:off x="10311847" y="25583029"/>
          <a:ext cx="1696961" cy="267922"/>
          <a:chOff x="13749130" y="11015869"/>
          <a:chExt cx="1540566" cy="275717"/>
        </a:xfrm>
      </xdr:grpSpPr>
      <xdr:cxnSp macro="">
        <xdr:nvCxnSpPr>
          <xdr:cNvPr id="55" name="直線矢印コネクタ 54">
            <a:extLst>
              <a:ext uri="{FF2B5EF4-FFF2-40B4-BE49-F238E27FC236}">
                <a16:creationId xmlns:a16="http://schemas.microsoft.com/office/drawing/2014/main" id="{A3555AC7-4952-B436-1589-E7C6A718E23E}"/>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56" name="テキスト ボックス 55">
            <a:extLst>
              <a:ext uri="{FF2B5EF4-FFF2-40B4-BE49-F238E27FC236}">
                <a16:creationId xmlns:a16="http://schemas.microsoft.com/office/drawing/2014/main" id="{3760BF16-4D48-33CF-565D-0ADF186BD22C}"/>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102</xdr:row>
      <xdr:rowOff>3312</xdr:rowOff>
    </xdr:from>
    <xdr:to>
      <xdr:col>25</xdr:col>
      <xdr:colOff>284921</xdr:colOff>
      <xdr:row>103</xdr:row>
      <xdr:rowOff>47116</xdr:rowOff>
    </xdr:to>
    <xdr:grpSp>
      <xdr:nvGrpSpPr>
        <xdr:cNvPr id="58" name="グループ化 57">
          <a:extLst>
            <a:ext uri="{FF2B5EF4-FFF2-40B4-BE49-F238E27FC236}">
              <a16:creationId xmlns:a16="http://schemas.microsoft.com/office/drawing/2014/main" id="{D2B8AA8F-8AA3-4654-B234-53CCFFFA3FCD}"/>
            </a:ext>
          </a:extLst>
        </xdr:cNvPr>
        <xdr:cNvGrpSpPr/>
      </xdr:nvGrpSpPr>
      <xdr:grpSpPr>
        <a:xfrm>
          <a:off x="13077166" y="25586341"/>
          <a:ext cx="1696961" cy="267922"/>
          <a:chOff x="13749130" y="11015869"/>
          <a:chExt cx="1540566" cy="275717"/>
        </a:xfrm>
      </xdr:grpSpPr>
      <xdr:cxnSp macro="">
        <xdr:nvCxnSpPr>
          <xdr:cNvPr id="59" name="直線矢印コネクタ 58">
            <a:extLst>
              <a:ext uri="{FF2B5EF4-FFF2-40B4-BE49-F238E27FC236}">
                <a16:creationId xmlns:a16="http://schemas.microsoft.com/office/drawing/2014/main" id="{56EC9735-76D3-A212-36E0-23B7130A45CD}"/>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60" name="テキスト ボックス 59">
            <a:extLst>
              <a:ext uri="{FF2B5EF4-FFF2-40B4-BE49-F238E27FC236}">
                <a16:creationId xmlns:a16="http://schemas.microsoft.com/office/drawing/2014/main" id="{DDC6B146-332C-450F-D4BE-39BAD88C3C9A}"/>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20</xdr:col>
      <xdr:colOff>1894</xdr:colOff>
      <xdr:row>124</xdr:row>
      <xdr:rowOff>117162</xdr:rowOff>
    </xdr:from>
    <xdr:to>
      <xdr:col>25</xdr:col>
      <xdr:colOff>397566</xdr:colOff>
      <xdr:row>134</xdr:row>
      <xdr:rowOff>3312</xdr:rowOff>
    </xdr:to>
    <xdr:sp macro="" textlink="">
      <xdr:nvSpPr>
        <xdr:cNvPr id="2048" name="台形 2047">
          <a:extLst>
            <a:ext uri="{FF2B5EF4-FFF2-40B4-BE49-F238E27FC236}">
              <a16:creationId xmlns:a16="http://schemas.microsoft.com/office/drawing/2014/main" id="{8C8D3171-FCD2-4F19-B74B-AC88471FD37F}"/>
            </a:ext>
          </a:extLst>
        </xdr:cNvPr>
        <xdr:cNvSpPr/>
      </xdr:nvSpPr>
      <xdr:spPr>
        <a:xfrm>
          <a:off x="11765269" y="30435237"/>
          <a:ext cx="3157922" cy="2267400"/>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twoCellAnchor>
    <xdr:from>
      <xdr:col>16</xdr:col>
      <xdr:colOff>107675</xdr:colOff>
      <xdr:row>104</xdr:row>
      <xdr:rowOff>202347</xdr:rowOff>
    </xdr:from>
    <xdr:to>
      <xdr:col>16</xdr:col>
      <xdr:colOff>114301</xdr:colOff>
      <xdr:row>112</xdr:row>
      <xdr:rowOff>126147</xdr:rowOff>
    </xdr:to>
    <xdr:cxnSp macro="">
      <xdr:nvCxnSpPr>
        <xdr:cNvPr id="2049" name="直線コネクタ 2048">
          <a:extLst>
            <a:ext uri="{FF2B5EF4-FFF2-40B4-BE49-F238E27FC236}">
              <a16:creationId xmlns:a16="http://schemas.microsoft.com/office/drawing/2014/main" id="{62EEDFA0-D927-43CC-BC61-4B7FD499AAB1}"/>
            </a:ext>
          </a:extLst>
        </xdr:cNvPr>
        <xdr:cNvCxnSpPr/>
      </xdr:nvCxnSpPr>
      <xdr:spPr>
        <a:xfrm rot="5400000">
          <a:off x="8773975" y="26692822"/>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104</xdr:row>
      <xdr:rowOff>197378</xdr:rowOff>
    </xdr:from>
    <xdr:to>
      <xdr:col>15</xdr:col>
      <xdr:colOff>415288</xdr:colOff>
      <xdr:row>112</xdr:row>
      <xdr:rowOff>121178</xdr:rowOff>
    </xdr:to>
    <xdr:cxnSp macro="">
      <xdr:nvCxnSpPr>
        <xdr:cNvPr id="2051" name="直線コネクタ 2050">
          <a:extLst>
            <a:ext uri="{FF2B5EF4-FFF2-40B4-BE49-F238E27FC236}">
              <a16:creationId xmlns:a16="http://schemas.microsoft.com/office/drawing/2014/main" id="{8AB27503-50D3-430D-AA19-FA26B59B5CE6}"/>
            </a:ext>
          </a:extLst>
        </xdr:cNvPr>
        <xdr:cNvCxnSpPr/>
      </xdr:nvCxnSpPr>
      <xdr:spPr>
        <a:xfrm rot="5400000">
          <a:off x="8522512" y="26687853"/>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104</xdr:row>
      <xdr:rowOff>210379</xdr:rowOff>
    </xdr:from>
    <xdr:to>
      <xdr:col>15</xdr:col>
      <xdr:colOff>163997</xdr:colOff>
      <xdr:row>112</xdr:row>
      <xdr:rowOff>134179</xdr:rowOff>
    </xdr:to>
    <xdr:cxnSp macro="">
      <xdr:nvCxnSpPr>
        <xdr:cNvPr id="2052" name="直線コネクタ 2051">
          <a:extLst>
            <a:ext uri="{FF2B5EF4-FFF2-40B4-BE49-F238E27FC236}">
              <a16:creationId xmlns:a16="http://schemas.microsoft.com/office/drawing/2014/main" id="{22600490-97C0-4A60-B797-E9C38DE48C8B}"/>
            </a:ext>
          </a:extLst>
        </xdr:cNvPr>
        <xdr:cNvCxnSpPr/>
      </xdr:nvCxnSpPr>
      <xdr:spPr>
        <a:xfrm rot="5400000">
          <a:off x="8271221" y="26700854"/>
          <a:ext cx="178117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0</xdr:col>
      <xdr:colOff>0</xdr:colOff>
      <xdr:row>114</xdr:row>
      <xdr:rowOff>32304</xdr:rowOff>
    </xdr:from>
    <xdr:ext cx="710644" cy="325730"/>
    <xdr:sp macro="" textlink="">
      <xdr:nvSpPr>
        <xdr:cNvPr id="2053" name="テキスト ボックス 2052">
          <a:extLst>
            <a:ext uri="{FF2B5EF4-FFF2-40B4-BE49-F238E27FC236}">
              <a16:creationId xmlns:a16="http://schemas.microsoft.com/office/drawing/2014/main" id="{88CED7B5-1F61-4562-92F7-16F87932579B}"/>
            </a:ext>
          </a:extLst>
        </xdr:cNvPr>
        <xdr:cNvSpPr txBox="1"/>
      </xdr:nvSpPr>
      <xdr:spPr>
        <a:xfrm>
          <a:off x="0" y="2796912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114</xdr:row>
      <xdr:rowOff>81171</xdr:rowOff>
    </xdr:from>
    <xdr:ext cx="712305" cy="325730"/>
    <xdr:sp macro="" textlink="">
      <xdr:nvSpPr>
        <xdr:cNvPr id="2054" name="テキスト ボックス 2053">
          <a:extLst>
            <a:ext uri="{FF2B5EF4-FFF2-40B4-BE49-F238E27FC236}">
              <a16:creationId xmlns:a16="http://schemas.microsoft.com/office/drawing/2014/main" id="{F3B94544-537B-4066-82D1-56F331988492}"/>
            </a:ext>
          </a:extLst>
        </xdr:cNvPr>
        <xdr:cNvSpPr txBox="1"/>
      </xdr:nvSpPr>
      <xdr:spPr>
        <a:xfrm>
          <a:off x="0" y="2801799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135</xdr:row>
      <xdr:rowOff>21470</xdr:rowOff>
    </xdr:from>
    <xdr:to>
      <xdr:col>15</xdr:col>
      <xdr:colOff>780</xdr:colOff>
      <xdr:row>140</xdr:row>
      <xdr:rowOff>388113</xdr:rowOff>
    </xdr:to>
    <xdr:sp macro="" textlink="">
      <xdr:nvSpPr>
        <xdr:cNvPr id="2055" name="正方形/長方形 2054">
          <a:extLst>
            <a:ext uri="{FF2B5EF4-FFF2-40B4-BE49-F238E27FC236}">
              <a16:creationId xmlns:a16="http://schemas.microsoft.com/office/drawing/2014/main" id="{4914B528-0ECD-48BA-BABD-EC8E449E95A2}"/>
            </a:ext>
          </a:extLst>
        </xdr:cNvPr>
        <xdr:cNvSpPr/>
      </xdr:nvSpPr>
      <xdr:spPr>
        <a:xfrm>
          <a:off x="8129470" y="32958920"/>
          <a:ext cx="872435" cy="1404868"/>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136</xdr:row>
      <xdr:rowOff>33131</xdr:rowOff>
    </xdr:from>
    <xdr:ext cx="1897955" cy="492443"/>
    <xdr:sp macro="" textlink="">
      <xdr:nvSpPr>
        <xdr:cNvPr id="2056" name="テキスト ボックス 2055">
          <a:extLst>
            <a:ext uri="{FF2B5EF4-FFF2-40B4-BE49-F238E27FC236}">
              <a16:creationId xmlns:a16="http://schemas.microsoft.com/office/drawing/2014/main" id="{A056AA49-1F73-4CBD-B786-C3446083C49F}"/>
            </a:ext>
          </a:extLst>
        </xdr:cNvPr>
        <xdr:cNvSpPr txBox="1"/>
      </xdr:nvSpPr>
      <xdr:spPr>
        <a:xfrm>
          <a:off x="12871799" y="33208706"/>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135</xdr:row>
      <xdr:rowOff>24783</xdr:rowOff>
    </xdr:from>
    <xdr:to>
      <xdr:col>18</xdr:col>
      <xdr:colOff>16564</xdr:colOff>
      <xdr:row>139</xdr:row>
      <xdr:rowOff>0</xdr:rowOff>
    </xdr:to>
    <xdr:sp macro="" textlink="">
      <xdr:nvSpPr>
        <xdr:cNvPr id="2057" name="正方形/長方形 2056">
          <a:extLst>
            <a:ext uri="{FF2B5EF4-FFF2-40B4-BE49-F238E27FC236}">
              <a16:creationId xmlns:a16="http://schemas.microsoft.com/office/drawing/2014/main" id="{0AE475FD-0421-4675-B206-26F16F529671}"/>
            </a:ext>
          </a:extLst>
        </xdr:cNvPr>
        <xdr:cNvSpPr/>
      </xdr:nvSpPr>
      <xdr:spPr>
        <a:xfrm>
          <a:off x="9154856" y="32962233"/>
          <a:ext cx="1520183" cy="927717"/>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107830</xdr:colOff>
      <xdr:row>143</xdr:row>
      <xdr:rowOff>50157</xdr:rowOff>
    </xdr:from>
    <xdr:ext cx="2221314" cy="492443"/>
    <xdr:sp macro="" textlink="">
      <xdr:nvSpPr>
        <xdr:cNvPr id="2058" name="テキスト ボックス 2057">
          <a:extLst>
            <a:ext uri="{FF2B5EF4-FFF2-40B4-BE49-F238E27FC236}">
              <a16:creationId xmlns:a16="http://schemas.microsoft.com/office/drawing/2014/main" id="{BA14CB7B-07EB-4680-9A8D-9F1A4F2E6554}"/>
            </a:ext>
          </a:extLst>
        </xdr:cNvPr>
        <xdr:cNvSpPr txBox="1"/>
      </xdr:nvSpPr>
      <xdr:spPr>
        <a:xfrm>
          <a:off x="107830" y="35111682"/>
          <a:ext cx="2221314"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ステージ使用時</a:t>
          </a:r>
        </a:p>
      </xdr:txBody>
    </xdr:sp>
    <xdr:clientData/>
  </xdr:oneCellAnchor>
  <xdr:oneCellAnchor>
    <xdr:from>
      <xdr:col>0</xdr:col>
      <xdr:colOff>0</xdr:colOff>
      <xdr:row>133</xdr:row>
      <xdr:rowOff>23192</xdr:rowOff>
    </xdr:from>
    <xdr:ext cx="1415772" cy="492443"/>
    <xdr:sp macro="" textlink="">
      <xdr:nvSpPr>
        <xdr:cNvPr id="2059" name="テキスト ボックス 2058">
          <a:extLst>
            <a:ext uri="{FF2B5EF4-FFF2-40B4-BE49-F238E27FC236}">
              <a16:creationId xmlns:a16="http://schemas.microsoft.com/office/drawing/2014/main" id="{65B4EFC6-0386-47CA-9E97-8FA72E03AAA1}"/>
            </a:ext>
          </a:extLst>
        </xdr:cNvPr>
        <xdr:cNvSpPr txBox="1"/>
      </xdr:nvSpPr>
      <xdr:spPr>
        <a:xfrm>
          <a:off x="0" y="32484392"/>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140</xdr:row>
      <xdr:rowOff>6626</xdr:rowOff>
    </xdr:from>
    <xdr:ext cx="1885122" cy="492443"/>
    <xdr:sp macro="" textlink="">
      <xdr:nvSpPr>
        <xdr:cNvPr id="2060" name="テキスト ボックス 2059">
          <a:extLst>
            <a:ext uri="{FF2B5EF4-FFF2-40B4-BE49-F238E27FC236}">
              <a16:creationId xmlns:a16="http://schemas.microsoft.com/office/drawing/2014/main" id="{0BD67E89-D852-4279-97E0-E36280336894}"/>
            </a:ext>
          </a:extLst>
        </xdr:cNvPr>
        <xdr:cNvSpPr txBox="1"/>
      </xdr:nvSpPr>
      <xdr:spPr>
        <a:xfrm>
          <a:off x="12881528" y="34134701"/>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237545</xdr:colOff>
      <xdr:row>102</xdr:row>
      <xdr:rowOff>56136</xdr:rowOff>
    </xdr:from>
    <xdr:to>
      <xdr:col>1</xdr:col>
      <xdr:colOff>197689</xdr:colOff>
      <xdr:row>111</xdr:row>
      <xdr:rowOff>98844</xdr:rowOff>
    </xdr:to>
    <xdr:sp macro="" textlink="">
      <xdr:nvSpPr>
        <xdr:cNvPr id="2061" name="左中かっこ 2060">
          <a:extLst>
            <a:ext uri="{FF2B5EF4-FFF2-40B4-BE49-F238E27FC236}">
              <a16:creationId xmlns:a16="http://schemas.microsoft.com/office/drawing/2014/main" id="{DE37445C-860B-4B74-9EA5-B0DA88D520F4}"/>
            </a:ext>
          </a:extLst>
        </xdr:cNvPr>
        <xdr:cNvSpPr/>
      </xdr:nvSpPr>
      <xdr:spPr>
        <a:xfrm>
          <a:off x="237545" y="25202136"/>
          <a:ext cx="217319" cy="2119158"/>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111</xdr:row>
      <xdr:rowOff>143773</xdr:rowOff>
    </xdr:from>
    <xdr:to>
      <xdr:col>1</xdr:col>
      <xdr:colOff>206674</xdr:colOff>
      <xdr:row>141</xdr:row>
      <xdr:rowOff>381000</xdr:rowOff>
    </xdr:to>
    <xdr:sp macro="" textlink="">
      <xdr:nvSpPr>
        <xdr:cNvPr id="2062" name="左中かっこ 2061">
          <a:extLst>
            <a:ext uri="{FF2B5EF4-FFF2-40B4-BE49-F238E27FC236}">
              <a16:creationId xmlns:a16="http://schemas.microsoft.com/office/drawing/2014/main" id="{73A2A296-1561-4E39-9004-3A64896C69D8}"/>
            </a:ext>
          </a:extLst>
        </xdr:cNvPr>
        <xdr:cNvSpPr/>
      </xdr:nvSpPr>
      <xdr:spPr>
        <a:xfrm>
          <a:off x="242047" y="27366223"/>
          <a:ext cx="221802" cy="73809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105</xdr:row>
      <xdr:rowOff>177393</xdr:rowOff>
    </xdr:from>
    <xdr:ext cx="607859" cy="459100"/>
    <xdr:sp macro="" textlink="">
      <xdr:nvSpPr>
        <xdr:cNvPr id="2063" name="テキスト ボックス 2062">
          <a:extLst>
            <a:ext uri="{FF2B5EF4-FFF2-40B4-BE49-F238E27FC236}">
              <a16:creationId xmlns:a16="http://schemas.microsoft.com/office/drawing/2014/main" id="{62078F91-0BB1-4CAD-B699-8B51A6486FB0}"/>
            </a:ext>
          </a:extLst>
        </xdr:cNvPr>
        <xdr:cNvSpPr txBox="1"/>
      </xdr:nvSpPr>
      <xdr:spPr>
        <a:xfrm>
          <a:off x="0" y="26009193"/>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125</xdr:row>
      <xdr:rowOff>208747</xdr:rowOff>
    </xdr:from>
    <xdr:ext cx="607859" cy="459100"/>
    <xdr:sp macro="" textlink="">
      <xdr:nvSpPr>
        <xdr:cNvPr id="2064" name="テキスト ボックス 2063">
          <a:extLst>
            <a:ext uri="{FF2B5EF4-FFF2-40B4-BE49-F238E27FC236}">
              <a16:creationId xmlns:a16="http://schemas.microsoft.com/office/drawing/2014/main" id="{6D4EF6EB-9BF2-4D29-B12B-CD0DB85F7977}"/>
            </a:ext>
          </a:extLst>
        </xdr:cNvPr>
        <xdr:cNvSpPr txBox="1"/>
      </xdr:nvSpPr>
      <xdr:spPr>
        <a:xfrm>
          <a:off x="0" y="30764947"/>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113</xdr:row>
      <xdr:rowOff>12095</xdr:rowOff>
    </xdr:from>
    <xdr:ext cx="184731" cy="264560"/>
    <xdr:sp macro="" textlink="">
      <xdr:nvSpPr>
        <xdr:cNvPr id="2065" name="テキスト ボックス 2064">
          <a:extLst>
            <a:ext uri="{FF2B5EF4-FFF2-40B4-BE49-F238E27FC236}">
              <a16:creationId xmlns:a16="http://schemas.microsoft.com/office/drawing/2014/main" id="{17DC13B5-A469-4D31-84C1-736E69B33F76}"/>
            </a:ext>
          </a:extLst>
        </xdr:cNvPr>
        <xdr:cNvSpPr txBox="1"/>
      </xdr:nvSpPr>
      <xdr:spPr>
        <a:xfrm>
          <a:off x="15763875" y="277107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101</xdr:row>
      <xdr:rowOff>11206</xdr:rowOff>
    </xdr:from>
    <xdr:to>
      <xdr:col>27</xdr:col>
      <xdr:colOff>0</xdr:colOff>
      <xdr:row>108</xdr:row>
      <xdr:rowOff>89647</xdr:rowOff>
    </xdr:to>
    <xdr:sp macro="" textlink="">
      <xdr:nvSpPr>
        <xdr:cNvPr id="2066" name="左中かっこ 2065">
          <a:extLst>
            <a:ext uri="{FF2B5EF4-FFF2-40B4-BE49-F238E27FC236}">
              <a16:creationId xmlns:a16="http://schemas.microsoft.com/office/drawing/2014/main" id="{B14193BA-520B-4D39-938A-CDE1DC22360D}"/>
            </a:ext>
          </a:extLst>
        </xdr:cNvPr>
        <xdr:cNvSpPr/>
      </xdr:nvSpPr>
      <xdr:spPr>
        <a:xfrm>
          <a:off x="15324605" y="24928606"/>
          <a:ext cx="439270" cy="1678641"/>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109</xdr:row>
      <xdr:rowOff>6723</xdr:rowOff>
    </xdr:from>
    <xdr:to>
      <xdr:col>27</xdr:col>
      <xdr:colOff>0</xdr:colOff>
      <xdr:row>141</xdr:row>
      <xdr:rowOff>381000</xdr:rowOff>
    </xdr:to>
    <xdr:sp macro="" textlink="">
      <xdr:nvSpPr>
        <xdr:cNvPr id="2067" name="左中かっこ 2066">
          <a:extLst>
            <a:ext uri="{FF2B5EF4-FFF2-40B4-BE49-F238E27FC236}">
              <a16:creationId xmlns:a16="http://schemas.microsoft.com/office/drawing/2014/main" id="{79F05B0F-8F73-4BFB-8178-5DCA3A6AB892}"/>
            </a:ext>
          </a:extLst>
        </xdr:cNvPr>
        <xdr:cNvSpPr/>
      </xdr:nvSpPr>
      <xdr:spPr>
        <a:xfrm>
          <a:off x="15320122" y="26752923"/>
          <a:ext cx="443753" cy="7994277"/>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4907</xdr:colOff>
      <xdr:row>108</xdr:row>
      <xdr:rowOff>1549</xdr:rowOff>
    </xdr:from>
    <xdr:to>
      <xdr:col>14</xdr:col>
      <xdr:colOff>470218</xdr:colOff>
      <xdr:row>111</xdr:row>
      <xdr:rowOff>18114</xdr:rowOff>
    </xdr:to>
    <xdr:sp macro="" textlink="">
      <xdr:nvSpPr>
        <xdr:cNvPr id="2068" name="テキスト ボックス 2067">
          <a:extLst>
            <a:ext uri="{FF2B5EF4-FFF2-40B4-BE49-F238E27FC236}">
              <a16:creationId xmlns:a16="http://schemas.microsoft.com/office/drawing/2014/main" id="{2DE2EF6D-786C-4A21-A451-A55A5DCD9028}"/>
            </a:ext>
          </a:extLst>
        </xdr:cNvPr>
        <xdr:cNvSpPr txBox="1"/>
      </xdr:nvSpPr>
      <xdr:spPr>
        <a:xfrm>
          <a:off x="7901132" y="26519149"/>
          <a:ext cx="1017761" cy="721415"/>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xdr:col>
      <xdr:colOff>359433</xdr:colOff>
      <xdr:row>111</xdr:row>
      <xdr:rowOff>143774</xdr:rowOff>
    </xdr:from>
    <xdr:to>
      <xdr:col>3</xdr:col>
      <xdr:colOff>594546</xdr:colOff>
      <xdr:row>129</xdr:row>
      <xdr:rowOff>26957</xdr:rowOff>
    </xdr:to>
    <xdr:grpSp>
      <xdr:nvGrpSpPr>
        <xdr:cNvPr id="2069" name="グループ化 2068">
          <a:extLst>
            <a:ext uri="{FF2B5EF4-FFF2-40B4-BE49-F238E27FC236}">
              <a16:creationId xmlns:a16="http://schemas.microsoft.com/office/drawing/2014/main" id="{F7FDCCF0-4A70-4959-8091-FF168486AA40}"/>
            </a:ext>
          </a:extLst>
        </xdr:cNvPr>
        <xdr:cNvGrpSpPr/>
      </xdr:nvGrpSpPr>
      <xdr:grpSpPr>
        <a:xfrm>
          <a:off x="617168" y="27766274"/>
          <a:ext cx="1277260" cy="4119007"/>
          <a:chOff x="0" y="-3322"/>
          <a:chExt cx="3905250" cy="1295400"/>
        </a:xfrm>
      </xdr:grpSpPr>
      <xdr:sp macro="" textlink="">
        <xdr:nvSpPr>
          <xdr:cNvPr id="2070" name="正方形/長方形 2069">
            <a:extLst>
              <a:ext uri="{FF2B5EF4-FFF2-40B4-BE49-F238E27FC236}">
                <a16:creationId xmlns:a16="http://schemas.microsoft.com/office/drawing/2014/main" id="{690580F9-027F-0022-2300-B873606FEB2C}"/>
              </a:ext>
            </a:extLst>
          </xdr:cNvPr>
          <xdr:cNvSpPr/>
        </xdr:nvSpPr>
        <xdr:spPr>
          <a:xfrm>
            <a:off x="0" y="-3322"/>
            <a:ext cx="3905250" cy="1295400"/>
          </a:xfrm>
          <a:prstGeom prst="rect">
            <a:avLst/>
          </a:prstGeom>
          <a:solidFill>
            <a:schemeClr val="accent6">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rot="0" spcFirstLastPara="0" vert="horz" wrap="square" lIns="91440" tIns="45720" rIns="91440" bIns="45720" numCol="1" spcCol="0" rtlCol="0" fromWordArt="0" anchor="ctr" anchorCtr="0" forceAA="0" compatLnSpc="1">
            <a:prstTxWarp prst="textNoShape">
              <a:avLst/>
            </a:prstTxWarp>
            <a:noAutofit/>
          </a:bodyPr>
          <a:lstStyle/>
          <a:p>
            <a:endParaRPr lang="ja-JP" altLang="en-US"/>
          </a:p>
        </xdr:txBody>
      </xdr:sp>
      <xdr:sp macro="" textlink="">
        <xdr:nvSpPr>
          <xdr:cNvPr id="2071" name="テキスト ボックス 14">
            <a:extLst>
              <a:ext uri="{FF2B5EF4-FFF2-40B4-BE49-F238E27FC236}">
                <a16:creationId xmlns:a16="http://schemas.microsoft.com/office/drawing/2014/main" id="{A3F07004-6618-2D40-EAFE-11380C4E6E25}"/>
              </a:ext>
            </a:extLst>
          </xdr:cNvPr>
          <xdr:cNvSpPr txBox="1"/>
        </xdr:nvSpPr>
        <xdr:spPr>
          <a:xfrm>
            <a:off x="839677" y="540067"/>
            <a:ext cx="2492953" cy="416907"/>
          </a:xfrm>
          <a:prstGeom prst="rect">
            <a:avLst/>
          </a:prstGeom>
          <a:solidFill>
            <a:schemeClr val="accent6">
              <a:lumMod val="40000"/>
              <a:lumOff val="60000"/>
            </a:schemeClr>
          </a:solidFill>
          <a:ln w="6350">
            <a:noFill/>
          </a:ln>
          <a:effectLst/>
        </xdr:spPr>
        <xdr:style>
          <a:lnRef idx="0">
            <a:schemeClr val="accent1"/>
          </a:lnRef>
          <a:fillRef idx="0">
            <a:schemeClr val="accent1"/>
          </a:fillRef>
          <a:effectRef idx="0">
            <a:schemeClr val="accent1"/>
          </a:effectRef>
          <a:fontRef idx="minor">
            <a:schemeClr val="dk1"/>
          </a:fontRef>
        </xdr:style>
        <xdr:txBody>
          <a:bodyPr rot="0" spcFirstLastPara="0" vert="horz" wrap="square" lIns="91440" tIns="45720" rIns="91440" bIns="45720" numCol="1" spcCol="0" rtlCol="0" fromWordArt="0" anchor="t" anchorCtr="0" forceAA="0" compatLnSpc="1">
            <a:prstTxWarp prst="textNoShape">
              <a:avLst/>
            </a:prstTxWarp>
            <a:noAutofit/>
          </a:bodyPr>
          <a:lstStyle/>
          <a:p>
            <a:pPr algn="ctr">
              <a:spcAft>
                <a:spcPts val="0"/>
              </a:spcAft>
            </a:pPr>
            <a:r>
              <a:rPr lang="ja-JP" sz="2400" b="1" kern="100">
                <a:solidFill>
                  <a:schemeClr val="tx1">
                    <a:lumMod val="50000"/>
                    <a:lumOff val="50000"/>
                  </a:schemeClr>
                </a:solidFill>
                <a:effectLst/>
                <a:ea typeface="ＭＳ Ｐゴシック" panose="020B0600070205080204" pitchFamily="50" charset="-128"/>
                <a:cs typeface="Times New Roman" panose="02020603050405020304" pitchFamily="18" charset="0"/>
              </a:rPr>
              <a:t>楽屋</a:t>
            </a:r>
            <a:endParaRPr lang="ja-JP" sz="2400" kern="100">
              <a:solidFill>
                <a:schemeClr val="tx1">
                  <a:lumMod val="50000"/>
                  <a:lumOff val="50000"/>
                </a:schemeClr>
              </a:solidFill>
              <a:effectLst/>
              <a:ea typeface="ＭＳ 明朝" panose="02020609040205080304" pitchFamily="17" charset="-128"/>
              <a:cs typeface="Times New Roman" panose="02020603050405020304" pitchFamily="18" charset="0"/>
            </a:endParaRPr>
          </a:p>
        </xdr:txBody>
      </xdr:sp>
    </xdr:grpSp>
    <xdr:clientData/>
  </xdr:twoCellAnchor>
  <xdr:twoCellAnchor>
    <xdr:from>
      <xdr:col>3</xdr:col>
      <xdr:colOff>628650</xdr:colOff>
      <xdr:row>110</xdr:row>
      <xdr:rowOff>47471</xdr:rowOff>
    </xdr:from>
    <xdr:to>
      <xdr:col>9</xdr:col>
      <xdr:colOff>673939</xdr:colOff>
      <xdr:row>111</xdr:row>
      <xdr:rowOff>80570</xdr:rowOff>
    </xdr:to>
    <xdr:grpSp>
      <xdr:nvGrpSpPr>
        <xdr:cNvPr id="2072" name="グループ化 2071">
          <a:extLst>
            <a:ext uri="{FF2B5EF4-FFF2-40B4-BE49-F238E27FC236}">
              <a16:creationId xmlns:a16="http://schemas.microsoft.com/office/drawing/2014/main" id="{7704A0DB-F6F1-4F5B-A713-CA07DB60147B}"/>
            </a:ext>
          </a:extLst>
        </xdr:cNvPr>
        <xdr:cNvGrpSpPr/>
      </xdr:nvGrpSpPr>
      <xdr:grpSpPr>
        <a:xfrm>
          <a:off x="1928532" y="27434647"/>
          <a:ext cx="4225083" cy="268423"/>
          <a:chOff x="1076477" y="14931374"/>
          <a:chExt cx="4160761" cy="319098"/>
        </a:xfrm>
      </xdr:grpSpPr>
      <xdr:cxnSp macro="">
        <xdr:nvCxnSpPr>
          <xdr:cNvPr id="2073" name="直線矢印コネクタ 2072">
            <a:extLst>
              <a:ext uri="{FF2B5EF4-FFF2-40B4-BE49-F238E27FC236}">
                <a16:creationId xmlns:a16="http://schemas.microsoft.com/office/drawing/2014/main" id="{8AEDE5F8-B022-B0A4-40EB-D350EA6534D1}"/>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74" name="テキスト ボックス 2073">
            <a:extLst>
              <a:ext uri="{FF2B5EF4-FFF2-40B4-BE49-F238E27FC236}">
                <a16:creationId xmlns:a16="http://schemas.microsoft.com/office/drawing/2014/main" id="{0701F3F4-8365-8F22-39B0-39C562CD7108}"/>
              </a:ext>
            </a:extLst>
          </xdr:cNvPr>
          <xdr:cNvSpPr txBox="1"/>
        </xdr:nvSpPr>
        <xdr:spPr>
          <a:xfrm>
            <a:off x="2375865" y="14931374"/>
            <a:ext cx="1685981" cy="319098"/>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ctr">
            <a:spAutoFit/>
          </a:bodyPr>
          <a:lstStyle/>
          <a:p>
            <a:pPr algn="ctr"/>
            <a:r>
              <a:rPr kumimoji="1" lang="ja-JP" altLang="en-US" sz="1100" b="1"/>
              <a:t>　　１０．０　ｍ以上</a:t>
            </a:r>
          </a:p>
        </xdr:txBody>
      </xdr:sp>
    </xdr:grpSp>
    <xdr:clientData/>
  </xdr:twoCellAnchor>
  <xdr:twoCellAnchor>
    <xdr:from>
      <xdr:col>8</xdr:col>
      <xdr:colOff>170732</xdr:colOff>
      <xdr:row>102</xdr:row>
      <xdr:rowOff>35584</xdr:rowOff>
    </xdr:from>
    <xdr:to>
      <xdr:col>9</xdr:col>
      <xdr:colOff>633435</xdr:colOff>
      <xdr:row>112</xdr:row>
      <xdr:rowOff>44929</xdr:rowOff>
    </xdr:to>
    <xdr:grpSp>
      <xdr:nvGrpSpPr>
        <xdr:cNvPr id="2075" name="グループ化 2074">
          <a:extLst>
            <a:ext uri="{FF2B5EF4-FFF2-40B4-BE49-F238E27FC236}">
              <a16:creationId xmlns:a16="http://schemas.microsoft.com/office/drawing/2014/main" id="{440E12D5-66C1-40CD-8A0E-F0CE921237F2}"/>
            </a:ext>
          </a:extLst>
        </xdr:cNvPr>
        <xdr:cNvGrpSpPr/>
      </xdr:nvGrpSpPr>
      <xdr:grpSpPr>
        <a:xfrm>
          <a:off x="5000467" y="25618613"/>
          <a:ext cx="1112644" cy="2284140"/>
          <a:chOff x="5237801" y="13014477"/>
          <a:chExt cx="761438" cy="1439333"/>
        </a:xfrm>
      </xdr:grpSpPr>
      <xdr:cxnSp macro="">
        <xdr:nvCxnSpPr>
          <xdr:cNvPr id="2076" name="直線矢印コネクタ 2075">
            <a:extLst>
              <a:ext uri="{FF2B5EF4-FFF2-40B4-BE49-F238E27FC236}">
                <a16:creationId xmlns:a16="http://schemas.microsoft.com/office/drawing/2014/main" id="{7B545C28-A259-0620-6519-2BFF2D06BA72}"/>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2077" name="テキスト ボックス 2076">
            <a:extLst>
              <a:ext uri="{FF2B5EF4-FFF2-40B4-BE49-F238E27FC236}">
                <a16:creationId xmlns:a16="http://schemas.microsoft.com/office/drawing/2014/main" id="{A9FAE9B7-3CB7-A506-55D1-B07E86A0F4C2}"/>
              </a:ext>
            </a:extLst>
          </xdr:cNvPr>
          <xdr:cNvSpPr txBox="1"/>
        </xdr:nvSpPr>
        <xdr:spPr>
          <a:xfrm>
            <a:off x="5237801" y="13601096"/>
            <a:ext cx="761438"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b="1"/>
              <a:t>　　４．５ｍ以上</a:t>
            </a:r>
          </a:p>
        </xdr:txBody>
      </xdr:sp>
    </xdr:grpSp>
    <xdr:clientData/>
  </xdr:twoCellAnchor>
  <xdr:twoCellAnchor>
    <xdr:from>
      <xdr:col>10</xdr:col>
      <xdr:colOff>33618</xdr:colOff>
      <xdr:row>102</xdr:row>
      <xdr:rowOff>89647</xdr:rowOff>
    </xdr:from>
    <xdr:to>
      <xdr:col>11</xdr:col>
      <xdr:colOff>327117</xdr:colOff>
      <xdr:row>104</xdr:row>
      <xdr:rowOff>122486</xdr:rowOff>
    </xdr:to>
    <xdr:sp macro="" textlink="">
      <xdr:nvSpPr>
        <xdr:cNvPr id="2078" name="テキスト ボックス 2077">
          <a:extLst>
            <a:ext uri="{FF2B5EF4-FFF2-40B4-BE49-F238E27FC236}">
              <a16:creationId xmlns:a16="http://schemas.microsoft.com/office/drawing/2014/main" id="{142D9E32-642D-4F25-A2F4-3197CA95268C}"/>
            </a:ext>
          </a:extLst>
        </xdr:cNvPr>
        <xdr:cNvSpPr txBox="1"/>
      </xdr:nvSpPr>
      <xdr:spPr>
        <a:xfrm>
          <a:off x="6241677" y="25672676"/>
          <a:ext cx="943440" cy="481075"/>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85" zoomScaleNormal="85" zoomScaleSheetLayoutView="85" workbookViewId="0">
      <selection activeCell="A6" sqref="A6:K6"/>
    </sheetView>
  </sheetViews>
  <sheetFormatPr defaultRowHeight="18.75" x14ac:dyDescent="0.15"/>
  <cols>
    <col min="1" max="1" width="9" style="22"/>
    <col min="2" max="3" width="10.25" style="22" customWidth="1"/>
    <col min="4" max="4" width="8.625" style="22" customWidth="1"/>
    <col min="5" max="5" width="10.25" style="22" customWidth="1"/>
    <col min="6" max="7" width="15.375" style="22" customWidth="1"/>
    <col min="8" max="12" width="10.25" style="22" customWidth="1"/>
    <col min="13" max="13" width="9" style="22"/>
    <col min="14" max="14" width="3.875" style="22" customWidth="1"/>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216"/>
  <sheetViews>
    <sheetView showGridLines="0" tabSelected="1" view="pageBreakPreview" zoomScale="85" zoomScaleNormal="106" zoomScaleSheetLayoutView="85" workbookViewId="0">
      <selection activeCell="K105" sqref="K105"/>
    </sheetView>
  </sheetViews>
  <sheetFormatPr defaultRowHeight="18.75" x14ac:dyDescent="0.15"/>
  <cols>
    <col min="1" max="1" width="3.375" style="22" customWidth="1"/>
    <col min="2" max="2" width="9" style="22"/>
    <col min="3" max="3" width="4.75" style="22" customWidth="1"/>
    <col min="4" max="5" width="8.5" style="22" customWidth="1"/>
    <col min="6" max="6" width="10.875" style="22" customWidth="1"/>
    <col min="7" max="7" width="8.7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25" style="37" customWidth="1"/>
    <col min="27" max="16384" width="9" style="22"/>
  </cols>
  <sheetData>
    <row r="1" spans="1:27" ht="22.15" customHeight="1" x14ac:dyDescent="0.15">
      <c r="A1" s="31"/>
      <c r="B1" s="150" t="s">
        <v>110</v>
      </c>
      <c r="C1" s="150"/>
      <c r="D1" s="150"/>
      <c r="E1" s="150"/>
      <c r="F1" s="150"/>
      <c r="G1" s="150"/>
      <c r="H1" s="150"/>
      <c r="I1" s="150"/>
      <c r="J1" s="150"/>
      <c r="K1" s="150"/>
      <c r="L1" s="150"/>
      <c r="M1" s="31"/>
      <c r="N1" s="54"/>
      <c r="O1" s="54"/>
      <c r="P1" s="54"/>
      <c r="Q1" s="54"/>
      <c r="R1" s="54"/>
      <c r="S1" s="54"/>
      <c r="T1" s="54"/>
      <c r="U1" s="54"/>
      <c r="V1" s="54"/>
      <c r="W1" s="54"/>
      <c r="X1" s="54"/>
      <c r="Y1" s="54"/>
      <c r="Z1" s="54"/>
    </row>
    <row r="2" spans="1:27" ht="19.899999999999999" customHeight="1" x14ac:dyDescent="0.15">
      <c r="A2" s="34"/>
      <c r="B2" s="32" t="s">
        <v>0</v>
      </c>
      <c r="C2" s="153" t="s">
        <v>153</v>
      </c>
      <c r="D2" s="154"/>
      <c r="E2" s="33" t="s">
        <v>5</v>
      </c>
      <c r="F2" s="35" t="str">
        <f>VLOOKUP($C$2,'R6_制作団体一覧'!A:H,2,FALSE)</f>
        <v>伝統芸能</v>
      </c>
      <c r="G2" s="32" t="s">
        <v>2</v>
      </c>
      <c r="H2" s="36" t="str">
        <f>VLOOKUP($C$2,'R6_制作団体一覧'!A:H,3,FALSE)</f>
        <v>歌舞伎・能楽</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19.899999999999999" customHeight="1" x14ac:dyDescent="0.15">
      <c r="A3" s="34"/>
      <c r="B3" s="33" t="s">
        <v>1</v>
      </c>
      <c r="C3" s="151" t="str">
        <f>VLOOKUP($C$2,'R6_制作団体一覧'!A:H,8,FALSE)</f>
        <v>公益社団法人観世九皐会</v>
      </c>
      <c r="D3" s="151"/>
      <c r="E3" s="151"/>
      <c r="F3" s="151"/>
      <c r="G3" s="151"/>
      <c r="H3" s="33" t="s">
        <v>4</v>
      </c>
      <c r="I3" s="152" t="str">
        <f>VLOOKUP($C$2,'R6_制作団体一覧'!A:H,7,FALSE)</f>
        <v>公益社団法人観世九皐会</v>
      </c>
      <c r="J3" s="152"/>
      <c r="K3" s="152"/>
      <c r="L3" s="152"/>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5" t="s">
        <v>578</v>
      </c>
      <c r="C6" s="155"/>
      <c r="D6" s="155"/>
      <c r="E6" s="155"/>
      <c r="F6" s="155"/>
      <c r="G6" s="155"/>
      <c r="H6" s="155"/>
      <c r="I6" s="155"/>
      <c r="J6" s="155"/>
      <c r="K6" s="155"/>
      <c r="L6" s="155"/>
      <c r="M6" s="40"/>
      <c r="N6" s="54"/>
      <c r="O6" s="54"/>
      <c r="P6" s="54"/>
      <c r="Q6" s="54"/>
      <c r="R6" s="54"/>
      <c r="S6" s="54"/>
      <c r="T6" s="54"/>
      <c r="U6" s="54"/>
      <c r="V6" s="54"/>
      <c r="W6" s="54"/>
      <c r="X6" s="54"/>
      <c r="Y6" s="54"/>
      <c r="Z6" s="54"/>
      <c r="AA6" s="54"/>
    </row>
    <row r="7" spans="1:27" ht="28.1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1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1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1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7" t="s">
        <v>41</v>
      </c>
      <c r="C13" s="128"/>
      <c r="D13" s="128"/>
      <c r="E13" s="128"/>
      <c r="F13" s="157" t="s">
        <v>582</v>
      </c>
      <c r="G13" s="158"/>
      <c r="H13" s="123" t="s">
        <v>51</v>
      </c>
      <c r="I13" s="124"/>
      <c r="J13" s="124"/>
      <c r="K13" s="58"/>
      <c r="L13" s="59" t="s">
        <v>52</v>
      </c>
      <c r="M13" s="46"/>
      <c r="N13" s="54"/>
      <c r="O13" s="54"/>
      <c r="P13" s="54"/>
      <c r="Q13" s="54"/>
      <c r="R13" s="54"/>
      <c r="S13" s="54"/>
      <c r="T13" s="54"/>
      <c r="U13" s="54"/>
      <c r="V13" s="54"/>
      <c r="W13" s="54"/>
      <c r="X13" s="54"/>
      <c r="Y13" s="54"/>
      <c r="Z13" s="54"/>
      <c r="AA13" s="54"/>
    </row>
    <row r="14" spans="1:27" ht="20.25" customHeight="1" x14ac:dyDescent="0.15">
      <c r="A14" s="46"/>
      <c r="B14" s="159" t="s">
        <v>42</v>
      </c>
      <c r="C14" s="160"/>
      <c r="D14" s="160"/>
      <c r="E14" s="161"/>
      <c r="F14" s="60" t="s">
        <v>44</v>
      </c>
      <c r="G14" s="61">
        <v>10</v>
      </c>
      <c r="H14" s="62" t="s">
        <v>43</v>
      </c>
      <c r="I14" s="63" t="s">
        <v>45</v>
      </c>
      <c r="J14" s="64">
        <v>4.5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2"/>
      <c r="C15" s="163"/>
      <c r="D15" s="163"/>
      <c r="E15" s="164"/>
      <c r="F15" s="66" t="s">
        <v>46</v>
      </c>
      <c r="G15" s="67" t="s">
        <v>583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5" t="s">
        <v>47</v>
      </c>
      <c r="C16" s="136"/>
      <c r="D16" s="136"/>
      <c r="E16" s="137"/>
      <c r="F16" s="71" t="s">
        <v>48</v>
      </c>
      <c r="G16" s="165" t="s">
        <v>584</v>
      </c>
      <c r="H16" s="165"/>
      <c r="I16" s="166" t="s">
        <v>49</v>
      </c>
      <c r="J16" s="167"/>
      <c r="K16" s="121" t="s">
        <v>584</v>
      </c>
      <c r="L16" s="122"/>
      <c r="M16" s="41"/>
      <c r="N16" s="54"/>
      <c r="O16" s="54"/>
      <c r="P16" s="54"/>
      <c r="Q16" s="54"/>
      <c r="R16" s="54"/>
      <c r="S16" s="54"/>
      <c r="T16" s="54"/>
      <c r="U16" s="54"/>
      <c r="V16" s="54"/>
      <c r="W16" s="54"/>
      <c r="X16" s="54"/>
      <c r="Y16" s="54"/>
      <c r="Z16" s="54"/>
      <c r="AA16" s="54"/>
    </row>
    <row r="17" spans="1:27" ht="22.9" customHeight="1" x14ac:dyDescent="0.15">
      <c r="A17" s="41"/>
      <c r="B17" s="127" t="s">
        <v>56</v>
      </c>
      <c r="C17" s="128"/>
      <c r="D17" s="128"/>
      <c r="E17" s="128"/>
      <c r="F17" s="60" t="s">
        <v>57</v>
      </c>
      <c r="G17" s="61">
        <v>1.5</v>
      </c>
      <c r="H17" s="62" t="s">
        <v>43</v>
      </c>
      <c r="I17" s="60" t="s">
        <v>46</v>
      </c>
      <c r="J17" s="61">
        <v>1.8</v>
      </c>
      <c r="K17" s="125" t="s">
        <v>43</v>
      </c>
      <c r="L17" s="126"/>
      <c r="M17" s="41"/>
      <c r="N17" s="54"/>
      <c r="O17" s="54"/>
      <c r="P17" s="54"/>
      <c r="Q17" s="54"/>
      <c r="R17" s="54"/>
      <c r="S17" s="54"/>
      <c r="T17" s="54"/>
      <c r="U17" s="54"/>
      <c r="V17" s="54"/>
      <c r="W17" s="54"/>
      <c r="X17" s="54"/>
      <c r="Y17" s="54"/>
      <c r="Z17" s="54"/>
      <c r="AA17" s="54"/>
    </row>
    <row r="18" spans="1:27" ht="22.9" customHeight="1" x14ac:dyDescent="0.15">
      <c r="A18" s="27"/>
      <c r="B18" s="127" t="s">
        <v>50</v>
      </c>
      <c r="C18" s="128"/>
      <c r="D18" s="128"/>
      <c r="E18" s="156"/>
      <c r="F18" s="145" t="s">
        <v>585</v>
      </c>
      <c r="G18" s="145"/>
      <c r="H18" s="116" t="s">
        <v>55</v>
      </c>
      <c r="I18" s="111"/>
      <c r="J18" s="111"/>
      <c r="K18" s="129" t="s">
        <v>586</v>
      </c>
      <c r="L18" s="130"/>
      <c r="M18" s="27"/>
      <c r="N18" s="54"/>
      <c r="O18" s="54"/>
      <c r="P18" s="54"/>
      <c r="Q18" s="54"/>
      <c r="R18" s="54"/>
      <c r="S18" s="54"/>
      <c r="T18" s="54"/>
      <c r="U18" s="54"/>
      <c r="V18" s="54"/>
      <c r="W18" s="54"/>
      <c r="X18" s="54"/>
      <c r="Y18" s="54"/>
      <c r="Z18" s="54"/>
      <c r="AA18" s="54"/>
    </row>
    <row r="19" spans="1:27" ht="23.45" customHeight="1" x14ac:dyDescent="0.15">
      <c r="A19" s="27"/>
      <c r="B19" s="135" t="s">
        <v>54</v>
      </c>
      <c r="C19" s="136"/>
      <c r="D19" s="136"/>
      <c r="E19" s="137"/>
      <c r="F19" s="141" t="s">
        <v>587</v>
      </c>
      <c r="G19" s="142"/>
      <c r="H19" s="133" t="s">
        <v>53</v>
      </c>
      <c r="I19" s="134"/>
      <c r="J19" s="134"/>
      <c r="K19" s="145"/>
      <c r="L19" s="146"/>
      <c r="M19" s="49"/>
      <c r="N19" s="54"/>
      <c r="O19" s="54"/>
      <c r="P19" s="54"/>
      <c r="Q19" s="54"/>
      <c r="R19" s="54"/>
      <c r="S19" s="54"/>
      <c r="T19" s="54"/>
      <c r="U19" s="54"/>
      <c r="V19" s="54"/>
      <c r="W19" s="54"/>
      <c r="X19" s="54"/>
      <c r="Y19" s="54"/>
      <c r="Z19" s="54"/>
      <c r="AA19" s="54"/>
    </row>
    <row r="20" spans="1:27" ht="23.45" customHeight="1" x14ac:dyDescent="0.15">
      <c r="A20" s="27"/>
      <c r="B20" s="138"/>
      <c r="C20" s="139"/>
      <c r="D20" s="139"/>
      <c r="E20" s="140"/>
      <c r="F20" s="143"/>
      <c r="G20" s="144"/>
      <c r="H20" s="133" t="s">
        <v>68</v>
      </c>
      <c r="I20" s="134"/>
      <c r="J20" s="134"/>
      <c r="K20" s="129" t="s">
        <v>588</v>
      </c>
      <c r="L20" s="130"/>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29" t="s">
        <v>589</v>
      </c>
      <c r="G21" s="130"/>
      <c r="H21" s="131" t="s">
        <v>59</v>
      </c>
      <c r="I21" s="132"/>
      <c r="J21" s="132"/>
      <c r="K21" s="58">
        <v>30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15" customHeight="1" x14ac:dyDescent="0.15">
      <c r="A23" s="29"/>
      <c r="B23" s="113" t="s">
        <v>65</v>
      </c>
      <c r="C23" s="114"/>
      <c r="D23" s="114"/>
      <c r="E23" s="115"/>
      <c r="F23" s="72" t="s">
        <v>60</v>
      </c>
      <c r="G23" s="73">
        <v>1.69</v>
      </c>
      <c r="H23" s="74" t="s">
        <v>43</v>
      </c>
      <c r="I23" s="75" t="s">
        <v>61</v>
      </c>
      <c r="J23" s="73">
        <v>4.76</v>
      </c>
      <c r="K23" s="109" t="s">
        <v>43</v>
      </c>
      <c r="L23" s="110"/>
      <c r="M23" s="29"/>
      <c r="N23" s="54"/>
      <c r="O23" s="54"/>
      <c r="P23" s="54"/>
      <c r="Q23" s="54"/>
      <c r="R23" s="54"/>
      <c r="S23" s="54"/>
      <c r="T23" s="54"/>
      <c r="U23" s="54"/>
      <c r="V23" s="54"/>
      <c r="W23" s="54"/>
      <c r="X23" s="54"/>
      <c r="Y23" s="54"/>
      <c r="Z23" s="54"/>
      <c r="AA23" s="54"/>
    </row>
    <row r="24" spans="1:27" ht="25.1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585</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591</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0" t="s">
        <v>70</v>
      </c>
      <c r="I31" s="120"/>
      <c r="J31" s="120"/>
      <c r="K31" s="120"/>
      <c r="L31" s="120"/>
      <c r="M31" s="25"/>
      <c r="N31" s="54"/>
      <c r="O31" s="54"/>
      <c r="P31" s="54"/>
      <c r="Q31" s="54"/>
      <c r="R31" s="54"/>
      <c r="S31" s="54"/>
      <c r="T31" s="54"/>
      <c r="U31" s="54"/>
      <c r="V31" s="54"/>
      <c r="W31" s="54"/>
      <c r="X31" s="54"/>
      <c r="Y31" s="54"/>
      <c r="Z31" s="54"/>
      <c r="AA31" s="54"/>
    </row>
    <row r="32" spans="1:27" ht="27.75" customHeight="1" x14ac:dyDescent="0.15">
      <c r="A32" s="51">
        <v>1</v>
      </c>
      <c r="B32" s="108"/>
      <c r="C32" s="108"/>
      <c r="D32" s="108"/>
      <c r="E32" s="108"/>
      <c r="F32" s="108"/>
      <c r="G32" s="108"/>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6.899999999999999"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6.899999999999999"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6.899999999999999"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6.899999999999999"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6.899999999999999"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6.899999999999999" customHeight="1" x14ac:dyDescent="0.15">
      <c r="A48" s="25"/>
      <c r="B48" s="147" t="s">
        <v>10</v>
      </c>
      <c r="C48" s="147"/>
      <c r="D48" s="147"/>
      <c r="E48" s="147"/>
      <c r="F48" s="147"/>
      <c r="G48" s="147"/>
      <c r="H48" s="147"/>
      <c r="I48" s="147"/>
      <c r="J48" s="147"/>
      <c r="K48" s="147"/>
      <c r="L48" s="147"/>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6.899999999999999" customHeight="1" x14ac:dyDescent="0.15">
      <c r="A50" s="25"/>
      <c r="B50" s="169" t="s">
        <v>9</v>
      </c>
      <c r="C50" s="169"/>
      <c r="D50" s="169"/>
      <c r="E50" s="169"/>
      <c r="F50" s="48" t="s">
        <v>6</v>
      </c>
      <c r="G50" s="148">
        <f>G17</f>
        <v>1.5</v>
      </c>
      <c r="H50" s="149"/>
      <c r="I50" s="26" t="s">
        <v>7</v>
      </c>
      <c r="J50" s="148">
        <f>J17</f>
        <v>1.8</v>
      </c>
      <c r="K50" s="149"/>
      <c r="L50" s="25"/>
      <c r="M50" s="25"/>
      <c r="N50" s="39"/>
      <c r="X50" s="39"/>
      <c r="Y50" s="39"/>
      <c r="Z50" s="39"/>
    </row>
    <row r="51" spans="1:26" ht="16.899999999999999" customHeight="1" x14ac:dyDescent="0.15">
      <c r="A51" s="25"/>
      <c r="B51" s="170" t="s">
        <v>8</v>
      </c>
      <c r="C51" s="170"/>
      <c r="D51" s="170"/>
      <c r="E51" s="170"/>
      <c r="F51" s="170"/>
      <c r="G51" s="168" t="str">
        <f>F21</f>
        <v>応相談</v>
      </c>
      <c r="H51" s="168"/>
      <c r="I51" s="168"/>
      <c r="J51" s="168"/>
      <c r="K51" s="168"/>
      <c r="L51" s="25"/>
      <c r="M51" s="25"/>
      <c r="N51" s="39"/>
      <c r="X51" s="39"/>
      <c r="Y51" s="39"/>
      <c r="Z51" s="39"/>
    </row>
    <row r="52" spans="1:26" ht="16.899999999999999" customHeight="1" x14ac:dyDescent="0.15">
      <c r="A52" s="25"/>
      <c r="B52" s="170" t="s">
        <v>12</v>
      </c>
      <c r="C52" s="170"/>
      <c r="D52" s="170"/>
      <c r="E52" s="170"/>
      <c r="F52" s="170"/>
      <c r="G52" s="168">
        <f>K21</f>
        <v>30</v>
      </c>
      <c r="H52" s="168"/>
      <c r="I52" s="168"/>
      <c r="J52" s="168"/>
      <c r="K52" s="168"/>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15" customHeight="1" x14ac:dyDescent="0.15">
      <c r="B97" s="25"/>
      <c r="C97" s="25"/>
      <c r="D97" s="25"/>
      <c r="E97" s="25"/>
      <c r="F97" s="25"/>
      <c r="G97" s="25"/>
      <c r="H97" s="25"/>
      <c r="I97" s="25"/>
      <c r="J97" s="25"/>
      <c r="K97" s="25"/>
      <c r="L97" s="25"/>
    </row>
    <row r="98" spans="1:13" ht="13.5" customHeight="1" x14ac:dyDescent="0.15"/>
    <row r="99" spans="1:13" ht="13.15" customHeight="1" x14ac:dyDescent="0.15"/>
    <row r="100" spans="1:13" ht="16.899999999999999" customHeight="1" x14ac:dyDescent="0.15">
      <c r="A100" s="25"/>
      <c r="M100" s="25"/>
    </row>
    <row r="101" spans="1:13" ht="16.899999999999999" customHeight="1" x14ac:dyDescent="0.15">
      <c r="B101" s="25"/>
      <c r="C101" s="25"/>
      <c r="D101" s="25"/>
      <c r="E101" s="25"/>
      <c r="F101" s="25"/>
      <c r="G101" s="25"/>
      <c r="H101" s="25"/>
      <c r="I101" s="25"/>
      <c r="J101" s="25"/>
      <c r="K101" s="25"/>
      <c r="L101" s="25"/>
    </row>
    <row r="102" spans="1:13" ht="18" customHeight="1" x14ac:dyDescent="0.15">
      <c r="A102" s="25"/>
      <c r="B102" s="25"/>
      <c r="C102" s="25"/>
      <c r="D102" s="25"/>
      <c r="E102" s="25"/>
      <c r="F102" s="25"/>
      <c r="G102" s="25"/>
      <c r="H102" s="25"/>
      <c r="I102" s="25"/>
      <c r="J102" s="25"/>
      <c r="K102" s="25"/>
      <c r="L102" s="25"/>
      <c r="M102" s="25"/>
    </row>
    <row r="103" spans="1:13" ht="18" customHeight="1" x14ac:dyDescent="0.15">
      <c r="A103" s="25"/>
      <c r="B103" s="25"/>
      <c r="C103" s="25"/>
      <c r="D103" s="25"/>
      <c r="E103" s="25"/>
      <c r="F103" s="25"/>
      <c r="G103" s="25"/>
      <c r="H103" s="25"/>
      <c r="I103" s="25"/>
      <c r="J103" s="25"/>
      <c r="K103" s="25"/>
      <c r="L103" s="25"/>
      <c r="M103" s="25"/>
    </row>
    <row r="104" spans="1:13" ht="18" customHeight="1" x14ac:dyDescent="0.15">
      <c r="A104" s="25"/>
      <c r="B104" s="25"/>
      <c r="C104" s="25"/>
      <c r="D104" s="25"/>
      <c r="E104" s="25"/>
      <c r="F104" s="25"/>
      <c r="G104" s="25"/>
      <c r="H104" s="25"/>
      <c r="I104" s="25"/>
      <c r="J104" s="25"/>
      <c r="K104" s="25"/>
      <c r="L104" s="25"/>
      <c r="M104" s="25"/>
    </row>
    <row r="105" spans="1:13" ht="18" customHeight="1" x14ac:dyDescent="0.15">
      <c r="A105" s="25"/>
      <c r="B105" s="25"/>
      <c r="C105" s="25"/>
      <c r="D105" s="25"/>
      <c r="E105" s="25"/>
      <c r="F105" s="25"/>
      <c r="G105" s="25"/>
      <c r="H105" s="25"/>
      <c r="I105" s="25"/>
      <c r="J105" s="25"/>
      <c r="K105" s="25"/>
      <c r="L105" s="25"/>
      <c r="M105" s="25"/>
    </row>
    <row r="106" spans="1:13" ht="18" customHeight="1" x14ac:dyDescent="0.15">
      <c r="A106" s="25"/>
      <c r="B106" s="25"/>
      <c r="C106" s="25"/>
      <c r="D106" s="25"/>
      <c r="E106" s="25"/>
      <c r="F106" s="25"/>
      <c r="G106" s="25"/>
      <c r="H106" s="25"/>
      <c r="I106" s="25"/>
      <c r="J106" s="25"/>
      <c r="K106" s="25"/>
      <c r="L106" s="25"/>
      <c r="M106" s="25"/>
    </row>
    <row r="107" spans="1:13" ht="18" customHeight="1" x14ac:dyDescent="0.15">
      <c r="A107" s="25"/>
      <c r="B107" s="25"/>
      <c r="C107" s="25"/>
      <c r="D107" s="25"/>
      <c r="E107" s="25"/>
      <c r="F107" s="25"/>
      <c r="G107" s="25"/>
      <c r="H107" s="25"/>
      <c r="I107" s="25"/>
      <c r="J107" s="25"/>
      <c r="K107" s="25"/>
      <c r="L107" s="25"/>
      <c r="M107" s="25"/>
    </row>
    <row r="108" spans="1:13" ht="18" customHeight="1" x14ac:dyDescent="0.15">
      <c r="A108" s="25"/>
      <c r="B108" s="25"/>
      <c r="C108" s="25"/>
      <c r="D108" s="25"/>
      <c r="E108" s="25"/>
      <c r="F108" s="25"/>
      <c r="G108" s="25"/>
      <c r="H108" s="25"/>
      <c r="I108" s="25"/>
      <c r="J108" s="25"/>
      <c r="K108" s="25"/>
      <c r="L108" s="25"/>
      <c r="M108" s="25"/>
    </row>
    <row r="109" spans="1:13" ht="18" customHeight="1" x14ac:dyDescent="0.15">
      <c r="A109" s="25"/>
      <c r="B109" s="25"/>
      <c r="C109" s="25"/>
      <c r="D109" s="25"/>
      <c r="E109" s="25"/>
      <c r="F109" s="25"/>
      <c r="G109" s="25"/>
      <c r="H109" s="25"/>
      <c r="I109" s="25"/>
      <c r="J109" s="25"/>
      <c r="K109" s="25"/>
      <c r="L109" s="25"/>
      <c r="M109" s="25"/>
    </row>
    <row r="110" spans="1:13" x14ac:dyDescent="0.15">
      <c r="A110" s="25"/>
      <c r="B110" s="25"/>
      <c r="C110" s="25"/>
      <c r="D110" s="25"/>
      <c r="E110" s="25"/>
      <c r="F110" s="25"/>
      <c r="G110" s="25"/>
      <c r="H110" s="25"/>
      <c r="I110" s="25"/>
      <c r="J110" s="25"/>
      <c r="K110" s="25"/>
      <c r="L110" s="25"/>
      <c r="M110" s="25"/>
    </row>
    <row r="111" spans="1:13" x14ac:dyDescent="0.15">
      <c r="A111" s="25"/>
      <c r="B111" s="25"/>
      <c r="C111" s="25"/>
      <c r="D111" s="25"/>
      <c r="E111" s="25"/>
      <c r="F111" s="25"/>
      <c r="G111" s="25"/>
      <c r="H111" s="25"/>
      <c r="I111" s="25"/>
      <c r="J111" s="25"/>
      <c r="K111" s="25"/>
      <c r="L111" s="25"/>
      <c r="M111" s="25"/>
    </row>
    <row r="112" spans="1:13" x14ac:dyDescent="0.15">
      <c r="A112" s="25"/>
      <c r="B112" s="25"/>
      <c r="C112" s="25"/>
      <c r="D112" s="25"/>
      <c r="E112" s="25"/>
      <c r="F112" s="25"/>
      <c r="G112" s="25"/>
      <c r="H112" s="25"/>
      <c r="I112" s="25"/>
      <c r="J112" s="25"/>
      <c r="K112" s="25"/>
      <c r="L112" s="25"/>
      <c r="M112" s="25"/>
    </row>
    <row r="113" spans="1:13" x14ac:dyDescent="0.15">
      <c r="A113" s="25"/>
      <c r="B113" s="25"/>
      <c r="C113" s="25"/>
      <c r="D113" s="25"/>
      <c r="E113" s="25"/>
      <c r="F113" s="25"/>
      <c r="G113" s="25"/>
      <c r="H113" s="25"/>
      <c r="I113" s="25"/>
      <c r="J113" s="25"/>
      <c r="K113" s="25"/>
      <c r="L113" s="25"/>
      <c r="M113" s="25"/>
    </row>
    <row r="114" spans="1:13"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27" x14ac:dyDescent="0.15">
      <c r="A129" s="25"/>
      <c r="B129" s="25"/>
      <c r="C129" s="25"/>
      <c r="D129" s="25"/>
      <c r="E129" s="25"/>
      <c r="F129" s="25"/>
      <c r="G129" s="25"/>
      <c r="H129" s="25"/>
      <c r="I129" s="25"/>
      <c r="J129" s="25"/>
      <c r="K129" s="25"/>
      <c r="L129" s="25"/>
      <c r="M129" s="25"/>
    </row>
    <row r="130" spans="1:27" x14ac:dyDescent="0.15">
      <c r="A130" s="25"/>
      <c r="B130" s="25"/>
      <c r="C130" s="25"/>
      <c r="D130" s="25"/>
      <c r="E130" s="25"/>
      <c r="F130" s="25"/>
      <c r="G130" s="25"/>
      <c r="H130" s="25"/>
      <c r="I130" s="25"/>
      <c r="J130" s="25"/>
      <c r="K130" s="25"/>
      <c r="L130" s="25"/>
      <c r="M130" s="25"/>
    </row>
    <row r="131" spans="1:27" x14ac:dyDescent="0.15">
      <c r="A131" s="25"/>
      <c r="B131" s="25"/>
      <c r="C131" s="25"/>
      <c r="D131" s="25"/>
      <c r="E131" s="25"/>
      <c r="F131" s="25"/>
      <c r="G131" s="25"/>
      <c r="H131" s="25"/>
      <c r="I131" s="25"/>
      <c r="J131" s="25"/>
      <c r="K131" s="25"/>
      <c r="L131" s="25"/>
      <c r="M131" s="25"/>
    </row>
    <row r="132" spans="1:27" x14ac:dyDescent="0.15">
      <c r="A132" s="25"/>
      <c r="B132" s="25"/>
      <c r="C132" s="25"/>
      <c r="D132" s="25"/>
      <c r="E132" s="25"/>
      <c r="F132" s="25"/>
      <c r="G132" s="25"/>
      <c r="H132" s="25"/>
      <c r="I132" s="25"/>
      <c r="J132" s="25"/>
      <c r="K132" s="25"/>
      <c r="L132" s="25"/>
      <c r="M132" s="25"/>
      <c r="AA132" s="25"/>
    </row>
    <row r="133" spans="1:27" x14ac:dyDescent="0.15">
      <c r="A133" s="25"/>
      <c r="B133" s="25"/>
      <c r="C133" s="25"/>
      <c r="D133" s="25"/>
      <c r="E133" s="25"/>
      <c r="F133" s="25"/>
      <c r="G133" s="25"/>
      <c r="H133" s="25"/>
      <c r="I133" s="25"/>
      <c r="J133" s="25"/>
      <c r="K133" s="25"/>
      <c r="L133" s="25"/>
      <c r="M133" s="25"/>
      <c r="AA133" s="25"/>
    </row>
    <row r="134" spans="1:27" x14ac:dyDescent="0.15">
      <c r="A134" s="25"/>
      <c r="B134" s="25"/>
      <c r="C134" s="25"/>
      <c r="D134" s="25"/>
      <c r="E134" s="25"/>
      <c r="F134" s="25"/>
      <c r="G134" s="25"/>
      <c r="H134" s="25"/>
      <c r="I134" s="25"/>
      <c r="J134" s="25"/>
      <c r="K134" s="25"/>
      <c r="L134" s="25"/>
      <c r="M134" s="25"/>
    </row>
    <row r="135" spans="1:27" x14ac:dyDescent="0.15">
      <c r="A135" s="25"/>
      <c r="B135" s="25"/>
      <c r="C135" s="25"/>
      <c r="D135" s="25"/>
      <c r="E135" s="25"/>
      <c r="F135" s="25"/>
      <c r="G135" s="25"/>
      <c r="H135" s="25"/>
      <c r="I135" s="25"/>
      <c r="J135" s="25"/>
      <c r="K135" s="25"/>
      <c r="L135" s="25"/>
      <c r="M135" s="25"/>
      <c r="AA135" s="25"/>
    </row>
    <row r="136" spans="1:27" x14ac:dyDescent="0.15">
      <c r="A136" s="25"/>
      <c r="B136" s="25"/>
      <c r="C136" s="25"/>
      <c r="D136" s="25"/>
      <c r="E136" s="25"/>
      <c r="F136" s="25"/>
      <c r="G136" s="25"/>
      <c r="H136" s="25"/>
      <c r="I136" s="25"/>
      <c r="J136" s="25"/>
      <c r="K136" s="25"/>
      <c r="L136" s="25"/>
      <c r="M136" s="25"/>
      <c r="AA136" s="25"/>
    </row>
    <row r="137" spans="1:27" x14ac:dyDescent="0.15">
      <c r="A137" s="25"/>
      <c r="B137" s="25"/>
      <c r="C137" s="25"/>
      <c r="D137" s="25"/>
      <c r="E137" s="25"/>
      <c r="F137" s="25"/>
      <c r="G137" s="25"/>
      <c r="H137" s="25"/>
      <c r="I137" s="25"/>
      <c r="J137" s="25"/>
      <c r="K137" s="25"/>
      <c r="L137" s="25"/>
      <c r="M137" s="25"/>
      <c r="AA137" s="25"/>
    </row>
    <row r="138" spans="1:27" x14ac:dyDescent="0.15">
      <c r="A138" s="25"/>
      <c r="B138" s="25"/>
      <c r="C138" s="25"/>
      <c r="D138" s="25"/>
      <c r="E138" s="25"/>
      <c r="F138" s="25"/>
      <c r="G138" s="25"/>
      <c r="H138" s="25"/>
      <c r="I138" s="25"/>
      <c r="J138" s="25"/>
      <c r="K138" s="25"/>
      <c r="L138" s="25"/>
      <c r="M138" s="25"/>
      <c r="AA138" s="25"/>
    </row>
    <row r="139" spans="1:27" x14ac:dyDescent="0.15">
      <c r="A139" s="25"/>
      <c r="B139" s="25"/>
      <c r="C139" s="25"/>
      <c r="D139" s="25"/>
      <c r="E139" s="25"/>
      <c r="F139" s="25"/>
      <c r="G139" s="25"/>
      <c r="H139" s="25"/>
      <c r="I139" s="25"/>
      <c r="J139" s="25"/>
      <c r="K139" s="25"/>
      <c r="L139" s="25"/>
      <c r="M139" s="25"/>
      <c r="AA139" s="25"/>
    </row>
    <row r="140" spans="1:27" x14ac:dyDescent="0.15">
      <c r="A140" s="25"/>
      <c r="B140" s="25"/>
      <c r="C140" s="25"/>
      <c r="D140" s="25"/>
      <c r="E140" s="25"/>
      <c r="F140" s="25"/>
      <c r="G140" s="25"/>
      <c r="H140" s="25"/>
      <c r="I140" s="25"/>
      <c r="J140" s="25"/>
      <c r="K140" s="25"/>
      <c r="L140" s="25"/>
      <c r="M140" s="25"/>
    </row>
    <row r="141" spans="1:27" x14ac:dyDescent="0.15">
      <c r="A141" s="25"/>
      <c r="B141" s="25"/>
      <c r="C141" s="25"/>
      <c r="D141" s="25"/>
      <c r="E141" s="25"/>
      <c r="F141" s="25"/>
      <c r="G141" s="25"/>
      <c r="H141" s="25"/>
      <c r="I141" s="25"/>
      <c r="J141" s="25"/>
      <c r="K141" s="25"/>
      <c r="L141" s="25"/>
      <c r="M141" s="25"/>
    </row>
    <row r="142" spans="1:27" ht="36" customHeight="1" x14ac:dyDescent="0.15">
      <c r="A142" s="25"/>
      <c r="B142" s="25"/>
      <c r="C142" s="25"/>
      <c r="D142" s="25"/>
      <c r="E142" s="25"/>
      <c r="F142" s="25"/>
      <c r="G142" s="25"/>
      <c r="H142" s="25"/>
      <c r="I142" s="25"/>
      <c r="J142" s="25"/>
      <c r="K142" s="25"/>
      <c r="L142" s="25"/>
      <c r="M142" s="25"/>
    </row>
    <row r="143" spans="1:27" x14ac:dyDescent="0.15">
      <c r="A143" s="25"/>
      <c r="B143" s="25"/>
      <c r="C143" s="25"/>
      <c r="D143" s="25"/>
      <c r="E143" s="25"/>
      <c r="F143" s="25"/>
      <c r="G143" s="25"/>
      <c r="H143" s="25"/>
      <c r="I143" s="25"/>
      <c r="J143" s="25"/>
      <c r="K143" s="25"/>
      <c r="L143" s="25"/>
      <c r="M143" s="25"/>
    </row>
    <row r="144" spans="1:27" x14ac:dyDescent="0.15">
      <c r="A144" s="25"/>
      <c r="B144" s="25"/>
      <c r="C144" s="25"/>
      <c r="D144" s="25"/>
      <c r="E144" s="25"/>
      <c r="F144" s="25"/>
      <c r="G144" s="25"/>
      <c r="H144" s="25"/>
      <c r="I144" s="25"/>
      <c r="J144" s="25"/>
      <c r="K144" s="25"/>
      <c r="L144" s="25"/>
      <c r="M144" s="25"/>
    </row>
    <row r="145" spans="1:13" ht="13.15" customHeight="1" x14ac:dyDescent="0.15">
      <c r="B145" s="25"/>
      <c r="C145" s="25"/>
      <c r="D145" s="25"/>
      <c r="E145" s="25"/>
      <c r="F145" s="25"/>
      <c r="G145" s="25"/>
      <c r="H145" s="25"/>
      <c r="I145" s="25"/>
      <c r="J145" s="25"/>
      <c r="K145" s="25"/>
      <c r="L145" s="25"/>
    </row>
    <row r="146" spans="1:13" ht="13.5" customHeight="1" x14ac:dyDescent="0.15"/>
    <row r="147" spans="1:13" ht="13.15" customHeight="1" x14ac:dyDescent="0.15"/>
    <row r="148" spans="1:13" ht="16.899999999999999" customHeight="1" x14ac:dyDescent="0.15">
      <c r="A148" s="25"/>
      <c r="M148" s="25"/>
    </row>
    <row r="149" spans="1:13" ht="16.899999999999999" customHeight="1" x14ac:dyDescent="0.15">
      <c r="B149" s="25"/>
      <c r="C149" s="25"/>
      <c r="D149" s="25"/>
      <c r="E149" s="25"/>
      <c r="F149" s="25"/>
      <c r="G149" s="25"/>
      <c r="H149" s="25"/>
      <c r="I149" s="25"/>
      <c r="J149" s="25"/>
      <c r="K149" s="25"/>
      <c r="L149" s="25"/>
    </row>
    <row r="150" spans="1:13" x14ac:dyDescent="0.15">
      <c r="A150" s="25"/>
      <c r="B150" s="25"/>
      <c r="C150" s="25"/>
      <c r="D150" s="25"/>
      <c r="E150" s="25"/>
      <c r="F150" s="25"/>
      <c r="G150" s="25"/>
      <c r="H150" s="25"/>
      <c r="I150" s="25"/>
      <c r="J150" s="25"/>
      <c r="K150" s="25"/>
      <c r="L150" s="25"/>
      <c r="M150" s="25"/>
    </row>
    <row r="151" spans="1:13" ht="16.899999999999999" customHeight="1" x14ac:dyDescent="0.15">
      <c r="B151" s="25"/>
      <c r="C151" s="25"/>
      <c r="D151" s="25"/>
      <c r="E151" s="25"/>
    </row>
    <row r="152" spans="1:13" ht="13.15" customHeight="1" x14ac:dyDescent="0.15">
      <c r="A152" s="25"/>
      <c r="B152" s="25"/>
      <c r="C152" s="25"/>
      <c r="D152" s="25"/>
      <c r="E152" s="25"/>
      <c r="M152" s="25"/>
    </row>
    <row r="153" spans="1:13" ht="13.15" customHeight="1" x14ac:dyDescent="0.15">
      <c r="A153" s="25"/>
      <c r="B153" s="25"/>
      <c r="C153" s="25"/>
      <c r="M153" s="25"/>
    </row>
    <row r="154" spans="1:13" x14ac:dyDescent="0.15">
      <c r="A154" s="25"/>
      <c r="B154" s="25"/>
      <c r="M154" s="25"/>
    </row>
    <row r="155" spans="1:13" ht="16.899999999999999" customHeight="1" x14ac:dyDescent="0.15">
      <c r="A155" s="25"/>
      <c r="B155" s="25"/>
      <c r="M155" s="25"/>
    </row>
    <row r="156" spans="1:13" x14ac:dyDescent="0.15">
      <c r="B156" s="25"/>
    </row>
    <row r="157" spans="1:13" x14ac:dyDescent="0.15">
      <c r="A157" s="27"/>
      <c r="M157" s="25"/>
    </row>
    <row r="158" spans="1:13" x14ac:dyDescent="0.15">
      <c r="A158" s="27"/>
      <c r="B158" s="25"/>
      <c r="C158" s="25"/>
      <c r="D158" s="25"/>
      <c r="E158" s="25"/>
      <c r="F158" s="25"/>
      <c r="G158" s="25"/>
      <c r="H158" s="25"/>
      <c r="I158" s="25"/>
      <c r="J158" s="25"/>
      <c r="K158" s="25"/>
      <c r="L158" s="25"/>
      <c r="M158" s="25"/>
    </row>
    <row r="159" spans="1:13" ht="19.5" customHeight="1" x14ac:dyDescent="0.15">
      <c r="A159" s="27"/>
      <c r="B159" s="25"/>
      <c r="C159" s="25"/>
      <c r="D159" s="25"/>
      <c r="E159" s="25"/>
      <c r="F159" s="25"/>
      <c r="G159" s="25"/>
      <c r="H159" s="25"/>
      <c r="I159" s="25"/>
      <c r="J159" s="25"/>
      <c r="K159" s="25"/>
      <c r="L159" s="25"/>
      <c r="M159" s="25"/>
    </row>
    <row r="160" spans="1:13" x14ac:dyDescent="0.15">
      <c r="A160" s="27"/>
      <c r="B160" s="25"/>
      <c r="C160" s="25"/>
      <c r="D160" s="25"/>
      <c r="E160" s="25"/>
      <c r="F160" s="25"/>
      <c r="G160" s="25"/>
      <c r="H160" s="25"/>
      <c r="I160" s="25"/>
      <c r="J160" s="25"/>
      <c r="K160" s="25"/>
      <c r="L160" s="25"/>
      <c r="M160" s="25"/>
    </row>
    <row r="161" spans="1:13" x14ac:dyDescent="0.15">
      <c r="A161" s="27"/>
      <c r="B161" s="25"/>
      <c r="C161" s="25"/>
      <c r="D161" s="25"/>
      <c r="E161" s="25"/>
      <c r="F161" s="25"/>
      <c r="G161" s="25"/>
      <c r="H161" s="25"/>
      <c r="I161" s="25"/>
      <c r="J161" s="25"/>
      <c r="K161" s="25"/>
      <c r="L161" s="25"/>
      <c r="M161" s="25"/>
    </row>
    <row r="162" spans="1:13" x14ac:dyDescent="0.15">
      <c r="A162" s="27"/>
      <c r="B162" s="25"/>
      <c r="C162" s="25"/>
      <c r="D162" s="25"/>
      <c r="E162" s="25"/>
      <c r="F162" s="25"/>
      <c r="G162" s="25"/>
      <c r="H162" s="25"/>
      <c r="I162" s="25"/>
      <c r="J162" s="25"/>
      <c r="K162" s="25"/>
      <c r="L162" s="25"/>
      <c r="M162" s="25"/>
    </row>
    <row r="163" spans="1:13" ht="21.75" customHeight="1" x14ac:dyDescent="0.15">
      <c r="A163" s="2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B166" s="25"/>
      <c r="C166" s="25"/>
      <c r="D166" s="25"/>
      <c r="E166" s="25"/>
      <c r="F166" s="25"/>
      <c r="G166" s="25"/>
      <c r="H166" s="25"/>
      <c r="I166" s="25"/>
      <c r="J166" s="25"/>
      <c r="K166" s="25"/>
      <c r="L166" s="25"/>
      <c r="M166" s="25"/>
    </row>
    <row r="167" spans="1:13" x14ac:dyDescent="0.15">
      <c r="A167" s="25"/>
      <c r="B167" s="25"/>
      <c r="C167" s="25"/>
      <c r="D167" s="25"/>
      <c r="E167" s="25"/>
      <c r="F167" s="25"/>
      <c r="G167" s="25"/>
      <c r="H167" s="25"/>
      <c r="I167" s="25"/>
      <c r="J167" s="25"/>
      <c r="K167" s="25"/>
      <c r="L167" s="25"/>
      <c r="M167" s="25"/>
    </row>
    <row r="168" spans="1:13" x14ac:dyDescent="0.15">
      <c r="A168" s="25"/>
      <c r="B168" s="25"/>
      <c r="C168" s="25"/>
      <c r="D168" s="25"/>
      <c r="E168" s="25"/>
      <c r="F168" s="25"/>
      <c r="G168" s="25"/>
      <c r="H168" s="25"/>
      <c r="I168" s="25"/>
      <c r="J168" s="25"/>
      <c r="K168" s="25"/>
      <c r="L168" s="25"/>
      <c r="M168" s="25"/>
    </row>
    <row r="169" spans="1:13" x14ac:dyDescent="0.15">
      <c r="A169" s="25"/>
      <c r="B169" s="25"/>
      <c r="C169" s="25"/>
      <c r="D169" s="25"/>
      <c r="E169" s="25"/>
      <c r="F169" s="25"/>
      <c r="G169" s="25"/>
      <c r="H169" s="25"/>
      <c r="I169" s="25"/>
      <c r="J169" s="25"/>
      <c r="K169" s="25"/>
      <c r="L169" s="25"/>
      <c r="M169" s="25"/>
    </row>
    <row r="170" spans="1:13" x14ac:dyDescent="0.15">
      <c r="A170" s="25"/>
      <c r="B170" s="25"/>
      <c r="C170" s="25"/>
      <c r="D170" s="25"/>
      <c r="E170" s="25"/>
      <c r="F170" s="25"/>
      <c r="G170" s="25"/>
      <c r="H170" s="25"/>
      <c r="I170" s="25"/>
      <c r="J170" s="25"/>
      <c r="K170" s="25"/>
      <c r="L170" s="25"/>
      <c r="M170" s="25"/>
    </row>
    <row r="171" spans="1:13" x14ac:dyDescent="0.15">
      <c r="A171" s="25"/>
      <c r="B171" s="25"/>
      <c r="C171" s="25"/>
      <c r="D171" s="25"/>
      <c r="E171" s="25"/>
      <c r="F171" s="25"/>
      <c r="G171" s="25"/>
      <c r="H171" s="25"/>
      <c r="I171" s="25"/>
      <c r="J171" s="25"/>
      <c r="K171" s="25"/>
      <c r="L171" s="25"/>
      <c r="M171" s="25"/>
    </row>
    <row r="172" spans="1:13" x14ac:dyDescent="0.15">
      <c r="A172" s="25"/>
      <c r="B172" s="25"/>
      <c r="C172" s="25"/>
      <c r="D172" s="25"/>
      <c r="E172" s="25"/>
      <c r="F172" s="25"/>
      <c r="G172" s="25"/>
      <c r="H172" s="25"/>
      <c r="I172" s="25"/>
      <c r="J172" s="25"/>
      <c r="K172" s="25"/>
      <c r="L172" s="25"/>
      <c r="M172" s="25"/>
    </row>
    <row r="173" spans="1:13" x14ac:dyDescent="0.15">
      <c r="A173" s="25"/>
      <c r="B173" s="25"/>
      <c r="C173" s="25"/>
      <c r="D173" s="25"/>
      <c r="E173" s="25"/>
      <c r="F173" s="25"/>
      <c r="G173" s="25"/>
      <c r="H173" s="25"/>
      <c r="I173" s="25"/>
      <c r="J173" s="25"/>
      <c r="K173" s="25"/>
      <c r="L173" s="25"/>
      <c r="M173" s="25"/>
    </row>
    <row r="174" spans="1:13" x14ac:dyDescent="0.15">
      <c r="A174" s="25"/>
      <c r="B174" s="25"/>
      <c r="C174" s="25"/>
      <c r="D174" s="25"/>
      <c r="E174" s="25"/>
      <c r="F174" s="25"/>
      <c r="G174" s="25"/>
      <c r="H174" s="25"/>
      <c r="I174" s="25"/>
      <c r="J174" s="25"/>
      <c r="K174" s="25"/>
      <c r="L174" s="25"/>
      <c r="M174" s="25"/>
    </row>
    <row r="175" spans="1:13" x14ac:dyDescent="0.15">
      <c r="A175" s="25"/>
      <c r="B175" s="25"/>
      <c r="C175" s="25"/>
      <c r="D175" s="25"/>
      <c r="E175" s="25"/>
      <c r="F175" s="25"/>
      <c r="G175" s="25"/>
      <c r="H175" s="25"/>
      <c r="I175" s="25"/>
      <c r="J175" s="25"/>
      <c r="K175" s="25"/>
      <c r="L175" s="25"/>
      <c r="M175" s="25"/>
    </row>
    <row r="176" spans="1:13" x14ac:dyDescent="0.15">
      <c r="A176" s="25"/>
      <c r="B176" s="25"/>
      <c r="C176" s="25"/>
      <c r="D176" s="25"/>
      <c r="E176" s="25"/>
      <c r="F176" s="25"/>
      <c r="G176" s="25"/>
      <c r="H176" s="25"/>
      <c r="I176" s="25"/>
      <c r="J176" s="25"/>
      <c r="K176" s="25"/>
      <c r="L176" s="25"/>
      <c r="M176" s="25"/>
    </row>
    <row r="177" spans="1:13" x14ac:dyDescent="0.15">
      <c r="A177" s="25"/>
      <c r="B177" s="25"/>
      <c r="C177" s="25"/>
      <c r="D177" s="25"/>
      <c r="E177" s="25"/>
      <c r="F177" s="25"/>
      <c r="G177" s="25"/>
      <c r="H177" s="25"/>
      <c r="I177" s="25"/>
      <c r="J177" s="25"/>
      <c r="K177" s="25"/>
      <c r="L177" s="25"/>
      <c r="M177" s="25"/>
    </row>
    <row r="178" spans="1:13" x14ac:dyDescent="0.15">
      <c r="A178" s="25"/>
      <c r="B178" s="25"/>
      <c r="C178" s="25"/>
      <c r="D178" s="25"/>
      <c r="E178" s="25"/>
      <c r="F178" s="25"/>
      <c r="G178" s="25"/>
      <c r="H178" s="25"/>
      <c r="I178" s="25"/>
      <c r="J178" s="25"/>
      <c r="K178" s="25"/>
      <c r="L178" s="25"/>
      <c r="M178" s="25"/>
    </row>
    <row r="179" spans="1:13" x14ac:dyDescent="0.15">
      <c r="A179" s="25"/>
      <c r="B179" s="25"/>
      <c r="C179" s="25"/>
      <c r="D179" s="25"/>
      <c r="E179" s="25"/>
      <c r="F179" s="25"/>
      <c r="G179" s="25"/>
      <c r="H179" s="25"/>
      <c r="I179" s="25"/>
      <c r="J179" s="25"/>
      <c r="K179" s="25"/>
      <c r="L179" s="25"/>
      <c r="M179" s="25"/>
    </row>
    <row r="180" spans="1:13" x14ac:dyDescent="0.15">
      <c r="A180" s="25"/>
      <c r="B180" s="25"/>
      <c r="C180" s="25"/>
      <c r="D180" s="25"/>
      <c r="E180" s="25"/>
      <c r="F180" s="25"/>
      <c r="G180" s="25"/>
      <c r="H180" s="25"/>
      <c r="I180" s="25"/>
      <c r="J180" s="25"/>
      <c r="K180" s="25"/>
      <c r="L180" s="25"/>
      <c r="M180" s="25"/>
    </row>
    <row r="181" spans="1:13" x14ac:dyDescent="0.15">
      <c r="A181" s="25"/>
      <c r="B181" s="25"/>
      <c r="C181" s="25"/>
      <c r="D181" s="25"/>
      <c r="E181" s="25"/>
      <c r="F181" s="25"/>
      <c r="G181" s="25"/>
      <c r="H181" s="25"/>
      <c r="I181" s="25"/>
      <c r="J181" s="25"/>
      <c r="K181" s="25"/>
      <c r="L181" s="25"/>
      <c r="M181" s="25"/>
    </row>
    <row r="182" spans="1:13" x14ac:dyDescent="0.15">
      <c r="A182" s="25"/>
      <c r="B182" s="25"/>
      <c r="C182" s="25"/>
      <c r="D182" s="25"/>
      <c r="E182" s="25"/>
      <c r="F182" s="25"/>
      <c r="G182" s="25"/>
      <c r="H182" s="25"/>
      <c r="I182" s="25"/>
      <c r="J182" s="25"/>
      <c r="K182" s="25"/>
      <c r="L182" s="25"/>
      <c r="M182" s="25"/>
    </row>
    <row r="183" spans="1:13" x14ac:dyDescent="0.15">
      <c r="A183" s="25"/>
      <c r="B183" s="25"/>
      <c r="C183" s="25"/>
      <c r="D183" s="25"/>
      <c r="E183" s="25"/>
      <c r="F183" s="25"/>
      <c r="G183" s="25"/>
      <c r="H183" s="25"/>
      <c r="I183" s="25"/>
      <c r="J183" s="25"/>
      <c r="K183" s="25"/>
      <c r="L183" s="25"/>
      <c r="M183" s="25"/>
    </row>
    <row r="184" spans="1:13" x14ac:dyDescent="0.15">
      <c r="A184" s="25"/>
      <c r="B184" s="25"/>
      <c r="C184" s="25"/>
      <c r="D184" s="25"/>
      <c r="E184" s="25"/>
      <c r="F184" s="25"/>
      <c r="G184" s="25"/>
      <c r="H184" s="25"/>
      <c r="I184" s="25"/>
      <c r="J184" s="25"/>
      <c r="K184" s="25"/>
      <c r="L184" s="25"/>
      <c r="M184" s="25"/>
    </row>
    <row r="185" spans="1:13" x14ac:dyDescent="0.15">
      <c r="A185" s="25"/>
      <c r="B185" s="25"/>
      <c r="C185" s="25"/>
      <c r="D185" s="25"/>
      <c r="E185" s="25"/>
      <c r="F185" s="25"/>
      <c r="G185" s="25"/>
      <c r="H185" s="25"/>
      <c r="I185" s="25"/>
      <c r="J185" s="25"/>
      <c r="K185" s="25"/>
      <c r="L185" s="25"/>
      <c r="M185" s="25"/>
    </row>
    <row r="186" spans="1:13" x14ac:dyDescent="0.15">
      <c r="A186" s="25"/>
      <c r="B186" s="25"/>
      <c r="C186" s="25"/>
      <c r="D186" s="25"/>
      <c r="E186" s="25"/>
      <c r="F186" s="25"/>
      <c r="G186" s="25"/>
      <c r="H186" s="25"/>
      <c r="I186" s="25"/>
      <c r="J186" s="25"/>
      <c r="K186" s="25"/>
      <c r="L186" s="25"/>
      <c r="M186" s="25"/>
    </row>
    <row r="187" spans="1:13" x14ac:dyDescent="0.15">
      <c r="A187" s="25"/>
      <c r="B187" s="25"/>
      <c r="C187" s="25"/>
      <c r="D187" s="25"/>
      <c r="E187" s="25"/>
      <c r="F187" s="25"/>
      <c r="G187" s="25"/>
      <c r="H187" s="25"/>
      <c r="I187" s="25"/>
      <c r="J187" s="25"/>
      <c r="K187" s="25"/>
      <c r="L187" s="25"/>
      <c r="M187" s="25"/>
    </row>
    <row r="188" spans="1:13" x14ac:dyDescent="0.15">
      <c r="A188" s="25"/>
      <c r="B188" s="25"/>
      <c r="C188" s="25"/>
      <c r="D188" s="25"/>
      <c r="E188" s="25"/>
      <c r="F188" s="25"/>
      <c r="G188" s="25"/>
      <c r="H188" s="25"/>
      <c r="I188" s="25"/>
      <c r="J188" s="25"/>
      <c r="K188" s="25"/>
      <c r="L188" s="25"/>
      <c r="M188" s="25"/>
    </row>
    <row r="189" spans="1:13" x14ac:dyDescent="0.15">
      <c r="A189" s="25"/>
      <c r="B189" s="25"/>
      <c r="C189" s="25"/>
      <c r="D189" s="25"/>
      <c r="E189" s="25"/>
      <c r="F189" s="25"/>
      <c r="G189" s="25"/>
      <c r="H189" s="25"/>
      <c r="I189" s="25"/>
      <c r="J189" s="25"/>
      <c r="K189" s="25"/>
      <c r="L189" s="25"/>
      <c r="M189" s="25"/>
    </row>
    <row r="190" spans="1:13" x14ac:dyDescent="0.15">
      <c r="A190" s="25"/>
      <c r="B190" s="25"/>
      <c r="C190" s="25"/>
      <c r="D190" s="25"/>
      <c r="E190" s="25"/>
      <c r="F190" s="25"/>
      <c r="G190" s="25"/>
      <c r="H190" s="25"/>
      <c r="I190" s="25"/>
      <c r="J190" s="25"/>
      <c r="K190" s="25"/>
      <c r="L190" s="25"/>
      <c r="M190" s="25"/>
    </row>
    <row r="191" spans="1:13" x14ac:dyDescent="0.15">
      <c r="A191" s="25"/>
      <c r="B191" s="25"/>
      <c r="C191" s="25"/>
      <c r="D191" s="25"/>
      <c r="E191" s="25"/>
      <c r="F191" s="25"/>
      <c r="G191" s="25"/>
      <c r="H191" s="25"/>
      <c r="I191" s="25"/>
      <c r="J191" s="25"/>
      <c r="K191" s="25"/>
      <c r="L191" s="25"/>
      <c r="M191" s="25"/>
    </row>
    <row r="192" spans="1:13" x14ac:dyDescent="0.15">
      <c r="A192" s="25"/>
      <c r="B192" s="25"/>
      <c r="C192" s="25"/>
      <c r="D192" s="25"/>
      <c r="E192" s="25"/>
      <c r="F192" s="25"/>
      <c r="G192" s="25"/>
      <c r="H192" s="25"/>
      <c r="I192" s="25"/>
      <c r="J192" s="25"/>
      <c r="K192" s="25"/>
      <c r="L192" s="25"/>
      <c r="M192" s="25"/>
    </row>
    <row r="193" spans="1:13" x14ac:dyDescent="0.15">
      <c r="A193" s="25"/>
      <c r="B193" s="25"/>
      <c r="C193" s="25"/>
      <c r="D193" s="25"/>
      <c r="E193" s="25"/>
      <c r="F193" s="25"/>
      <c r="G193" s="25"/>
      <c r="H193" s="25"/>
      <c r="I193" s="25"/>
      <c r="J193" s="25"/>
      <c r="K193" s="25"/>
      <c r="L193" s="25"/>
      <c r="M193" s="25"/>
    </row>
    <row r="194" spans="1:13" x14ac:dyDescent="0.15">
      <c r="A194" s="25"/>
      <c r="B194" s="25"/>
      <c r="C194" s="25"/>
      <c r="D194" s="25"/>
      <c r="E194" s="25"/>
      <c r="F194" s="25"/>
      <c r="G194" s="25"/>
      <c r="H194" s="25"/>
      <c r="I194" s="25"/>
      <c r="J194" s="25"/>
      <c r="K194" s="25"/>
      <c r="L194" s="25"/>
      <c r="M194" s="25"/>
    </row>
    <row r="195" spans="1:13" x14ac:dyDescent="0.15">
      <c r="A195" s="25"/>
      <c r="B195" s="25"/>
      <c r="C195" s="25"/>
      <c r="D195" s="25"/>
      <c r="E195" s="25"/>
      <c r="F195" s="25"/>
      <c r="G195" s="25"/>
      <c r="H195" s="25"/>
      <c r="I195" s="25"/>
      <c r="J195" s="25"/>
      <c r="K195" s="25"/>
      <c r="L195" s="25"/>
      <c r="M195" s="25"/>
    </row>
    <row r="196" spans="1:13" x14ac:dyDescent="0.15">
      <c r="A196" s="25"/>
      <c r="B196" s="25"/>
      <c r="C196" s="25"/>
      <c r="D196" s="25"/>
      <c r="E196" s="25"/>
      <c r="F196" s="25"/>
      <c r="G196" s="25"/>
      <c r="H196" s="25"/>
      <c r="I196" s="25"/>
      <c r="J196" s="25"/>
      <c r="K196" s="25"/>
      <c r="L196" s="25"/>
      <c r="M196" s="25"/>
    </row>
    <row r="197" spans="1:13" x14ac:dyDescent="0.15">
      <c r="A197" s="25"/>
      <c r="B197" s="25"/>
      <c r="C197" s="25"/>
      <c r="D197" s="25"/>
      <c r="E197" s="25"/>
      <c r="F197" s="25"/>
      <c r="G197" s="25"/>
      <c r="H197" s="25"/>
      <c r="I197" s="25"/>
      <c r="J197" s="25"/>
      <c r="K197" s="25"/>
      <c r="L197" s="25"/>
      <c r="M197" s="25"/>
    </row>
    <row r="198" spans="1:13" x14ac:dyDescent="0.15">
      <c r="A198" s="25"/>
      <c r="B198" s="25"/>
      <c r="C198" s="25"/>
      <c r="D198" s="25"/>
      <c r="E198" s="25"/>
      <c r="F198" s="25"/>
      <c r="G198" s="25"/>
      <c r="H198" s="25"/>
      <c r="I198" s="25"/>
      <c r="J198" s="25"/>
      <c r="K198" s="25"/>
      <c r="L198" s="25"/>
      <c r="M198" s="25"/>
    </row>
    <row r="199" spans="1:13" x14ac:dyDescent="0.15">
      <c r="A199" s="25"/>
      <c r="B199" s="25"/>
      <c r="C199" s="25"/>
      <c r="D199" s="25"/>
      <c r="E199" s="25"/>
      <c r="F199" s="25"/>
      <c r="G199" s="25"/>
      <c r="H199" s="25"/>
      <c r="I199" s="25"/>
      <c r="J199" s="25"/>
      <c r="K199" s="25"/>
      <c r="L199" s="25"/>
      <c r="M199" s="25"/>
    </row>
    <row r="200" spans="1:13" x14ac:dyDescent="0.15">
      <c r="A200" s="25"/>
      <c r="B200" s="25"/>
      <c r="C200" s="25"/>
      <c r="D200" s="25"/>
      <c r="E200" s="25"/>
      <c r="F200" s="25"/>
      <c r="G200" s="25"/>
      <c r="H200" s="25"/>
      <c r="I200" s="25"/>
      <c r="J200" s="25"/>
      <c r="K200" s="25"/>
      <c r="L200" s="25"/>
      <c r="M200" s="25"/>
    </row>
    <row r="201" spans="1:13" x14ac:dyDescent="0.15">
      <c r="A201" s="25"/>
      <c r="B201" s="25"/>
      <c r="C201" s="25"/>
      <c r="D201" s="25"/>
      <c r="E201" s="25"/>
      <c r="F201" s="25"/>
      <c r="G201" s="25"/>
      <c r="H201" s="25"/>
      <c r="I201" s="25"/>
      <c r="J201" s="25"/>
      <c r="K201" s="25"/>
      <c r="L201" s="25"/>
      <c r="M201" s="25"/>
    </row>
    <row r="202" spans="1:13" x14ac:dyDescent="0.15">
      <c r="A202" s="25"/>
      <c r="B202" s="25"/>
      <c r="C202" s="25"/>
      <c r="D202" s="25"/>
      <c r="E202" s="25"/>
      <c r="F202" s="25"/>
      <c r="G202" s="25"/>
      <c r="H202" s="25"/>
      <c r="I202" s="25"/>
      <c r="J202" s="25"/>
      <c r="K202" s="25"/>
      <c r="L202" s="25"/>
      <c r="M202" s="25"/>
    </row>
    <row r="203" spans="1:13" x14ac:dyDescent="0.15">
      <c r="A203" s="25"/>
      <c r="B203" s="25"/>
      <c r="C203" s="25"/>
      <c r="D203" s="25"/>
      <c r="E203" s="25"/>
      <c r="F203" s="25"/>
      <c r="G203" s="25"/>
      <c r="H203" s="25"/>
      <c r="I203" s="25"/>
      <c r="J203" s="25"/>
      <c r="K203" s="25"/>
      <c r="L203" s="25"/>
      <c r="M203" s="25"/>
    </row>
    <row r="204" spans="1:13" x14ac:dyDescent="0.15">
      <c r="A204" s="25"/>
      <c r="B204" s="25"/>
      <c r="C204" s="25"/>
      <c r="D204" s="25"/>
      <c r="E204" s="25"/>
      <c r="F204" s="25"/>
      <c r="G204" s="25"/>
      <c r="H204" s="25"/>
      <c r="I204" s="25"/>
      <c r="J204" s="25"/>
      <c r="K204" s="25"/>
      <c r="L204" s="25"/>
      <c r="M204" s="25"/>
    </row>
    <row r="205" spans="1:13" x14ac:dyDescent="0.15">
      <c r="A205" s="25"/>
      <c r="B205" s="25"/>
      <c r="C205" s="25"/>
      <c r="D205" s="25"/>
      <c r="E205" s="25"/>
      <c r="F205" s="25"/>
      <c r="G205" s="25"/>
      <c r="H205" s="25"/>
      <c r="I205" s="25"/>
      <c r="J205" s="25"/>
      <c r="K205" s="25"/>
      <c r="L205" s="25"/>
      <c r="M205" s="25"/>
    </row>
    <row r="206" spans="1:13" x14ac:dyDescent="0.15">
      <c r="A206" s="25"/>
      <c r="B206" s="25"/>
      <c r="C206" s="25"/>
      <c r="D206" s="25"/>
      <c r="E206" s="25"/>
      <c r="F206" s="25"/>
      <c r="G206" s="25"/>
      <c r="H206" s="25"/>
      <c r="I206" s="25"/>
      <c r="J206" s="25"/>
      <c r="K206" s="25"/>
      <c r="L206" s="25"/>
      <c r="M206" s="25"/>
    </row>
    <row r="207" spans="1:13" x14ac:dyDescent="0.15">
      <c r="B207" s="25"/>
      <c r="C207" s="25"/>
      <c r="D207" s="25"/>
      <c r="E207" s="25"/>
      <c r="F207" s="25"/>
      <c r="G207" s="25"/>
      <c r="H207" s="25"/>
      <c r="I207" s="25"/>
      <c r="J207" s="25"/>
      <c r="K207" s="25"/>
      <c r="L207" s="25"/>
      <c r="M207" s="25"/>
    </row>
    <row r="208" spans="1:13" x14ac:dyDescent="0.15">
      <c r="B208" s="25"/>
      <c r="C208" s="25"/>
      <c r="D208" s="25"/>
      <c r="E208" s="25"/>
      <c r="F208" s="25"/>
      <c r="G208" s="25"/>
      <c r="H208" s="25"/>
      <c r="I208" s="25"/>
      <c r="J208" s="25"/>
      <c r="K208" s="25"/>
      <c r="L208" s="25"/>
      <c r="M208" s="25"/>
    </row>
    <row r="209" spans="1:13" x14ac:dyDescent="0.15">
      <c r="B209" s="25"/>
      <c r="C209" s="25"/>
      <c r="D209" s="25"/>
      <c r="E209" s="25"/>
      <c r="F209" s="25"/>
      <c r="G209" s="25"/>
      <c r="H209" s="25"/>
      <c r="I209" s="25"/>
      <c r="J209" s="25"/>
      <c r="K209" s="25"/>
      <c r="L209" s="25"/>
      <c r="M209" s="25"/>
    </row>
    <row r="210" spans="1:13" x14ac:dyDescent="0.15">
      <c r="A210" s="25"/>
      <c r="B210" s="25"/>
      <c r="C210" s="25"/>
      <c r="D210" s="25"/>
      <c r="E210" s="25"/>
      <c r="F210" s="25"/>
      <c r="G210" s="25"/>
      <c r="H210" s="25"/>
      <c r="I210" s="25"/>
      <c r="J210" s="25"/>
      <c r="K210" s="25"/>
      <c r="L210" s="25"/>
      <c r="M210" s="25"/>
    </row>
    <row r="211" spans="1:13" x14ac:dyDescent="0.15">
      <c r="B211" s="25"/>
      <c r="C211" s="25"/>
      <c r="D211" s="25"/>
      <c r="E211" s="25"/>
      <c r="F211" s="25"/>
      <c r="G211" s="25"/>
      <c r="H211" s="25"/>
      <c r="I211" s="25"/>
      <c r="J211" s="25"/>
      <c r="K211" s="25"/>
      <c r="L211" s="25"/>
      <c r="M211" s="25"/>
    </row>
    <row r="212" spans="1:13" x14ac:dyDescent="0.15">
      <c r="B212" s="25"/>
      <c r="C212" s="25"/>
      <c r="D212" s="25"/>
      <c r="E212" s="25"/>
      <c r="F212" s="25"/>
      <c r="G212" s="25"/>
      <c r="H212" s="25"/>
      <c r="I212" s="25"/>
      <c r="J212" s="25"/>
      <c r="K212" s="25"/>
      <c r="L212" s="25"/>
      <c r="M212" s="25"/>
    </row>
    <row r="213" spans="1:13" x14ac:dyDescent="0.15">
      <c r="A213" s="25"/>
      <c r="B213" s="25"/>
      <c r="C213" s="25"/>
      <c r="D213" s="25"/>
      <c r="E213" s="25"/>
      <c r="F213" s="25"/>
      <c r="G213" s="25"/>
      <c r="H213" s="25"/>
      <c r="I213" s="25"/>
      <c r="J213" s="25"/>
      <c r="K213" s="25"/>
      <c r="L213" s="25"/>
      <c r="M213" s="25"/>
    </row>
    <row r="214" spans="1:13" x14ac:dyDescent="0.15">
      <c r="A214" s="25"/>
      <c r="B214" s="25"/>
      <c r="C214" s="25"/>
      <c r="D214" s="25"/>
      <c r="E214" s="25"/>
      <c r="F214" s="25"/>
      <c r="G214" s="25"/>
      <c r="H214" s="25"/>
      <c r="I214" s="25"/>
      <c r="J214" s="25"/>
      <c r="K214" s="25"/>
      <c r="L214" s="25"/>
      <c r="M214" s="25"/>
    </row>
    <row r="215" spans="1:13" x14ac:dyDescent="0.15">
      <c r="A215" s="25"/>
      <c r="M215" s="25"/>
    </row>
    <row r="216" spans="1:13" x14ac:dyDescent="0.15">
      <c r="A216" s="25"/>
      <c r="M216"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7">
      <formula>#REF!="令和4年度の応募時に提出した"</formula>
    </cfRule>
    <cfRule type="expression" dxfId="17" priority="18">
      <formula>#REF!="令和3年度の応募時に提出した"</formula>
    </cfRule>
    <cfRule type="expression" dxfId="16" priority="19">
      <formula>#REF!="令和2年度の応募時に提出した"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9">
      <formula>#REF!="令和4年度の応募時に提出した"</formula>
    </cfRule>
    <cfRule type="expression" dxfId="9" priority="10">
      <formula>#REF!="令和3年度の応募時に提出した"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3">
      <formula>#REF!="令和4年度の応募時に提出した"</formula>
    </cfRule>
    <cfRule type="expression" dxfId="5" priority="14">
      <formula>#REF!="令和3年度の応募時に提出した"</formula>
    </cfRule>
    <cfRule type="expression" dxfId="4" priority="15">
      <formula>#REF!="令和2年度の応募時に提出した"</formula>
    </cfRule>
  </conditionalFormatting>
  <conditionalFormatting sqref="I17">
    <cfRule type="expression" dxfId="3" priority="5">
      <formula>#REF!="令和4年度の応募時に提出した"</formula>
    </cfRule>
    <cfRule type="expression" dxfId="2" priority="6">
      <formula>#REF!="令和3年度の応募時に提出した"</formula>
    </cfRule>
    <cfRule type="expression" dxfId="1" priority="7">
      <formula>#REF!="令和2年度の応募時に提出した"</formula>
    </cfRule>
    <cfRule type="expression" dxfId="0" priority="8">
      <formula>#REF!="令和元年度の応募時に提出した"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7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RowHeight="13.5" x14ac:dyDescent="0.15"/>
  <cols>
    <col min="6" max="6" width="17.25" bestFit="1" customWidth="1"/>
    <col min="7" max="7" width="31.7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C039</v>
      </c>
      <c r="B2" s="83" t="str">
        <f>①ヒアリングシートについて!F2</f>
        <v>伝統芸能</v>
      </c>
      <c r="C2" s="83" t="str">
        <f>①ヒアリングシートについて!H2</f>
        <v>歌舞伎・能楽</v>
      </c>
      <c r="D2" s="83" t="str">
        <f>①ヒアリングシートについて!J2</f>
        <v>A区分</v>
      </c>
      <c r="E2" s="83" t="str">
        <f>①ヒアリングシートについて!L2</f>
        <v>C</v>
      </c>
      <c r="F2" s="83" t="str">
        <f>①ヒアリングシートについて!C3</f>
        <v>公益社団法人観世九皐会</v>
      </c>
      <c r="G2" s="83" t="str">
        <f>①ヒアリングシートについて!I3</f>
        <v>公益社団法人観世九皐会</v>
      </c>
      <c r="H2" s="83" t="str">
        <f>①ヒアリングシートについて!F13</f>
        <v>制限なし</v>
      </c>
      <c r="I2" s="83">
        <f>①ヒアリングシートについて!K13</f>
        <v>0</v>
      </c>
      <c r="J2" s="83">
        <f>①ヒアリングシートについて!G14</f>
        <v>10</v>
      </c>
      <c r="K2" s="83">
        <f>①ヒアリングシートについて!J14</f>
        <v>4.5</v>
      </c>
      <c r="L2" s="83" t="str">
        <f>①ヒアリングシートについて!G15</f>
        <v>制限なし</v>
      </c>
      <c r="M2" s="83" t="str">
        <f>①ヒアリングシートについて!G16</f>
        <v>可</v>
      </c>
      <c r="N2" s="83" t="str">
        <f>①ヒアリングシートについて!K16</f>
        <v>可</v>
      </c>
      <c r="O2" s="83">
        <f>①ヒアリングシートについて!G17</f>
        <v>1.5</v>
      </c>
      <c r="P2" s="83">
        <f>①ヒアリングシートについて!J17</f>
        <v>1.8</v>
      </c>
      <c r="Q2" s="83" t="str">
        <f>①ヒアリングシートについて!F18</f>
        <v>不要</v>
      </c>
      <c r="R2" s="83" t="str">
        <f>①ヒアリングシートについて!K18</f>
        <v>なくても良い</v>
      </c>
      <c r="S2" s="83" t="str">
        <f>①ヒアリングシートについて!F19</f>
        <v>使わない</v>
      </c>
      <c r="T2" s="83">
        <f>①ヒアリングシートについて!K19</f>
        <v>0</v>
      </c>
      <c r="U2" s="83" t="str">
        <f>①ヒアリングシートについて!K20</f>
        <v>要</v>
      </c>
      <c r="V2" s="83" t="str">
        <f>①ヒアリングシートについて!F21</f>
        <v>応相談</v>
      </c>
      <c r="W2" s="83">
        <f>①ヒアリングシートについて!K21</f>
        <v>30</v>
      </c>
      <c r="X2" s="83" t="str">
        <f>①ヒアリングシートについて!F22</f>
        <v>ハイエース</v>
      </c>
      <c r="Y2" s="83">
        <f>①ヒアリングシートについて!I22</f>
        <v>1</v>
      </c>
      <c r="Z2" s="83">
        <f>①ヒアリングシートについて!G23</f>
        <v>1.69</v>
      </c>
      <c r="AA2" s="83">
        <f>①ヒアリングシートについて!J23</f>
        <v>4.76</v>
      </c>
      <c r="AB2" s="83" t="str">
        <f>①ヒアリングシートについて!F27</f>
        <v>不要</v>
      </c>
      <c r="AC2" s="83" t="str">
        <f>①ヒアリングシートについて!F28</f>
        <v>事前ワークショップ時に下見させていただきます。</v>
      </c>
      <c r="AD2" s="83">
        <f>①ヒアリングシートについて!B32</f>
        <v>0</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2023-11-09T03:21:33Z</dcterms:modified>
</cp:coreProperties>
</file>