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I3" i="3"/>
  <c r="G2" i="15"/>
  <c r="C3" i="3"/>
  <c r="F2" i="15"/>
  <c r="L2" i="3"/>
  <c r="E2" i="15"/>
  <c r="C2" i="15"/>
  <c r="J2" i="3"/>
  <c r="D2" i="15"/>
</calcChain>
</file>

<file path=xl/sharedStrings.xml><?xml version="1.0" encoding="utf-8"?>
<sst xmlns="http://schemas.openxmlformats.org/spreadsheetml/2006/main" count="1356" uniqueCount="601">
  <si>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</si>
  <si>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</si>
  <si>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</si>
  <si>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</si>
  <si>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</si>
  <si>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</si>
  <si>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</si>
  <si>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</si>
  <si>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</si>
  <si>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</si>
  <si>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</si>
  <si>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</si>
  <si>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</si>
  <si>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</si>
  <si>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</si>
  <si>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</si>
  <si>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</si>
  <si>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</si>
  <si>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</si>
  <si>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</si>
  <si>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</si>
  <si>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</si>
  <si>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</si>
  <si>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</si>
  <si>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</si>
  <si>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</si>
  <si>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</si>
  <si>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</si>
  <si>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</si>
  <si>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</si>
  <si>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</si>
  <si>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</si>
  <si>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</si>
  <si>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</si>
  <si>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</si>
  <si>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</si>
  <si>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</si>
  <si>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</si>
  <si>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</si>
  <si>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</si>
  <si>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</si>
  <si>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</si>
  <si>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</si>
  <si>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</si>
  <si>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</si>
  <si>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</si>
  <si>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</si>
  <si>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</si>
  <si>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</si>
  <si>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</si>
  <si>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</si>
  <si>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</si>
  <si>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</si>
  <si>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</si>
  <si>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</si>
  <si>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</si>
  <si>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</si>
  <si>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</si>
  <si>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</si>
  <si>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</si>
  <si>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</si>
  <si>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</si>
  <si>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</si>
  <si>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</si>
  <si>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</si>
  <si>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</si>
  <si>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</si>
  <si>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</si>
  <si>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</si>
  <si>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</si>
  <si>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</si>
  <si>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</si>
  <si>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</si>
  <si>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</si>
  <si>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</si>
  <si>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</si>
  <si>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</si>
  <si>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</si>
  <si>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</si>
  <si>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</si>
  <si>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</si>
  <si>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</si>
  <si>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</si>
  <si>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</si>
  <si>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</si>
  <si>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</si>
  <si>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</si>
  <si>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</si>
  <si>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</si>
  <si>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</si>
  <si>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</si>
  <si>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</si>
  <si>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</si>
  <si>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</si>
  <si>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</si>
  <si>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</si>
  <si>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</si>
  <si>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</si>
  <si>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</si>
  <si>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</si>
  <si>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</si>
  <si>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</si>
  <si>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</si>
  <si>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</si>
  <si>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</si>
  <si>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</si>
  <si>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</si>
  <si>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</si>
  <si>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</si>
  <si>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</si>
  <si>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</si>
  <si>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</si>
  <si>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</si>
  <si>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</si>
  <si>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</si>
  <si>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</si>
  <si>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</si>
  <si>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</si>
  <si>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</si>
  <si>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</si>
  <si>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</si>
  <si>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</si>
  <si>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</si>
  <si>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</si>
  <si>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</si>
  <si>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</si>
  <si>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</si>
  <si>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</si>
  <si>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</si>
  <si>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</si>
  <si>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</si>
  <si>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</si>
  <si>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</si>
  <si>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</si>
  <si>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</si>
  <si>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</si>
  <si>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</si>
  <si>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</si>
  <si>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</si>
  <si>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</si>
  <si>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</si>
  <si>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</si>
  <si>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</si>
  <si>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</si>
  <si>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</si>
  <si>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</si>
  <si>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</si>
  <si>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</si>
  <si>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</si>
  <si>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</si>
  <si>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</si>
  <si>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</si>
  <si>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</si>
  <si>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</si>
  <si>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</si>
  <si>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</si>
  <si>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</si>
  <si>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</si>
  <si>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</si>
  <si>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</si>
  <si>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</si>
  <si>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</si>
  <si>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</si>
  <si>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</si>
  <si>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</si>
  <si>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</si>
  <si>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</si>
  <si>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</si>
  <si>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</si>
  <si>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</si>
  <si>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</si>
  <si>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</si>
  <si>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</si>
  <si>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</si>
  <si>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</si>
  <si>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</si>
  <si>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</si>
  <si>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</si>
  <si>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</si>
  <si>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</si>
  <si>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</si>
  <si>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</si>
  <si>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</si>
  <si>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</si>
  <si>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</si>
  <si>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</si>
  <si>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</si>
  <si>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</si>
  <si>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</si>
  <si>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</si>
  <si>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</si>
  <si>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</si>
  <si>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</si>
  <si>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</si>
  <si>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</si>
  <si>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</si>
  <si>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</si>
  <si>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</si>
  <si>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</si>
  <si>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</si>
  <si>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</si>
  <si>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</si>
  <si>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</si>
  <si>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</si>
  <si>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</si>
  <si>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</si>
  <si>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</si>
  <si>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</si>
  <si>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</si>
  <si>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</si>
  <si>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</si>
  <si>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</si>
  <si>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</si>
  <si>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</si>
  <si>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</si>
  <si>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</si>
  <si>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</si>
  <si>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</si>
  <si>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</si>
  <si>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</si>
  <si>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</si>
  <si>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</si>
  <si>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</si>
  <si>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</si>
  <si>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</si>
  <si>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</si>
  <si>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</si>
  <si>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</si>
  <si>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</si>
  <si>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</si>
  <si>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</si>
  <si>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</si>
  <si>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</si>
  <si>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</si>
  <si>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</si>
  <si>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</si>
  <si>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</si>
  <si>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</si>
  <si>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</si>
  <si>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</si>
  <si>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</si>
  <si>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</si>
  <si>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</si>
  <si>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</si>
  <si>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</si>
  <si>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</si>
  <si>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</si>
  <si>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</si>
  <si>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</si>
  <si>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</si>
  <si>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</si>
  <si>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</si>
  <si>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</si>
  <si>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</si>
  <si>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</si>
  <si>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</si>
  <si>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</si>
  <si>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</si>
  <si>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</si>
  <si>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</si>
  <si>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</si>
  <si>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</si>
  <si>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</si>
  <si>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</si>
  <si>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</si>
  <si>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</si>
  <si>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</si>
  <si>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</si>
  <si>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</si>
  <si>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</si>
  <si>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</si>
  <si>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</si>
  <si>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</si>
  <si>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</si>
  <si>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</si>
  <si>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</si>
  <si>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</si>
  <si>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</si>
  <si>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</si>
  <si>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</si>
  <si>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</si>
  <si>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</si>
  <si>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</si>
  <si>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</si>
  <si>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</si>
  <si>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</si>
  <si>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</si>
  <si>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</si>
  <si>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</si>
  <si>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</si>
  <si>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</si>
  <si>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</si>
  <si>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</si>
  <si>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</si>
  <si>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</si>
  <si>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</si>
  <si>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</si>
  <si>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</si>
  <si>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</si>
  <si>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</si>
  <si>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</si>
  <si>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</si>
  <si>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</si>
  <si>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</si>
  <si>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</si>
  <si>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</si>
  <si>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</si>
  <si>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</si>
  <si>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</si>
  <si>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</si>
  <si>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</si>
  <si>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</si>
  <si>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</si>
  <si>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</si>
  <si>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</si>
  <si>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</si>
  <si>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</si>
  <si>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</si>
  <si>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</si>
  <si>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</si>
  <si>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</si>
  <si>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</si>
  <si>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</si>
  <si>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</si>
  <si>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</si>
  <si>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</si>
  <si>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</si>
  <si>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</si>
  <si>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</si>
  <si>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</si>
  <si>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</si>
  <si>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</si>
  <si>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</si>
  <si>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</si>
  <si>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</si>
  <si>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</si>
  <si>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</si>
  <si>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</si>
  <si>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</si>
  <si>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</si>
  <si>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</si>
  <si>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</si>
  <si>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</si>
  <si>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</si>
  <si>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</si>
  <si>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</si>
  <si>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</si>
  <si>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</si>
  <si>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</si>
  <si>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</si>
  <si>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</si>
  <si>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</si>
  <si>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</si>
  <si>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</si>
  <si>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</si>
  <si>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</si>
  <si>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</si>
  <si>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</si>
  <si>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</si>
  <si>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</si>
  <si>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</si>
  <si>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</si>
  <si>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</si>
  <si>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</si>
  <si>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</si>
  <si>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</si>
  <si>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</si>
  <si>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</si>
  <si>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</si>
  <si>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</si>
  <si>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</si>
  <si>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</si>
  <si>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</si>
  <si>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</si>
  <si>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</si>
  <si>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</si>
  <si>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</si>
  <si>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</si>
  <si>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</si>
  <si>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</si>
  <si>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</si>
  <si>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</si>
  <si>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</si>
  <si>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</si>
  <si>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</si>
  <si>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</si>
  <si>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</si>
  <si>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</si>
  <si>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</si>
  <si>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</si>
  <si>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</si>
  <si>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</si>
  <si>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</si>
  <si>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</si>
  <si>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</si>
  <si>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</si>
  <si>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</si>
  <si>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</si>
  <si>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</si>
  <si>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</si>
  <si>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</si>
  <si>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</si>
  <si>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</si>
  <si>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</si>
  <si>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</si>
  <si>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</si>
  <si>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</si>
  <si>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</si>
  <si>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</si>
  <si>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</si>
  <si>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</si>
  <si>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</si>
  <si>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</si>
  <si>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</si>
  <si>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</si>
  <si>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</si>
  <si>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</si>
  <si>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</si>
  <si>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</si>
  <si>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</si>
  <si>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</si>
  <si>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</si>
  <si>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</si>
  <si>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</si>
  <si>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</si>
  <si>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</si>
  <si>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</si>
  <si>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</si>
  <si>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</si>
  <si>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</si>
  <si>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</si>
  <si>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</si>
  <si>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</si>
  <si>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</si>
  <si>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</si>
  <si>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</si>
  <si>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</si>
  <si>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</si>
  <si>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</si>
  <si>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</si>
  <si>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</si>
  <si>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</si>
  <si>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</si>
  <si>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</si>
  <si>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</si>
  <si>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</si>
  <si>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</si>
  <si>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</si>
  <si>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</si>
  <si>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</si>
  <si>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</si>
  <si>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</si>
  <si>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</si>
  <si>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</si>
  <si>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</si>
  <si>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</si>
  <si>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</si>
  <si>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</si>
  <si>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</si>
  <si>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</si>
  <si>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</si>
  <si>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</si>
  <si>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</si>
  <si>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</si>
  <si>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</si>
  <si>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</si>
  <si>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</si>
  <si>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</si>
  <si>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</si>
  <si>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</si>
  <si>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</si>
  <si>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</si>
  <si>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</si>
  <si>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</si>
  <si>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</si>
  <si>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</si>
  <si>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</si>
  <si>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</si>
  <si>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</si>
  <si>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</si>
  <si>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</si>
  <si>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</si>
  <si>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</si>
  <si>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</si>
  <si>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</si>
  <si>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</si>
  <si>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</si>
  <si>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</si>
  <si>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</si>
  <si>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</si>
  <si>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</si>
  <si>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</si>
  <si>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</si>
  <si>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</si>
  <si>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</si>
  <si>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</si>
  <si>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</si>
  <si>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</si>
  <si>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</si>
  <si>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</si>
  <si>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</si>
  <si>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</si>
  <si>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</si>
  <si>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</si>
  <si>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</si>
  <si>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</si>
  <si>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</si>
  <si>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</si>
  <si>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</si>
  <si>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</si>
  <si>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</si>
  <si>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</si>
  <si>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</si>
  <si>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</si>
  <si>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</si>
  <si>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</si>
  <si>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</si>
  <si>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</si>
  <si>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</si>
  <si>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</si>
  <si>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</si>
  <si>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</si>
  <si>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</si>
  <si>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</si>
  <si>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</si>
  <si>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</si>
  <si>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</si>
  <si>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</si>
  <si>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</si>
  <si>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</si>
  <si>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</si>
  <si>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</si>
  <si>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</si>
  <si>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</si>
  <si>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</si>
  <si>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</si>
  <si>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</si>
  <si>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</si>
  <si>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</si>
  <si>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</si>
  <si>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</si>
  <si>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</si>
  <si>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</si>
  <si>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</si>
  <si>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</si>
  <si>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</si>
  <si>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</si>
  <si>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</si>
  <si>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</si>
  <si>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</si>
  <si>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</si>
  <si>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</si>
  <si>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</si>
  <si>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</si>
  <si>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</si>
  <si>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</si>
  <si>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</si>
  <si>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</si>
  <si>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</si>
  <si>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</si>
  <si>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</si>
  <si>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</si>
  <si>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</si>
  <si>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</si>
  <si>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</si>
  <si>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</si>
  <si>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</si>
  <si>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</si>
  <si>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</si>
  <si>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</si>
  <si>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</si>
  <si>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</si>
  <si>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</si>
  <si>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</si>
  <si>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</si>
  <si>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</si>
  <si>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</si>
  <si>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</si>
  <si>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</si>
  <si>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</si>
  <si>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</si>
  <si>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</si>
  <si>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条件が合えば可</t>
  </si>
  <si>
    <t>可</t>
  </si>
  <si>
    <t>有無さえ分ればよい</t>
  </si>
  <si>
    <t>なし</t>
  </si>
  <si>
    <t>要</t>
  </si>
  <si>
    <t>7割程度必要</t>
  </si>
  <si>
    <t>使わない</t>
  </si>
  <si>
    <t>応相談</t>
  </si>
  <si>
    <t>ハイエース</t>
  </si>
  <si>
    <t>生徒の着席方法　（椅子・直座り・両方）</t>
    <rPh sb="0" eb="2">
      <t>セイト</t>
    </rPh>
    <rPh sb="3" eb="5">
      <t>チャクセキ</t>
    </rPh>
    <rPh sb="5" eb="7">
      <t>ホウホウ</t>
    </rPh>
    <rPh sb="9" eb="11">
      <t>イス</t>
    </rPh>
    <rPh sb="12" eb="13">
      <t>ジカ</t>
    </rPh>
    <rPh sb="13" eb="14">
      <t>スワ</t>
    </rPh>
    <rPh sb="16" eb="18">
      <t>リョウホウ</t>
    </rPh>
    <phoneticPr fontId="1"/>
  </si>
  <si>
    <t>かけ段</t>
    <rPh sb="2" eb="3">
      <t>ダン</t>
    </rPh>
    <phoneticPr fontId="1"/>
  </si>
  <si>
    <t>お借りするもの.目隠し用のパーティションか卓球台など</t>
    <rPh sb="1" eb="2">
      <t>カ</t>
    </rPh>
    <rPh sb="8" eb="10">
      <t>メカク</t>
    </rPh>
    <rPh sb="11" eb="12">
      <t>ヨウ</t>
    </rPh>
    <rPh sb="21" eb="24">
      <t>タッキュウダイ</t>
    </rPh>
    <phoneticPr fontId="1"/>
  </si>
  <si>
    <t>ワークショップではホワイトボード.コーンをお借ります</t>
    <rPh sb="22" eb="23">
      <t>カ</t>
    </rPh>
    <phoneticPr fontId="1"/>
  </si>
  <si>
    <t>舞台バックの幕の裏に導線の有無　　　　有　無</t>
    <rPh sb="0" eb="2">
      <t>ブタイ</t>
    </rPh>
    <rPh sb="6" eb="7">
      <t>マク</t>
    </rPh>
    <rPh sb="8" eb="9">
      <t>ウラ</t>
    </rPh>
    <rPh sb="10" eb="12">
      <t>ドウセン</t>
    </rPh>
    <rPh sb="13" eb="15">
      <t>ウム</t>
    </rPh>
    <rPh sb="19" eb="20">
      <t>ア</t>
    </rPh>
    <rPh sb="21" eb="22">
      <t>ナ</t>
    </rPh>
    <phoneticPr fontId="1"/>
  </si>
  <si>
    <t>舞台袖左右のスペース広さ　　　　約　　m×　m</t>
    <rPh sb="0" eb="2">
      <t>ブタイ</t>
    </rPh>
    <rPh sb="2" eb="3">
      <t>ソデ</t>
    </rPh>
    <rPh sb="3" eb="5">
      <t>サユウ</t>
    </rPh>
    <rPh sb="10" eb="11">
      <t>ヒロ</t>
    </rPh>
    <rPh sb="16" eb="17">
      <t>ヤク</t>
    </rPh>
    <phoneticPr fontId="1"/>
  </si>
  <si>
    <t>下記図　ABCDEF　の部分に出入可能な窓やドアがあれば本番で利用いたします。</t>
    <rPh sb="0" eb="2">
      <t>カキ</t>
    </rPh>
    <rPh sb="2" eb="3">
      <t>ズ</t>
    </rPh>
    <rPh sb="12" eb="14">
      <t>ブブン</t>
    </rPh>
    <rPh sb="15" eb="17">
      <t>シュツニュウ</t>
    </rPh>
    <rPh sb="17" eb="19">
      <t>カノウ</t>
    </rPh>
    <rPh sb="20" eb="21">
      <t>マド</t>
    </rPh>
    <rPh sb="28" eb="30">
      <t>ホンバン</t>
    </rPh>
    <rPh sb="31" eb="33">
      <t>リヨウ</t>
    </rPh>
    <phoneticPr fontId="1"/>
  </si>
  <si>
    <t>舞台正面と袖左右写真　他はワークショップ時に会場、設備を確認いたします</t>
    <rPh sb="0" eb="2">
      <t>ブタイ</t>
    </rPh>
    <rPh sb="2" eb="4">
      <t>ショウメン</t>
    </rPh>
    <rPh sb="5" eb="6">
      <t>ソデ</t>
    </rPh>
    <rPh sb="6" eb="8">
      <t>サユウ</t>
    </rPh>
    <rPh sb="8" eb="10">
      <t>シャシン</t>
    </rPh>
    <rPh sb="11" eb="12">
      <t>ホカ</t>
    </rPh>
    <rPh sb="20" eb="21">
      <t>トキ</t>
    </rPh>
    <rPh sb="22" eb="24">
      <t>カイジョウ</t>
    </rPh>
    <rPh sb="25" eb="27">
      <t>セツビ</t>
    </rPh>
    <rPh sb="28" eb="30">
      <t>カクニン</t>
    </rPh>
    <phoneticPr fontId="1"/>
  </si>
  <si>
    <t>舞台天井のバトン（物を吊るための棒があれば利用）有無</t>
    <rPh sb="0" eb="2">
      <t>ブタイ</t>
    </rPh>
    <rPh sb="2" eb="4">
      <t>テンジョウ</t>
    </rPh>
    <rPh sb="9" eb="10">
      <t>モノ</t>
    </rPh>
    <rPh sb="11" eb="12">
      <t>ツ</t>
    </rPh>
    <rPh sb="16" eb="17">
      <t>ボウ</t>
    </rPh>
    <rPh sb="21" eb="23">
      <t>リヨウ</t>
    </rPh>
    <rPh sb="24" eb="25">
      <t>ア</t>
    </rPh>
    <rPh sb="25" eb="26">
      <t>ナ</t>
    </rPh>
    <phoneticPr fontId="1"/>
  </si>
  <si>
    <t>ステージ上・フロアの両方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</si>
</sst>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5">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3" fillId="0" borderId="0" xfId="0" applyFont="1" applyAlignment="1">
      <alignment horizontal="left" vertical="center"/>
    </xf>
    <xf numFmtId="0" fontId="17" fillId="5" borderId="0" xfId="0" applyFont="1" applyFill="1">
      <alignment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7" xfId="0" applyFont="1" applyBorder="1" applyAlignment="1">
      <alignment horizontal="left" vertical="center"/>
    </xf>
    <xf numFmtId="0" fontId="0" fillId="0" borderId="9" xfId="0" applyBorder="1" applyAlignment="1">
      <alignment horizontal="left" vertical="center"/>
    </xf>
    <xf numFmtId="0" fontId="0" fillId="0" borderId="8" xfId="0" applyBorder="1" applyAlignment="1">
      <alignment horizontal="left" vertical="center"/>
    </xf>
    <xf numFmtId="0" fontId="26" fillId="2" borderId="5" xfId="1" applyFont="1" applyFill="1" applyBorder="1" applyAlignment="1">
      <alignment horizontal="center" vertical="center" wrapText="1"/>
    </xf>
    <xf numFmtId="0" fontId="21"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3399FF"/>
      <color rgb="FFFFE7E7"/>
      <color rgb="FF0000FF"/>
      <color rgb="FFFF5050"/>
      <color rgb="FF00B050"/>
      <color rgb="FFFF7C80"/>
      <color rgb="FFCCFFCC"/>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emf"/><Relationship Id="rId5" Type="http://schemas.openxmlformats.org/officeDocument/2006/relationships/image" Target="../media/image7.png"/><Relationship Id="rId4"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350874</xdr:colOff>
      <xdr:row>54</xdr:row>
      <xdr:rowOff>90086</xdr:rowOff>
    </xdr:from>
    <xdr:to>
      <xdr:col>11</xdr:col>
      <xdr:colOff>616667</xdr:colOff>
      <xdr:row>94</xdr:row>
      <xdr:rowOff>131104</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11464" y="14521360"/>
          <a:ext cx="6861406" cy="9835593"/>
          <a:chOff x="362857" y="10982477"/>
          <a:chExt cx="5733143" cy="709578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2274233"/>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757157" y="12294335"/>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8"/>
              <a:ext cx="3531809" cy="1555220"/>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2753531" y="17719290"/>
            <a:ext cx="1097131" cy="22599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r>
              <a:rPr kumimoji="1" lang="en-US" altLang="ja-JP" sz="1200" b="1">
                <a:solidFill>
                  <a:schemeClr val="accent5">
                    <a:lumMod val="60000"/>
                    <a:lumOff val="40000"/>
                  </a:schemeClr>
                </a:solidFill>
              </a:rPr>
              <a:t>2m </a:t>
            </a:r>
            <a:r>
              <a:rPr kumimoji="1" lang="ja-JP" altLang="en-US" sz="1200" b="1">
                <a:solidFill>
                  <a:schemeClr val="accent5">
                    <a:lumMod val="60000"/>
                    <a:lumOff val="40000"/>
                  </a:schemeClr>
                </a:solidFill>
              </a:rPr>
              <a:t>高さ</a:t>
            </a:r>
            <a:r>
              <a:rPr kumimoji="1" lang="en-US" altLang="ja-JP" sz="1200" b="1">
                <a:solidFill>
                  <a:schemeClr val="accent5">
                    <a:lumMod val="60000"/>
                    <a:lumOff val="40000"/>
                  </a:schemeClr>
                </a:solidFill>
              </a:rPr>
              <a:t>2m</a:t>
            </a:r>
            <a:endParaRPr kumimoji="1" lang="ja-JP" altLang="en-US" sz="1200" b="1">
              <a:solidFill>
                <a:schemeClr val="accent5">
                  <a:lumMod val="60000"/>
                  <a:lumOff val="40000"/>
                </a:schemeClr>
              </a:solidFill>
            </a:endParaRPr>
          </a:p>
        </xdr:txBody>
      </xdr:sp>
    </xdr:grpSp>
    <xdr:clientData/>
  </xdr:twoCellAnchor>
  <xdr:twoCellAnchor>
    <xdr:from>
      <xdr:col>4</xdr:col>
      <xdr:colOff>9970</xdr:colOff>
      <xdr:row>54</xdr:row>
      <xdr:rowOff>103674</xdr:rowOff>
    </xdr:from>
    <xdr:to>
      <xdr:col>9</xdr:col>
      <xdr:colOff>649427</xdr:colOff>
      <xdr:row>63</xdr:row>
      <xdr:rowOff>71275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791858" y="14436531"/>
          <a:ext cx="3866293" cy="1995713"/>
        </a:xfrm>
        <a:prstGeom prst="rect">
          <a:avLst/>
        </a:prstGeom>
        <a:solidFill>
          <a:schemeClr val="accent1">
            <a:lumMod val="40000"/>
            <a:lumOff val="60000"/>
          </a:schemeClr>
        </a:solidFill>
        <a:ln>
          <a:solidFill>
            <a:schemeClr val="accent1">
              <a:lumMod val="40000"/>
              <a:lumOff val="60000"/>
              <a:alpha val="99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125801</xdr:colOff>
      <xdr:row>87</xdr:row>
      <xdr:rowOff>124240</xdr:rowOff>
    </xdr:from>
    <xdr:to>
      <xdr:col>9</xdr:col>
      <xdr:colOff>509197</xdr:colOff>
      <xdr:row>88</xdr:row>
      <xdr:rowOff>107830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075730" y="22436103"/>
          <a:ext cx="3905849" cy="226208"/>
          <a:chOff x="1076477" y="14921176"/>
          <a:chExt cx="4160761" cy="33949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176"/>
            <a:ext cx="1056317" cy="33949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a:t>
            </a:r>
            <a:r>
              <a:rPr kumimoji="1" lang="en-US" altLang="ja-JP" sz="1100" b="1"/>
              <a:t>8</a:t>
            </a:r>
            <a:r>
              <a:rPr kumimoji="1" lang="ja-JP" altLang="en-US" sz="1100" b="1"/>
              <a:t>　　　ｍ</a:t>
            </a:r>
          </a:p>
        </xdr:txBody>
      </xdr:sp>
    </xdr:grpSp>
    <xdr:clientData/>
  </xdr:twoCellAnchor>
  <xdr:twoCellAnchor>
    <xdr:from>
      <xdr:col>10</xdr:col>
      <xdr:colOff>187908</xdr:colOff>
      <xdr:row>63</xdr:row>
      <xdr:rowOff>102209</xdr:rowOff>
    </xdr:from>
    <xdr:to>
      <xdr:col>11</xdr:col>
      <xdr:colOff>359433</xdr:colOff>
      <xdr:row>68</xdr:row>
      <xdr:rowOff>47925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rot="205894">
          <a:off x="6397130" y="16591242"/>
          <a:ext cx="818506" cy="1158806"/>
          <a:chOff x="5082423" y="13113264"/>
          <a:chExt cx="894071" cy="1340546"/>
        </a:xfrm>
      </xdr:grpSpPr>
      <xdr:cxnSp macro="">
        <xdr:nvCxnSpPr>
          <xdr:cNvPr id="40" name="直線矢印コネクタ 39">
            <a:extLst>
              <a:ext uri="{FF2B5EF4-FFF2-40B4-BE49-F238E27FC236}">
                <a16:creationId xmlns:a16="http://schemas.microsoft.com/office/drawing/2014/main" id="{00000000-0008-0000-0100-000028000000}"/>
              </a:ext>
            </a:extLst>
          </xdr:cNvPr>
          <xdr:cNvCxnSpPr>
            <a:stCxn id="24" idx="2"/>
          </xdr:cNvCxnSpPr>
        </xdr:nvCxnSpPr>
        <xdr:spPr>
          <a:xfrm>
            <a:off x="5597297" y="13113264"/>
            <a:ext cx="81236" cy="134054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082423" y="13722351"/>
            <a:ext cx="894071" cy="40389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2.5m</a:t>
            </a:r>
          </a:p>
          <a:p>
            <a:pPr algn="ct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9</xdr:col>
      <xdr:colOff>117930</xdr:colOff>
      <xdr:row>55</xdr:row>
      <xdr:rowOff>189462</xdr:rowOff>
    </xdr:from>
    <xdr:to>
      <xdr:col>9</xdr:col>
      <xdr:colOff>617023</xdr:colOff>
      <xdr:row>62</xdr:row>
      <xdr:rowOff>119814</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5590312" y="14845382"/>
          <a:ext cx="499093" cy="1520847"/>
          <a:chOff x="5427257" y="13014477"/>
          <a:chExt cx="487629" cy="1141504"/>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26049" cy="1141504"/>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427257" y="13291279"/>
            <a:ext cx="487629" cy="266095"/>
          </a:xfrm>
          <a:prstGeom prst="rect">
            <a:avLst/>
          </a:prstGeom>
          <a:solidFill>
            <a:schemeClr val="accent1">
              <a:lumMod val="40000"/>
              <a:lumOff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ja-JP" altLang="en-US" sz="1400" b="1"/>
              <a:t>　</a:t>
            </a:r>
            <a:r>
              <a:rPr kumimoji="1" lang="ja-JP" altLang="en-US" sz="1200" b="1"/>
              <a:t>約</a:t>
            </a:r>
            <a:r>
              <a:rPr kumimoji="1" lang="en-US" altLang="ja-JP" sz="1200" b="1"/>
              <a:t>3</a:t>
            </a:r>
            <a:r>
              <a:rPr kumimoji="1" lang="ja-JP" altLang="en-US" sz="1200" b="1"/>
              <a:t>ｍ　ｍ</a:t>
            </a:r>
          </a:p>
        </xdr:txBody>
      </xdr:sp>
    </xdr:grpSp>
    <xdr:clientData/>
  </xdr:twoCellAnchor>
  <xdr:twoCellAnchor>
    <xdr:from>
      <xdr:col>5</xdr:col>
      <xdr:colOff>311510</xdr:colOff>
      <xdr:row>95</xdr:row>
      <xdr:rowOff>29953</xdr:rowOff>
    </xdr:from>
    <xdr:to>
      <xdr:col>8</xdr:col>
      <xdr:colOff>209669</xdr:colOff>
      <xdr:row>99</xdr:row>
      <xdr:rowOff>77877</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2689765" y="23734623"/>
          <a:ext cx="1940942" cy="77877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lnSpc>
              <a:spcPts val="1200"/>
            </a:lnSpc>
          </a:pPr>
          <a:endParaRPr kumimoji="1" lang="en-US" altLang="ja-JP" sz="1400" b="1">
            <a:solidFill>
              <a:schemeClr val="bg1">
                <a:lumMod val="50000"/>
              </a:schemeClr>
            </a:solidFill>
            <a:latin typeface="+mj-ea"/>
            <a:ea typeface="+mj-ea"/>
          </a:endParaRPr>
        </a:p>
        <a:p>
          <a:pPr algn="ctr">
            <a:lnSpc>
              <a:spcPts val="1200"/>
            </a:lnSpc>
          </a:pPr>
          <a:endParaRPr kumimoji="1" lang="en-US" altLang="ja-JP" sz="1100" b="1">
            <a:solidFill>
              <a:schemeClr val="bg1">
                <a:lumMod val="50000"/>
              </a:schemeClr>
            </a:solidFill>
            <a:latin typeface="+mj-ea"/>
            <a:ea typeface="+mj-ea"/>
          </a:endParaRPr>
        </a:p>
        <a:p>
          <a:pPr algn="l">
            <a:lnSpc>
              <a:spcPts val="1200"/>
            </a:lnSpc>
          </a:pPr>
          <a:r>
            <a:rPr kumimoji="1" lang="ja-JP" altLang="en-US" sz="1100" b="1">
              <a:solidFill>
                <a:sysClr val="windowText" lastClr="000000"/>
              </a:solidFill>
              <a:latin typeface="+mj-ea"/>
              <a:ea typeface="+mj-ea"/>
            </a:rPr>
            <a:t>トラック　搬入口位置は</a:t>
          </a:r>
          <a:endParaRPr kumimoji="1" lang="en-US" altLang="ja-JP" sz="1100" b="1">
            <a:solidFill>
              <a:sysClr val="windowText" lastClr="000000"/>
            </a:solidFill>
            <a:latin typeface="+mj-ea"/>
            <a:ea typeface="+mj-ea"/>
          </a:endParaRPr>
        </a:p>
        <a:p>
          <a:pPr algn="l">
            <a:lnSpc>
              <a:spcPts val="1200"/>
            </a:lnSpc>
          </a:pPr>
          <a:r>
            <a:rPr kumimoji="1" lang="ja-JP" altLang="en-US" sz="1100" b="1">
              <a:solidFill>
                <a:sysClr val="windowText" lastClr="000000"/>
              </a:solidFill>
              <a:latin typeface="+mj-ea"/>
              <a:ea typeface="+mj-ea"/>
            </a:rPr>
            <a:t>後方　前方　どちらでも可能</a:t>
          </a:r>
          <a:endParaRPr kumimoji="1" lang="en-US" altLang="ja-JP" sz="1100" b="1">
            <a:solidFill>
              <a:sysClr val="windowText" lastClr="000000"/>
            </a:solidFill>
            <a:latin typeface="+mj-ea"/>
            <a:ea typeface="+mj-ea"/>
          </a:endParaRPr>
        </a:p>
        <a:p>
          <a:pPr algn="ctr">
            <a:lnSpc>
              <a:spcPts val="1200"/>
            </a:lnSpc>
          </a:pPr>
          <a:endParaRPr kumimoji="1" lang="en-US" altLang="ja-JP" sz="1400" b="1">
            <a:solidFill>
              <a:schemeClr val="bg1">
                <a:lumMod val="50000"/>
              </a:schemeClr>
            </a:solidFill>
            <a:latin typeface="+mj-ea"/>
            <a:ea typeface="+mj-ea"/>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122806</xdr:colOff>
      <xdr:row>41</xdr:row>
      <xdr:rowOff>41935</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356438" y="1186731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297243"/>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29724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29724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29724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6924</xdr:colOff>
      <xdr:row>60</xdr:row>
      <xdr:rowOff>143756</xdr:rowOff>
    </xdr:from>
    <xdr:to>
      <xdr:col>9</xdr:col>
      <xdr:colOff>670942</xdr:colOff>
      <xdr:row>61</xdr:row>
      <xdr:rowOff>167722</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956853" y="15922907"/>
          <a:ext cx="4186471" cy="248612"/>
          <a:chOff x="1076477" y="14942679"/>
          <a:chExt cx="4160761" cy="301293"/>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98734" y="14942679"/>
            <a:ext cx="685090" cy="301293"/>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l"/>
            <a:r>
              <a:rPr kumimoji="1" lang="ja-JP" altLang="en-US" sz="1400" b="1"/>
              <a:t>　　</a:t>
            </a:r>
            <a:r>
              <a:rPr kumimoji="1" lang="en-US" altLang="ja-JP" sz="1400" b="1"/>
              <a:t>7</a:t>
            </a: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51886"/>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45663"/>
          <a:ext cx="4631731" cy="226131"/>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22875"/>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7</xdr:col>
      <xdr:colOff>97752</xdr:colOff>
      <xdr:row>54</xdr:row>
      <xdr:rowOff>135749</xdr:rowOff>
    </xdr:from>
    <xdr:to>
      <xdr:col>20</xdr:col>
      <xdr:colOff>265044</xdr:colOff>
      <xdr:row>55</xdr:row>
      <xdr:rowOff>149795</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4186313" y="14567023"/>
          <a:ext cx="7814250" cy="238692"/>
          <a:chOff x="8245420" y="11153727"/>
          <a:chExt cx="7044276" cy="245490"/>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8245420" y="11200291"/>
            <a:ext cx="1708398" cy="198926"/>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t>舞台裏通り希望　無くても可</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3458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8</xdr:col>
      <xdr:colOff>581084</xdr:colOff>
      <xdr:row>95</xdr:row>
      <xdr:rowOff>47923</xdr:rowOff>
    </xdr:from>
    <xdr:to>
      <xdr:col>11</xdr:col>
      <xdr:colOff>407358</xdr:colOff>
      <xdr:row>99</xdr:row>
      <xdr:rowOff>53914</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5002122" y="23752593"/>
          <a:ext cx="1683349" cy="73684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1">
              <a:solidFill>
                <a:schemeClr val="bg2">
                  <a:lumMod val="25000"/>
                </a:schemeClr>
              </a:solidFill>
            </a:rPr>
            <a:t>ピアノは使用しません</a:t>
          </a:r>
          <a:r>
            <a:rPr kumimoji="1" lang="en-US" altLang="ja-JP" sz="900" b="1">
              <a:solidFill>
                <a:schemeClr val="bg2">
                  <a:lumMod val="25000"/>
                </a:schemeClr>
              </a:solidFill>
            </a:rPr>
            <a:t>.</a:t>
          </a:r>
        </a:p>
        <a:p>
          <a:pPr algn="l"/>
          <a:r>
            <a:rPr kumimoji="1" lang="ja-JP" altLang="en-US" sz="900" b="1">
              <a:solidFill>
                <a:schemeClr val="bg2">
                  <a:lumMod val="25000"/>
                </a:schemeClr>
              </a:solidFill>
            </a:rPr>
            <a:t>舞台袖に完全に入れていただくか下におろしていただきます</a:t>
          </a:r>
        </a:p>
      </xdr:txBody>
    </xdr:sp>
    <xdr:clientData/>
  </xdr:twoCellAnchor>
  <xdr:twoCellAnchor>
    <xdr:from>
      <xdr:col>4</xdr:col>
      <xdr:colOff>101837</xdr:colOff>
      <xdr:row>68</xdr:row>
      <xdr:rowOff>46742</xdr:rowOff>
    </xdr:from>
    <xdr:to>
      <xdr:col>9</xdr:col>
      <xdr:colOff>521178</xdr:colOff>
      <xdr:row>87</xdr:row>
      <xdr:rowOff>145240</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883725" y="17509242"/>
          <a:ext cx="3646177" cy="4284314"/>
        </a:xfrm>
        <a:prstGeom prst="trapezoid">
          <a:avLst>
            <a:gd name="adj" fmla="val 1074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1</xdr:col>
      <xdr:colOff>353444</xdr:colOff>
      <xdr:row>68</xdr:row>
      <xdr:rowOff>99142</xdr:rowOff>
    </xdr:from>
    <xdr:ext cx="1048349" cy="259045"/>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7076" y="17585604"/>
          <a:ext cx="1048349"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000" b="1"/>
            <a:t>パ</a:t>
          </a:r>
          <a:r>
            <a:rPr kumimoji="1" lang="en-US" altLang="ja-JP" sz="1000" b="1"/>
            <a:t>―</a:t>
          </a:r>
          <a:r>
            <a:rPr kumimoji="1" lang="ja-JP" altLang="en-US" sz="1000" b="1"/>
            <a:t>テイション</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3</xdr:col>
      <xdr:colOff>363468</xdr:colOff>
      <xdr:row>95</xdr:row>
      <xdr:rowOff>51838</xdr:rowOff>
    </xdr:from>
    <xdr:ext cx="1068522" cy="784274"/>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555713" y="23702348"/>
          <a:ext cx="1068522" cy="784274"/>
        </a:xfrm>
        <a:prstGeom prst="rect">
          <a:avLst/>
        </a:prstGeom>
        <a:solidFill>
          <a:schemeClr val="bg1">
            <a:lumMod val="9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l"/>
          <a:r>
            <a:rPr kumimoji="1" lang="ja-JP" altLang="en-US" sz="1200" b="1"/>
            <a:t>フロア使用も</a:t>
          </a:r>
          <a:endParaRPr kumimoji="1" lang="en-US" altLang="ja-JP" sz="1200" b="1"/>
        </a:p>
        <a:p>
          <a:pPr algn="l"/>
          <a:r>
            <a:rPr kumimoji="1" lang="ja-JP" altLang="en-US" sz="1200" b="1"/>
            <a:t>ご相談</a:t>
          </a:r>
          <a:endParaRPr kumimoji="1" lang="en-US" altLang="ja-JP" sz="1200" b="1"/>
        </a:p>
        <a:p>
          <a:pPr algn="l"/>
          <a:r>
            <a:rPr kumimoji="1" lang="ja-JP" altLang="en-US" sz="1200" b="1"/>
            <a:t>可能です</a:t>
          </a:r>
          <a:endParaRPr kumimoji="1" lang="ja-JP" altLang="en-US" sz="1600" b="1"/>
        </a:p>
      </xdr:txBody>
    </xdr:sp>
    <xdr:clientData/>
  </xdr:oneCellAnchor>
  <xdr:oneCellAnchor>
    <xdr:from>
      <xdr:col>4</xdr:col>
      <xdr:colOff>17971</xdr:colOff>
      <xdr:row>88</xdr:row>
      <xdr:rowOff>154984</xdr:rowOff>
    </xdr:from>
    <xdr:ext cx="3815991" cy="545911"/>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1803160" y="22074465"/>
          <a:ext cx="3815991" cy="545911"/>
        </a:xfrm>
        <a:prstGeom prst="rect">
          <a:avLst/>
        </a:prstGeom>
        <a:solidFill>
          <a:sysClr val="window" lastClr="FFFFFF"/>
        </a:solidFill>
        <a:ln w="22225">
          <a:solidFill>
            <a:schemeClr val="accent1">
              <a:lumMod val="75000"/>
            </a:schemeClr>
          </a:solidFill>
          <a:prstDash val="sys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400" b="1">
              <a:solidFill>
                <a:schemeClr val="bg1">
                  <a:lumMod val="50000"/>
                </a:schemeClr>
              </a:solidFill>
            </a:rPr>
            <a:t>先生　父兄　ご来賓　椅子席</a:t>
          </a:r>
        </a:p>
      </xdr:txBody>
    </xdr:sp>
    <xdr:clientData/>
  </xdr:oneCellAnchor>
  <xdr:oneCellAnchor>
    <xdr:from>
      <xdr:col>5</xdr:col>
      <xdr:colOff>486507</xdr:colOff>
      <xdr:row>57</xdr:row>
      <xdr:rowOff>192334</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2864762" y="15216674"/>
          <a:ext cx="1885122" cy="492443"/>
        </a:xfrm>
        <a:prstGeom prst="rect">
          <a:avLst/>
        </a:prstGeom>
        <a:solidFill>
          <a:schemeClr val="accent1">
            <a:lumMod val="40000"/>
            <a:lumOff val="6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227839</xdr:colOff>
      <xdr:row>55</xdr:row>
      <xdr:rowOff>59130</xdr:rowOff>
    </xdr:from>
    <xdr:to>
      <xdr:col>1</xdr:col>
      <xdr:colOff>206920</xdr:colOff>
      <xdr:row>62</xdr:row>
      <xdr:rowOff>143562</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227839" y="14628187"/>
          <a:ext cx="212713" cy="1671932"/>
        </a:xfrm>
        <a:prstGeom prst="leftBrace">
          <a:avLst>
            <a:gd name="adj1" fmla="val 0"/>
            <a:gd name="adj2" fmla="val 50000"/>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227642</xdr:colOff>
      <xdr:row>63</xdr:row>
      <xdr:rowOff>119812</xdr:rowOff>
    </xdr:from>
    <xdr:to>
      <xdr:col>1</xdr:col>
      <xdr:colOff>209247</xdr:colOff>
      <xdr:row>94</xdr:row>
      <xdr:rowOff>15576</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227642" y="16515991"/>
          <a:ext cx="215237" cy="7000576"/>
        </a:xfrm>
        <a:prstGeom prst="leftBrace">
          <a:avLst>
            <a:gd name="adj1" fmla="val 285503"/>
            <a:gd name="adj2" fmla="val 50000"/>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xdr:colOff>
      <xdr:row>56</xdr:row>
      <xdr:rowOff>33619</xdr:rowOff>
    </xdr:from>
    <xdr:ext cx="449291" cy="1009251"/>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 y="14830317"/>
          <a:ext cx="449291" cy="100925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35944</xdr:colOff>
      <xdr:row>6</xdr:row>
      <xdr:rowOff>107832</xdr:rowOff>
    </xdr:from>
    <xdr:to>
      <xdr:col>12</xdr:col>
      <xdr:colOff>18235</xdr:colOff>
      <xdr:row>9</xdr:row>
      <xdr:rowOff>251605</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9576" y="1485662"/>
          <a:ext cx="6727668"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08596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113821</xdr:colOff>
      <xdr:row>6</xdr:row>
      <xdr:rowOff>41932</xdr:rowOff>
    </xdr:from>
    <xdr:to>
      <xdr:col>12</xdr:col>
      <xdr:colOff>104835</xdr:colOff>
      <xdr:row>10</xdr:row>
      <xdr:rowOff>113820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13821" y="1437734"/>
          <a:ext cx="6970023" cy="1395803"/>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5991</xdr:colOff>
      <xdr:row>63</xdr:row>
      <xdr:rowOff>65896</xdr:rowOff>
    </xdr:from>
    <xdr:to>
      <xdr:col>5</xdr:col>
      <xdr:colOff>479066</xdr:colOff>
      <xdr:row>65</xdr:row>
      <xdr:rowOff>57569</xdr:rowOff>
    </xdr:to>
    <xdr:sp macro="" textlink="">
      <xdr:nvSpPr>
        <xdr:cNvPr id="8" name="正方形/長方形 7">
          <a:extLst>
            <a:ext uri="{FF2B5EF4-FFF2-40B4-BE49-F238E27FC236}">
              <a16:creationId xmlns:a16="http://schemas.microsoft.com/office/drawing/2014/main" id="{EFC22701-B4F9-41C6-9229-8A49D6243289}"/>
            </a:ext>
          </a:extLst>
        </xdr:cNvPr>
        <xdr:cNvSpPr/>
      </xdr:nvSpPr>
      <xdr:spPr>
        <a:xfrm>
          <a:off x="2384246" y="16462075"/>
          <a:ext cx="473075" cy="43497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t>CV</a:t>
          </a:r>
          <a:r>
            <a:rPr kumimoji="1" lang="ja-JP" altLang="en-US" sz="1100"/>
            <a:t>かけ団</a:t>
          </a:r>
          <a:r>
            <a:rPr kumimoji="1" lang="en-US" altLang="ja-JP" sz="1100"/>
            <a:t>CVV</a:t>
          </a:r>
          <a:endParaRPr kumimoji="1" lang="ja-JP" altLang="en-US" sz="1100"/>
        </a:p>
      </xdr:txBody>
    </xdr:sp>
    <xdr:clientData/>
  </xdr:twoCellAnchor>
  <xdr:twoCellAnchor>
    <xdr:from>
      <xdr:col>8</xdr:col>
      <xdr:colOff>5991</xdr:colOff>
      <xdr:row>63</xdr:row>
      <xdr:rowOff>58316</xdr:rowOff>
    </xdr:from>
    <xdr:to>
      <xdr:col>8</xdr:col>
      <xdr:colOff>479066</xdr:colOff>
      <xdr:row>65</xdr:row>
      <xdr:rowOff>45588</xdr:rowOff>
    </xdr:to>
    <xdr:sp macro="" textlink="">
      <xdr:nvSpPr>
        <xdr:cNvPr id="9" name="正方形/長方形 8">
          <a:extLst>
            <a:ext uri="{FF2B5EF4-FFF2-40B4-BE49-F238E27FC236}">
              <a16:creationId xmlns:a16="http://schemas.microsoft.com/office/drawing/2014/main" id="{AAF62C02-7BF3-47E5-AB82-05D1E3C62C69}"/>
            </a:ext>
          </a:extLst>
        </xdr:cNvPr>
        <xdr:cNvSpPr/>
      </xdr:nvSpPr>
      <xdr:spPr>
        <a:xfrm>
          <a:off x="4425073" y="16419285"/>
          <a:ext cx="473075" cy="427885"/>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か</a:t>
          </a:r>
          <a:r>
            <a:rPr lang="ja-JP" altLang="en-US" sz="1100" b="0" i="0" u="none" strike="noStrike">
              <a:solidFill>
                <a:schemeClr val="lt1"/>
              </a:solidFill>
              <a:effectLst/>
              <a:latin typeface="+mn-lt"/>
              <a:ea typeface="+mn-ea"/>
              <a:cs typeface="+mn-cs"/>
            </a:rPr>
            <a:t>かけ段 </a:t>
          </a:r>
          <a:r>
            <a:rPr kumimoji="1" lang="ja-JP" altLang="en-US" sz="1100"/>
            <a:t>け段</a:t>
          </a:r>
          <a:r>
            <a:rPr kumimoji="1" lang="en-US" altLang="ja-JP" sz="1100"/>
            <a:t>CV</a:t>
          </a:r>
          <a:r>
            <a:rPr kumimoji="1" lang="ja-JP" altLang="en-US" sz="1100"/>
            <a:t>かけ</a:t>
          </a:r>
          <a:r>
            <a:rPr kumimoji="1" lang="en-US" altLang="ja-JP" sz="1100"/>
            <a:t>1CVV</a:t>
          </a:r>
          <a:endParaRPr kumimoji="1" lang="ja-JP" altLang="en-US" sz="1100"/>
        </a:p>
      </xdr:txBody>
    </xdr:sp>
    <xdr:clientData/>
  </xdr:twoCellAnchor>
  <xdr:twoCellAnchor editAs="oneCell">
    <xdr:from>
      <xdr:col>3</xdr:col>
      <xdr:colOff>467264</xdr:colOff>
      <xdr:row>65</xdr:row>
      <xdr:rowOff>35945</xdr:rowOff>
    </xdr:from>
    <xdr:to>
      <xdr:col>10</xdr:col>
      <xdr:colOff>47925</xdr:colOff>
      <xdr:row>68</xdr:row>
      <xdr:rowOff>179717</xdr:rowOff>
    </xdr:to>
    <xdr:pic>
      <xdr:nvPicPr>
        <xdr:cNvPr id="12" name="図 11">
          <a:extLst>
            <a:ext uri="{FF2B5EF4-FFF2-40B4-BE49-F238E27FC236}">
              <a16:creationId xmlns:a16="http://schemas.microsoft.com/office/drawing/2014/main" id="{CD000F1D-4D6E-FA9D-C7C5-FEA640F9A073}"/>
            </a:ext>
          </a:extLst>
        </xdr:cNvPr>
        <xdr:cNvPicPr>
          <a:picLocks noChangeAspect="1"/>
        </xdr:cNvPicPr>
      </xdr:nvPicPr>
      <xdr:blipFill>
        <a:blip xmlns:r="http://schemas.openxmlformats.org/officeDocument/2006/relationships" r:embed="rId2"/>
        <a:stretch>
          <a:fillRect/>
        </a:stretch>
      </xdr:blipFill>
      <xdr:spPr>
        <a:xfrm>
          <a:off x="1659387" y="16857454"/>
          <a:ext cx="4073585" cy="808725"/>
        </a:xfrm>
        <a:prstGeom prst="rect">
          <a:avLst/>
        </a:prstGeom>
      </xdr:spPr>
    </xdr:pic>
    <xdr:clientData/>
  </xdr:twoCellAnchor>
  <xdr:twoCellAnchor editAs="oneCell">
    <xdr:from>
      <xdr:col>8</xdr:col>
      <xdr:colOff>380014</xdr:colOff>
      <xdr:row>64</xdr:row>
      <xdr:rowOff>185708</xdr:rowOff>
    </xdr:from>
    <xdr:to>
      <xdr:col>9</xdr:col>
      <xdr:colOff>58050</xdr:colOff>
      <xdr:row>68</xdr:row>
      <xdr:rowOff>161746</xdr:rowOff>
    </xdr:to>
    <xdr:pic>
      <xdr:nvPicPr>
        <xdr:cNvPr id="18" name="図 17">
          <a:extLst>
            <a:ext uri="{FF2B5EF4-FFF2-40B4-BE49-F238E27FC236}">
              <a16:creationId xmlns:a16="http://schemas.microsoft.com/office/drawing/2014/main" id="{DED38372-2468-E428-C7ED-9B7D6509A1B3}"/>
            </a:ext>
          </a:extLst>
        </xdr:cNvPr>
        <xdr:cNvPicPr>
          <a:picLocks noChangeAspect="1"/>
        </xdr:cNvPicPr>
      </xdr:nvPicPr>
      <xdr:blipFill>
        <a:blip xmlns:r="http://schemas.openxmlformats.org/officeDocument/2006/relationships" r:embed="rId3"/>
        <a:stretch>
          <a:fillRect/>
        </a:stretch>
      </xdr:blipFill>
      <xdr:spPr>
        <a:xfrm>
          <a:off x="4801052" y="16785566"/>
          <a:ext cx="271102" cy="862642"/>
        </a:xfrm>
        <a:prstGeom prst="rect">
          <a:avLst/>
        </a:prstGeom>
      </xdr:spPr>
    </xdr:pic>
    <xdr:clientData/>
  </xdr:twoCellAnchor>
  <xdr:twoCellAnchor editAs="oneCell">
    <xdr:from>
      <xdr:col>8</xdr:col>
      <xdr:colOff>131793</xdr:colOff>
      <xdr:row>66</xdr:row>
      <xdr:rowOff>77878</xdr:rowOff>
    </xdr:from>
    <xdr:to>
      <xdr:col>8</xdr:col>
      <xdr:colOff>552453</xdr:colOff>
      <xdr:row>67</xdr:row>
      <xdr:rowOff>8640</xdr:rowOff>
    </xdr:to>
    <xdr:pic>
      <xdr:nvPicPr>
        <xdr:cNvPr id="20" name="図 19">
          <a:extLst>
            <a:ext uri="{FF2B5EF4-FFF2-40B4-BE49-F238E27FC236}">
              <a16:creationId xmlns:a16="http://schemas.microsoft.com/office/drawing/2014/main" id="{AA4D9D28-38C5-2BF5-B5F0-542B8DFE909F}"/>
            </a:ext>
          </a:extLst>
        </xdr:cNvPr>
        <xdr:cNvPicPr>
          <a:picLocks noChangeAspect="1"/>
        </xdr:cNvPicPr>
      </xdr:nvPicPr>
      <xdr:blipFill>
        <a:blip xmlns:r="http://schemas.openxmlformats.org/officeDocument/2006/relationships" r:embed="rId4"/>
        <a:stretch>
          <a:fillRect/>
        </a:stretch>
      </xdr:blipFill>
      <xdr:spPr>
        <a:xfrm>
          <a:off x="4552831" y="17121038"/>
          <a:ext cx="420660" cy="152413"/>
        </a:xfrm>
        <a:prstGeom prst="rect">
          <a:avLst/>
        </a:prstGeom>
      </xdr:spPr>
    </xdr:pic>
    <xdr:clientData/>
  </xdr:twoCellAnchor>
  <xdr:twoCellAnchor editAs="oneCell">
    <xdr:from>
      <xdr:col>3</xdr:col>
      <xdr:colOff>14217</xdr:colOff>
      <xdr:row>68</xdr:row>
      <xdr:rowOff>10446</xdr:rowOff>
    </xdr:from>
    <xdr:to>
      <xdr:col>3</xdr:col>
      <xdr:colOff>401735</xdr:colOff>
      <xdr:row>71</xdr:row>
      <xdr:rowOff>19439</xdr:rowOff>
    </xdr:to>
    <xdr:pic>
      <xdr:nvPicPr>
        <xdr:cNvPr id="228" name="図 227">
          <a:extLst>
            <a:ext uri="{FF2B5EF4-FFF2-40B4-BE49-F238E27FC236}">
              <a16:creationId xmlns:a16="http://schemas.microsoft.com/office/drawing/2014/main" id="{95F53B92-D541-FB02-3EF2-8E758A177618}"/>
            </a:ext>
          </a:extLst>
        </xdr:cNvPr>
        <xdr:cNvPicPr>
          <a:picLocks noChangeAspect="1"/>
        </xdr:cNvPicPr>
      </xdr:nvPicPr>
      <xdr:blipFill>
        <a:blip xmlns:r="http://schemas.openxmlformats.org/officeDocument/2006/relationships" r:embed="rId5"/>
        <a:stretch>
          <a:fillRect/>
        </a:stretch>
      </xdr:blipFill>
      <xdr:spPr>
        <a:xfrm rot="313183">
          <a:off x="1206462" y="17472946"/>
          <a:ext cx="387518" cy="669911"/>
        </a:xfrm>
        <a:prstGeom prst="rect">
          <a:avLst/>
        </a:prstGeom>
      </xdr:spPr>
    </xdr:pic>
    <xdr:clientData/>
  </xdr:twoCellAnchor>
  <xdr:twoCellAnchor editAs="oneCell">
    <xdr:from>
      <xdr:col>9</xdr:col>
      <xdr:colOff>571225</xdr:colOff>
      <xdr:row>68</xdr:row>
      <xdr:rowOff>200026</xdr:rowOff>
    </xdr:from>
    <xdr:to>
      <xdr:col>10</xdr:col>
      <xdr:colOff>540902</xdr:colOff>
      <xdr:row>70</xdr:row>
      <xdr:rowOff>125581</xdr:rowOff>
    </xdr:to>
    <xdr:pic>
      <xdr:nvPicPr>
        <xdr:cNvPr id="229" name="図 228">
          <a:extLst>
            <a:ext uri="{FF2B5EF4-FFF2-40B4-BE49-F238E27FC236}">
              <a16:creationId xmlns:a16="http://schemas.microsoft.com/office/drawing/2014/main" id="{9C108B04-469E-4AB1-40FA-C27239C4C11D}"/>
            </a:ext>
          </a:extLst>
        </xdr:cNvPr>
        <xdr:cNvPicPr>
          <a:picLocks noChangeAspect="1"/>
        </xdr:cNvPicPr>
      </xdr:nvPicPr>
      <xdr:blipFill>
        <a:blip xmlns:r="http://schemas.openxmlformats.org/officeDocument/2006/relationships" r:embed="rId5"/>
        <a:stretch>
          <a:fillRect/>
        </a:stretch>
      </xdr:blipFill>
      <xdr:spPr>
        <a:xfrm rot="17993875">
          <a:off x="5718643" y="17523832"/>
          <a:ext cx="366167" cy="643555"/>
        </a:xfrm>
        <a:prstGeom prst="rect">
          <a:avLst/>
        </a:prstGeom>
      </xdr:spPr>
    </xdr:pic>
    <xdr:clientData/>
  </xdr:twoCellAnchor>
  <xdr:twoCellAnchor>
    <xdr:from>
      <xdr:col>1</xdr:col>
      <xdr:colOff>407359</xdr:colOff>
      <xdr:row>54</xdr:row>
      <xdr:rowOff>161746</xdr:rowOff>
    </xdr:from>
    <xdr:to>
      <xdr:col>2</xdr:col>
      <xdr:colOff>65896</xdr:colOff>
      <xdr:row>58</xdr:row>
      <xdr:rowOff>185708</xdr:rowOff>
    </xdr:to>
    <xdr:sp macro="" textlink="">
      <xdr:nvSpPr>
        <xdr:cNvPr id="232" name="正方形/長方形 231">
          <a:extLst>
            <a:ext uri="{FF2B5EF4-FFF2-40B4-BE49-F238E27FC236}">
              <a16:creationId xmlns:a16="http://schemas.microsoft.com/office/drawing/2014/main" id="{DD4A71F7-A66E-EECC-C76B-06127E43B414}"/>
            </a:ext>
          </a:extLst>
        </xdr:cNvPr>
        <xdr:cNvSpPr/>
      </xdr:nvSpPr>
      <xdr:spPr>
        <a:xfrm>
          <a:off x="640991" y="14503161"/>
          <a:ext cx="287547" cy="934528"/>
        </a:xfrm>
        <a:prstGeom prst="rect">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112354</xdr:colOff>
      <xdr:row>84</xdr:row>
      <xdr:rowOff>164068</xdr:rowOff>
    </xdr:from>
    <xdr:to>
      <xdr:col>3</xdr:col>
      <xdr:colOff>486336</xdr:colOff>
      <xdr:row>86</xdr:row>
      <xdr:rowOff>134117</xdr:rowOff>
    </xdr:to>
    <xdr:sp macro="" textlink="">
      <xdr:nvSpPr>
        <xdr:cNvPr id="234" name="フローチャート: 結合子 233">
          <a:extLst>
            <a:ext uri="{FF2B5EF4-FFF2-40B4-BE49-F238E27FC236}">
              <a16:creationId xmlns:a16="http://schemas.microsoft.com/office/drawing/2014/main" id="{B06D9796-EAEC-72AC-9A40-19CA0B222F98}"/>
            </a:ext>
          </a:extLst>
        </xdr:cNvPr>
        <xdr:cNvSpPr/>
      </xdr:nvSpPr>
      <xdr:spPr>
        <a:xfrm>
          <a:off x="1304599" y="21151466"/>
          <a:ext cx="373982" cy="410661"/>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479247</xdr:colOff>
      <xdr:row>55</xdr:row>
      <xdr:rowOff>11981</xdr:rowOff>
    </xdr:from>
    <xdr:to>
      <xdr:col>1</xdr:col>
      <xdr:colOff>575095</xdr:colOff>
      <xdr:row>58</xdr:row>
      <xdr:rowOff>51100</xdr:rowOff>
    </xdr:to>
    <xdr:sp macro="" textlink="">
      <xdr:nvSpPr>
        <xdr:cNvPr id="235" name="テキスト ボックス 234">
          <a:extLst>
            <a:ext uri="{FF2B5EF4-FFF2-40B4-BE49-F238E27FC236}">
              <a16:creationId xmlns:a16="http://schemas.microsoft.com/office/drawing/2014/main" id="{C954B235-9FD5-4FC4-AF45-6BE62FA41525}"/>
            </a:ext>
          </a:extLst>
        </xdr:cNvPr>
        <xdr:cNvSpPr txBox="1"/>
      </xdr:nvSpPr>
      <xdr:spPr>
        <a:xfrm>
          <a:off x="712879" y="14581038"/>
          <a:ext cx="95848" cy="722043"/>
        </a:xfrm>
        <a:prstGeom prst="rect">
          <a:avLst/>
        </a:prstGeom>
        <a:solidFill>
          <a:sysClr val="window" lastClr="FFFFFF"/>
        </a:solidFill>
        <a:ln w="9525" cmpd="sng">
          <a:noFill/>
        </a:ln>
        <a:effectLst/>
      </xdr:spPr>
      <xdr:txBody>
        <a:bodyPr vertOverflow="clip" horzOverflow="clip" vert="wordArtVertRtl"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長テーブル</a:t>
          </a:r>
        </a:p>
      </xdr:txBody>
    </xdr:sp>
    <xdr:clientData/>
  </xdr:twoCellAnchor>
  <xdr:twoCellAnchor>
    <xdr:from>
      <xdr:col>11</xdr:col>
      <xdr:colOff>179717</xdr:colOff>
      <xdr:row>55</xdr:row>
      <xdr:rowOff>29953</xdr:rowOff>
    </xdr:from>
    <xdr:to>
      <xdr:col>11</xdr:col>
      <xdr:colOff>377406</xdr:colOff>
      <xdr:row>58</xdr:row>
      <xdr:rowOff>152941</xdr:rowOff>
    </xdr:to>
    <xdr:sp macro="" textlink="">
      <xdr:nvSpPr>
        <xdr:cNvPr id="236" name="テキスト ボックス 235">
          <a:extLst>
            <a:ext uri="{FF2B5EF4-FFF2-40B4-BE49-F238E27FC236}">
              <a16:creationId xmlns:a16="http://schemas.microsoft.com/office/drawing/2014/main" id="{25E7713C-158A-4B2C-96C3-6D8A7BFCCB53}"/>
            </a:ext>
          </a:extLst>
        </xdr:cNvPr>
        <xdr:cNvSpPr txBox="1"/>
      </xdr:nvSpPr>
      <xdr:spPr>
        <a:xfrm flipH="1">
          <a:off x="6457830" y="14599010"/>
          <a:ext cx="197689" cy="805912"/>
        </a:xfrm>
        <a:prstGeom prst="rect">
          <a:avLst/>
        </a:prstGeom>
        <a:solidFill>
          <a:sysClr val="window" lastClr="FFFFFF"/>
        </a:solidFill>
        <a:ln w="9525" cmpd="sng">
          <a:noFill/>
        </a:ln>
        <a:effectLst/>
      </xdr:spPr>
      <xdr:txBody>
        <a:bodyPr vertOverflow="clip" horzOverflow="clip" vert="wordArtVertRtl"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長テーブル</a:t>
          </a:r>
        </a:p>
      </xdr:txBody>
    </xdr:sp>
    <xdr:clientData/>
  </xdr:twoCellAnchor>
  <xdr:twoCellAnchor>
    <xdr:from>
      <xdr:col>11</xdr:col>
      <xdr:colOff>161747</xdr:colOff>
      <xdr:row>54</xdr:row>
      <xdr:rowOff>197690</xdr:rowOff>
    </xdr:from>
    <xdr:to>
      <xdr:col>11</xdr:col>
      <xdr:colOff>461275</xdr:colOff>
      <xdr:row>58</xdr:row>
      <xdr:rowOff>203681</xdr:rowOff>
    </xdr:to>
    <xdr:sp macro="" textlink="">
      <xdr:nvSpPr>
        <xdr:cNvPr id="237" name="正方形/長方形 236">
          <a:extLst>
            <a:ext uri="{FF2B5EF4-FFF2-40B4-BE49-F238E27FC236}">
              <a16:creationId xmlns:a16="http://schemas.microsoft.com/office/drawing/2014/main" id="{4DD6682D-3797-4DD9-8120-CE9EC020C75A}"/>
            </a:ext>
          </a:extLst>
        </xdr:cNvPr>
        <xdr:cNvSpPr/>
      </xdr:nvSpPr>
      <xdr:spPr>
        <a:xfrm>
          <a:off x="6439860" y="14539105"/>
          <a:ext cx="299528" cy="916557"/>
        </a:xfrm>
        <a:prstGeom prst="rect">
          <a:avLst/>
        </a:prstGeom>
        <a:solidFill>
          <a:sysClr val="window" lastClr="FFFFFF">
            <a:alpha val="0"/>
          </a:sysClr>
        </a:solidFill>
        <a:ln w="12700" cap="flat" cmpd="sng" algn="ctr">
          <a:solidFill>
            <a:sysClr val="windowText" lastClr="000000"/>
          </a:solidFill>
          <a:prstDash val="solid"/>
          <a:miter lim="800000"/>
        </a:ln>
        <a:effectLst/>
      </xdr:spPr>
      <xdr:txBody>
        <a:bodyPr vertOverflow="clip" horzOverflow="clip" lIns="72000" tIns="36000" rIns="72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xdr:col>
      <xdr:colOff>221652</xdr:colOff>
      <xdr:row>56</xdr:row>
      <xdr:rowOff>143774</xdr:rowOff>
    </xdr:from>
    <xdr:to>
      <xdr:col>4</xdr:col>
      <xdr:colOff>38880</xdr:colOff>
      <xdr:row>61</xdr:row>
      <xdr:rowOff>34266</xdr:rowOff>
    </xdr:to>
    <xdr:sp macro="" textlink="">
      <xdr:nvSpPr>
        <xdr:cNvPr id="238" name="テキスト ボックス 237">
          <a:extLst>
            <a:ext uri="{FF2B5EF4-FFF2-40B4-BE49-F238E27FC236}">
              <a16:creationId xmlns:a16="http://schemas.microsoft.com/office/drawing/2014/main" id="{A9EF1E85-9618-431B-A0F8-44E906B5B7A7}"/>
            </a:ext>
          </a:extLst>
        </xdr:cNvPr>
        <xdr:cNvSpPr txBox="1"/>
      </xdr:nvSpPr>
      <xdr:spPr>
        <a:xfrm>
          <a:off x="1084294" y="14940472"/>
          <a:ext cx="739775" cy="1028700"/>
        </a:xfrm>
        <a:prstGeom prst="rect">
          <a:avLst/>
        </a:prstGeom>
        <a:solidFill>
          <a:sysClr val="window" lastClr="FFFFFF">
            <a:alpha val="0"/>
          </a:sysClr>
        </a:solidFill>
        <a:ln w="9525" cmpd="sng">
          <a:noFill/>
        </a:ln>
        <a:effectLst/>
      </xdr:spPr>
      <xdr:txBody>
        <a:bodyPr vertOverflow="clip" horz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袖出入り口使用します</a:t>
          </a: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出入り希望、窓の位置、出入り口の有無を記載してください</a:t>
          </a:r>
          <a:endParaRPr kumimoji="0"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9</xdr:col>
      <xdr:colOff>658961</xdr:colOff>
      <xdr:row>56</xdr:row>
      <xdr:rowOff>113822</xdr:rowOff>
    </xdr:from>
    <xdr:to>
      <xdr:col>11</xdr:col>
      <xdr:colOff>134727</xdr:colOff>
      <xdr:row>61</xdr:row>
      <xdr:rowOff>4314</xdr:rowOff>
    </xdr:to>
    <xdr:sp macro="" textlink="">
      <xdr:nvSpPr>
        <xdr:cNvPr id="239" name="テキスト ボックス 238">
          <a:extLst>
            <a:ext uri="{FF2B5EF4-FFF2-40B4-BE49-F238E27FC236}">
              <a16:creationId xmlns:a16="http://schemas.microsoft.com/office/drawing/2014/main" id="{DF42116C-6E87-4099-AEA9-BD8491B08BEA}"/>
            </a:ext>
          </a:extLst>
        </xdr:cNvPr>
        <xdr:cNvSpPr txBox="1"/>
      </xdr:nvSpPr>
      <xdr:spPr>
        <a:xfrm>
          <a:off x="5673065" y="14910520"/>
          <a:ext cx="739775" cy="1028700"/>
        </a:xfrm>
        <a:prstGeom prst="rect">
          <a:avLst/>
        </a:prstGeom>
        <a:solidFill>
          <a:sysClr val="window" lastClr="FFFFFF">
            <a:alpha val="0"/>
          </a:sysClr>
        </a:solidFill>
        <a:ln w="9525" cmpd="sng">
          <a:noFill/>
        </a:ln>
        <a:effectLst/>
      </xdr:spPr>
      <xdr:txBody>
        <a:bodyPr vertOverflow="clip" horzOverflow="clip" wrap="square" rtlCol="0" anchor="t"/>
        <a:lstStyle/>
        <a:p>
          <a:pPr marL="0" marR="0" lvl="0" indent="0" defTabSz="914400" eaLnBrk="1" fontAlgn="auto" latinLnBrk="0" hangingPunct="1">
            <a:lnSpc>
              <a:spcPts val="1100"/>
            </a:lnSpc>
            <a:spcBef>
              <a:spcPts val="0"/>
            </a:spcBef>
            <a:spcAft>
              <a:spcPts val="0"/>
            </a:spcAft>
            <a:buClrTx/>
            <a:buSzTx/>
            <a:buFontTx/>
            <a:buNone/>
            <a:tabLst/>
            <a:defRPr/>
          </a:pPr>
          <a:r>
            <a:rPr kumimoji="1"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袖出入り口使用します</a:t>
          </a:r>
          <a:r>
            <a:rPr kumimoji="1" lang="ja-JP" altLang="en-US"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a:t>
          </a:r>
          <a:r>
            <a:rPr kumimoji="1"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rPr>
            <a:t>出入り希望、窓の位置、出入り口の有無を記載してください</a:t>
          </a:r>
          <a:endParaRPr kumimoji="0" lang="ja-JP" altLang="ja-JP" sz="800" b="1"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oneCellAnchor>
    <xdr:from>
      <xdr:col>10</xdr:col>
      <xdr:colOff>239745</xdr:colOff>
      <xdr:row>68</xdr:row>
      <xdr:rowOff>131794</xdr:rowOff>
    </xdr:from>
    <xdr:ext cx="913622" cy="289379"/>
    <xdr:sp macro="" textlink="">
      <xdr:nvSpPr>
        <xdr:cNvPr id="241" name="テキスト ボックス 240">
          <a:extLst>
            <a:ext uri="{FF2B5EF4-FFF2-40B4-BE49-F238E27FC236}">
              <a16:creationId xmlns:a16="http://schemas.microsoft.com/office/drawing/2014/main" id="{A717B233-449F-4D7F-BC71-5FE746269D83}"/>
            </a:ext>
          </a:extLst>
        </xdr:cNvPr>
        <xdr:cNvSpPr txBox="1"/>
      </xdr:nvSpPr>
      <xdr:spPr>
        <a:xfrm>
          <a:off x="5922347" y="17594294"/>
          <a:ext cx="913622" cy="289379"/>
        </a:xfrm>
        <a:prstGeom prst="rect">
          <a:avLst/>
        </a:prstGeom>
        <a:solidFill>
          <a:sysClr val="window" lastClr="FFFFFF"/>
        </a:solidFill>
        <a:ln>
          <a:noFill/>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パ</a:t>
          </a:r>
          <a:r>
            <a:rPr kumimoji="1" lang="en-US" altLang="ja-JP"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9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テイション</a:t>
          </a:r>
        </a:p>
      </xdr:txBody>
    </xdr:sp>
    <xdr:clientData/>
  </xdr:oneCellAnchor>
  <xdr:twoCellAnchor>
    <xdr:from>
      <xdr:col>10</xdr:col>
      <xdr:colOff>41148</xdr:colOff>
      <xdr:row>82</xdr:row>
      <xdr:rowOff>92859</xdr:rowOff>
    </xdr:from>
    <xdr:to>
      <xdr:col>10</xdr:col>
      <xdr:colOff>415129</xdr:colOff>
      <xdr:row>84</xdr:row>
      <xdr:rowOff>64252</xdr:rowOff>
    </xdr:to>
    <xdr:sp macro="" textlink="">
      <xdr:nvSpPr>
        <xdr:cNvPr id="245" name="フローチャート: 結合子 244">
          <a:extLst>
            <a:ext uri="{FF2B5EF4-FFF2-40B4-BE49-F238E27FC236}">
              <a16:creationId xmlns:a16="http://schemas.microsoft.com/office/drawing/2014/main" id="{B2208BF9-26CF-4223-AC96-79B61D801698}"/>
            </a:ext>
          </a:extLst>
        </xdr:cNvPr>
        <xdr:cNvSpPr/>
      </xdr:nvSpPr>
      <xdr:spPr>
        <a:xfrm>
          <a:off x="5723750" y="20639645"/>
          <a:ext cx="373981" cy="412005"/>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172519</xdr:colOff>
      <xdr:row>80</xdr:row>
      <xdr:rowOff>72759</xdr:rowOff>
    </xdr:from>
    <xdr:to>
      <xdr:col>3</xdr:col>
      <xdr:colOff>546501</xdr:colOff>
      <xdr:row>82</xdr:row>
      <xdr:rowOff>42805</xdr:rowOff>
    </xdr:to>
    <xdr:sp macro="" textlink="">
      <xdr:nvSpPr>
        <xdr:cNvPr id="246" name="フローチャート: 結合子 245">
          <a:extLst>
            <a:ext uri="{FF2B5EF4-FFF2-40B4-BE49-F238E27FC236}">
              <a16:creationId xmlns:a16="http://schemas.microsoft.com/office/drawing/2014/main" id="{0472FE79-651F-4939-8D09-513105B9F9E0}"/>
            </a:ext>
          </a:extLst>
        </xdr:cNvPr>
        <xdr:cNvSpPr/>
      </xdr:nvSpPr>
      <xdr:spPr>
        <a:xfrm>
          <a:off x="1364764" y="20178932"/>
          <a:ext cx="373982" cy="410659"/>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144590</xdr:colOff>
      <xdr:row>82</xdr:row>
      <xdr:rowOff>101923</xdr:rowOff>
    </xdr:from>
    <xdr:to>
      <xdr:col>3</xdr:col>
      <xdr:colOff>518572</xdr:colOff>
      <xdr:row>84</xdr:row>
      <xdr:rowOff>71970</xdr:rowOff>
    </xdr:to>
    <xdr:sp macro="" textlink="">
      <xdr:nvSpPr>
        <xdr:cNvPr id="247" name="フローチャート: 結合子 246">
          <a:extLst>
            <a:ext uri="{FF2B5EF4-FFF2-40B4-BE49-F238E27FC236}">
              <a16:creationId xmlns:a16="http://schemas.microsoft.com/office/drawing/2014/main" id="{9554FB7C-1CD6-4564-8410-8B4F36EBF552}"/>
            </a:ext>
          </a:extLst>
        </xdr:cNvPr>
        <xdr:cNvSpPr/>
      </xdr:nvSpPr>
      <xdr:spPr>
        <a:xfrm>
          <a:off x="1336835" y="20648709"/>
          <a:ext cx="373982" cy="410659"/>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8586</xdr:colOff>
      <xdr:row>80</xdr:row>
      <xdr:rowOff>49543</xdr:rowOff>
    </xdr:from>
    <xdr:to>
      <xdr:col>10</xdr:col>
      <xdr:colOff>382567</xdr:colOff>
      <xdr:row>82</xdr:row>
      <xdr:rowOff>19589</xdr:rowOff>
    </xdr:to>
    <xdr:sp macro="" textlink="">
      <xdr:nvSpPr>
        <xdr:cNvPr id="248" name="フローチャート: 結合子 247">
          <a:extLst>
            <a:ext uri="{FF2B5EF4-FFF2-40B4-BE49-F238E27FC236}">
              <a16:creationId xmlns:a16="http://schemas.microsoft.com/office/drawing/2014/main" id="{141B7B15-648D-4BDE-99C8-6A3F28693149}"/>
            </a:ext>
          </a:extLst>
        </xdr:cNvPr>
        <xdr:cNvSpPr/>
      </xdr:nvSpPr>
      <xdr:spPr>
        <a:xfrm>
          <a:off x="5691188" y="20155716"/>
          <a:ext cx="373981" cy="410659"/>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91670</xdr:colOff>
      <xdr:row>84</xdr:row>
      <xdr:rowOff>165022</xdr:rowOff>
    </xdr:from>
    <xdr:to>
      <xdr:col>10</xdr:col>
      <xdr:colOff>465651</xdr:colOff>
      <xdr:row>86</xdr:row>
      <xdr:rowOff>135069</xdr:rowOff>
    </xdr:to>
    <xdr:sp macro="" textlink="">
      <xdr:nvSpPr>
        <xdr:cNvPr id="249" name="フローチャート: 結合子 248">
          <a:extLst>
            <a:ext uri="{FF2B5EF4-FFF2-40B4-BE49-F238E27FC236}">
              <a16:creationId xmlns:a16="http://schemas.microsoft.com/office/drawing/2014/main" id="{1F743C27-5D91-4AEA-A644-8B250CA27CA2}"/>
            </a:ext>
          </a:extLst>
        </xdr:cNvPr>
        <xdr:cNvSpPr/>
      </xdr:nvSpPr>
      <xdr:spPr>
        <a:xfrm>
          <a:off x="5774272" y="21152420"/>
          <a:ext cx="373981" cy="410659"/>
        </a:xfrm>
        <a:prstGeom prst="flowChartConnector">
          <a:avLst/>
        </a:prstGeom>
        <a:noFill/>
        <a:ln>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1</xdr:col>
      <xdr:colOff>185708</xdr:colOff>
      <xdr:row>60</xdr:row>
      <xdr:rowOff>215661</xdr:rowOff>
    </xdr:from>
    <xdr:to>
      <xdr:col>1</xdr:col>
      <xdr:colOff>563113</xdr:colOff>
      <xdr:row>60</xdr:row>
      <xdr:rowOff>221651</xdr:rowOff>
    </xdr:to>
    <xdr:cxnSp macro="">
      <xdr:nvCxnSpPr>
        <xdr:cNvPr id="250" name="直線矢印コネクタ 249">
          <a:extLst>
            <a:ext uri="{FF2B5EF4-FFF2-40B4-BE49-F238E27FC236}">
              <a16:creationId xmlns:a16="http://schemas.microsoft.com/office/drawing/2014/main" id="{45231385-F051-4948-8F66-DC75FD004B15}"/>
            </a:ext>
          </a:extLst>
        </xdr:cNvPr>
        <xdr:cNvCxnSpPr/>
      </xdr:nvCxnSpPr>
      <xdr:spPr>
        <a:xfrm flipH="1" flipV="1">
          <a:off x="419340" y="15922925"/>
          <a:ext cx="377405" cy="5990"/>
        </a:xfrm>
        <a:prstGeom prst="straightConnector1">
          <a:avLst/>
        </a:prstGeom>
        <a:noFill/>
        <a:ln w="19050" cap="flat" cmpd="sng" algn="ctr">
          <a:solidFill>
            <a:sysClr val="windowText" lastClr="000000"/>
          </a:solidFill>
          <a:prstDash val="solid"/>
          <a:tailEnd type="arrow"/>
        </a:ln>
        <a:effectLst/>
      </xdr:spPr>
    </xdr:cxnSp>
    <xdr:clientData/>
  </xdr:twoCellAnchor>
  <xdr:twoCellAnchor editAs="oneCell">
    <xdr:from>
      <xdr:col>1</xdr:col>
      <xdr:colOff>203679</xdr:colOff>
      <xdr:row>65</xdr:row>
      <xdr:rowOff>4263</xdr:rowOff>
    </xdr:from>
    <xdr:to>
      <xdr:col>1</xdr:col>
      <xdr:colOff>616178</xdr:colOff>
      <xdr:row>65</xdr:row>
      <xdr:rowOff>11982</xdr:rowOff>
    </xdr:to>
    <xdr:cxnSp macro="">
      <xdr:nvCxnSpPr>
        <xdr:cNvPr id="32" name="直線矢印コネクタ 31">
          <a:extLst>
            <a:ext uri="{FF2B5EF4-FFF2-40B4-BE49-F238E27FC236}">
              <a16:creationId xmlns:a16="http://schemas.microsoft.com/office/drawing/2014/main" id="{B9C64D46-D074-422C-8231-EF27CD1DAA1E}"/>
            </a:ext>
          </a:extLst>
        </xdr:cNvPr>
        <xdr:cNvCxnSpPr>
          <a:stCxn id="264" idx="1"/>
        </xdr:cNvCxnSpPr>
      </xdr:nvCxnSpPr>
      <xdr:spPr>
        <a:xfrm flipH="1">
          <a:off x="437311" y="16825772"/>
          <a:ext cx="412499" cy="7719"/>
        </a:xfrm>
        <a:prstGeom prst="straightConnector1">
          <a:avLst/>
        </a:prstGeom>
        <a:noFill/>
        <a:ln w="19050" cap="flat" cmpd="sng" algn="ctr">
          <a:solidFill>
            <a:sysClr val="windowText" lastClr="000000"/>
          </a:solidFill>
          <a:prstDash val="solid"/>
          <a:tailEnd type="arrow"/>
        </a:ln>
        <a:effectLst/>
      </xdr:spPr>
    </xdr:cxnSp>
    <xdr:clientData/>
  </xdr:twoCellAnchor>
  <xdr:twoCellAnchor editAs="oneCell">
    <xdr:from>
      <xdr:col>11</xdr:col>
      <xdr:colOff>8986</xdr:colOff>
      <xdr:row>54</xdr:row>
      <xdr:rowOff>47925</xdr:rowOff>
    </xdr:from>
    <xdr:to>
      <xdr:col>11</xdr:col>
      <xdr:colOff>17972</xdr:colOff>
      <xdr:row>55</xdr:row>
      <xdr:rowOff>125801</xdr:rowOff>
    </xdr:to>
    <xdr:cxnSp macro="">
      <xdr:nvCxnSpPr>
        <xdr:cNvPr id="41" name="直線矢印コネクタ 40">
          <a:extLst>
            <a:ext uri="{FF2B5EF4-FFF2-40B4-BE49-F238E27FC236}">
              <a16:creationId xmlns:a16="http://schemas.microsoft.com/office/drawing/2014/main" id="{0DAB33CE-AE54-49B7-A2FA-7CCB05803AAF}"/>
            </a:ext>
          </a:extLst>
        </xdr:cNvPr>
        <xdr:cNvCxnSpPr/>
      </xdr:nvCxnSpPr>
      <xdr:spPr>
        <a:xfrm flipH="1" flipV="1">
          <a:off x="6287099" y="14389340"/>
          <a:ext cx="8986" cy="305518"/>
        </a:xfrm>
        <a:prstGeom prst="straightConnector1">
          <a:avLst/>
        </a:prstGeom>
        <a:noFill/>
        <a:ln w="19050" cap="flat" cmpd="sng" algn="ctr">
          <a:solidFill>
            <a:sysClr val="windowText" lastClr="000000"/>
          </a:solidFill>
          <a:prstDash val="solid"/>
          <a:tailEnd type="arrow"/>
        </a:ln>
        <a:effectLst/>
      </xdr:spPr>
    </xdr:cxnSp>
    <xdr:clientData/>
  </xdr:twoCellAnchor>
  <xdr:twoCellAnchor editAs="oneCell">
    <xdr:from>
      <xdr:col>11</xdr:col>
      <xdr:colOff>497218</xdr:colOff>
      <xdr:row>65</xdr:row>
      <xdr:rowOff>53916</xdr:rowOff>
    </xdr:from>
    <xdr:to>
      <xdr:col>12</xdr:col>
      <xdr:colOff>191699</xdr:colOff>
      <xdr:row>65</xdr:row>
      <xdr:rowOff>53916</xdr:rowOff>
    </xdr:to>
    <xdr:cxnSp macro="">
      <xdr:nvCxnSpPr>
        <xdr:cNvPr id="45" name="直線矢印コネクタ 44">
          <a:extLst>
            <a:ext uri="{FF2B5EF4-FFF2-40B4-BE49-F238E27FC236}">
              <a16:creationId xmlns:a16="http://schemas.microsoft.com/office/drawing/2014/main" id="{C930396B-A087-4E43-9610-79EFA50E15A6}"/>
            </a:ext>
          </a:extLst>
        </xdr:cNvPr>
        <xdr:cNvCxnSpPr/>
      </xdr:nvCxnSpPr>
      <xdr:spPr>
        <a:xfrm>
          <a:off x="6775331" y="16875425"/>
          <a:ext cx="395377" cy="0"/>
        </a:xfrm>
        <a:prstGeom prst="straightConnector1">
          <a:avLst/>
        </a:prstGeom>
        <a:noFill/>
        <a:ln w="19050" cap="flat" cmpd="sng" algn="ctr">
          <a:solidFill>
            <a:sysClr val="windowText" lastClr="000000"/>
          </a:solidFill>
          <a:prstDash val="solid"/>
          <a:tailEnd type="arrow"/>
        </a:ln>
        <a:effectLst/>
      </xdr:spPr>
    </xdr:cxnSp>
    <xdr:clientData/>
  </xdr:twoCellAnchor>
  <xdr:twoCellAnchor editAs="oneCell">
    <xdr:from>
      <xdr:col>11</xdr:col>
      <xdr:colOff>341463</xdr:colOff>
      <xdr:row>62</xdr:row>
      <xdr:rowOff>17972</xdr:rowOff>
    </xdr:from>
    <xdr:to>
      <xdr:col>11</xdr:col>
      <xdr:colOff>347453</xdr:colOff>
      <xdr:row>64</xdr:row>
      <xdr:rowOff>23963</xdr:rowOff>
    </xdr:to>
    <xdr:cxnSp macro="">
      <xdr:nvCxnSpPr>
        <xdr:cNvPr id="46" name="直線矢印コネクタ 45">
          <a:extLst>
            <a:ext uri="{FF2B5EF4-FFF2-40B4-BE49-F238E27FC236}">
              <a16:creationId xmlns:a16="http://schemas.microsoft.com/office/drawing/2014/main" id="{4B09241C-9BDA-4C97-A330-C2C4EE4F59A9}"/>
            </a:ext>
          </a:extLst>
        </xdr:cNvPr>
        <xdr:cNvCxnSpPr/>
      </xdr:nvCxnSpPr>
      <xdr:spPr>
        <a:xfrm>
          <a:off x="6619576" y="16174529"/>
          <a:ext cx="5990" cy="449292"/>
        </a:xfrm>
        <a:prstGeom prst="straightConnector1">
          <a:avLst/>
        </a:prstGeom>
        <a:noFill/>
        <a:ln w="19050" cap="flat" cmpd="sng" algn="ctr">
          <a:solidFill>
            <a:sysClr val="windowText" lastClr="000000"/>
          </a:solidFill>
          <a:prstDash val="solid"/>
          <a:tailEnd type="arrow"/>
        </a:ln>
        <a:effectLst/>
      </xdr:spPr>
    </xdr:cxnSp>
    <xdr:clientData/>
  </xdr:twoCellAnchor>
  <xdr:twoCellAnchor editAs="oneCell">
    <xdr:from>
      <xdr:col>1</xdr:col>
      <xdr:colOff>617028</xdr:colOff>
      <xdr:row>62</xdr:row>
      <xdr:rowOff>95849</xdr:rowOff>
    </xdr:from>
    <xdr:to>
      <xdr:col>1</xdr:col>
      <xdr:colOff>617028</xdr:colOff>
      <xdr:row>64</xdr:row>
      <xdr:rowOff>89859</xdr:rowOff>
    </xdr:to>
    <xdr:cxnSp macro="">
      <xdr:nvCxnSpPr>
        <xdr:cNvPr id="55" name="直線矢印コネクタ 54">
          <a:extLst>
            <a:ext uri="{FF2B5EF4-FFF2-40B4-BE49-F238E27FC236}">
              <a16:creationId xmlns:a16="http://schemas.microsoft.com/office/drawing/2014/main" id="{BB6047A4-2522-40D6-A6E6-89CD316547C0}"/>
            </a:ext>
          </a:extLst>
        </xdr:cNvPr>
        <xdr:cNvCxnSpPr/>
      </xdr:nvCxnSpPr>
      <xdr:spPr>
        <a:xfrm>
          <a:off x="850660" y="16252406"/>
          <a:ext cx="0" cy="437311"/>
        </a:xfrm>
        <a:prstGeom prst="straightConnector1">
          <a:avLst/>
        </a:prstGeom>
        <a:noFill/>
        <a:ln w="19050" cap="flat" cmpd="sng" algn="ctr">
          <a:solidFill>
            <a:sysClr val="windowText" lastClr="000000"/>
          </a:solidFill>
          <a:prstDash val="solid"/>
          <a:tailEnd type="arrow"/>
        </a:ln>
        <a:effectLst/>
      </xdr:spPr>
    </xdr:cxnSp>
    <xdr:clientData/>
  </xdr:twoCellAnchor>
  <xdr:twoCellAnchor>
    <xdr:from>
      <xdr:col>10</xdr:col>
      <xdr:colOff>479246</xdr:colOff>
      <xdr:row>55</xdr:row>
      <xdr:rowOff>167735</xdr:rowOff>
    </xdr:from>
    <xdr:to>
      <xdr:col>11</xdr:col>
      <xdr:colOff>125802</xdr:colOff>
      <xdr:row>56</xdr:row>
      <xdr:rowOff>173726</xdr:rowOff>
    </xdr:to>
    <xdr:sp macro="" textlink="">
      <xdr:nvSpPr>
        <xdr:cNvPr id="257" name="楕円 256">
          <a:extLst>
            <a:ext uri="{FF2B5EF4-FFF2-40B4-BE49-F238E27FC236}">
              <a16:creationId xmlns:a16="http://schemas.microsoft.com/office/drawing/2014/main" id="{A71F65F5-D506-AAFD-7E54-849DD27D2CF8}"/>
            </a:ext>
          </a:extLst>
        </xdr:cNvPr>
        <xdr:cNvSpPr/>
      </xdr:nvSpPr>
      <xdr:spPr>
        <a:xfrm>
          <a:off x="6164293" y="14736792"/>
          <a:ext cx="239622" cy="233632"/>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1100">
              <a:solidFill>
                <a:sysClr val="windowText" lastClr="000000"/>
              </a:solidFill>
              <a:effectLst/>
              <a:latin typeface="+mn-lt"/>
              <a:ea typeface="+mn-ea"/>
              <a:cs typeface="+mn-cs"/>
            </a:rPr>
            <a:t>A</a:t>
          </a:r>
          <a:endParaRPr kumimoji="1" lang="ja-JP" altLang="en-US" sz="1100">
            <a:solidFill>
              <a:sysClr val="windowText" lastClr="000000"/>
            </a:solidFill>
            <a:effectLst/>
            <a:latin typeface="+mn-lt"/>
            <a:ea typeface="+mn-ea"/>
            <a:cs typeface="+mn-cs"/>
          </a:endParaRPr>
        </a:p>
      </xdr:txBody>
    </xdr:sp>
    <xdr:clientData/>
  </xdr:twoCellAnchor>
  <xdr:twoCellAnchor>
    <xdr:from>
      <xdr:col>11</xdr:col>
      <xdr:colOff>257594</xdr:colOff>
      <xdr:row>60</xdr:row>
      <xdr:rowOff>221651</xdr:rowOff>
    </xdr:from>
    <xdr:to>
      <xdr:col>11</xdr:col>
      <xdr:colOff>497216</xdr:colOff>
      <xdr:row>62</xdr:row>
      <xdr:rowOff>5990</xdr:rowOff>
    </xdr:to>
    <xdr:sp macro="" textlink="">
      <xdr:nvSpPr>
        <xdr:cNvPr id="261" name="楕円 260">
          <a:extLst>
            <a:ext uri="{FF2B5EF4-FFF2-40B4-BE49-F238E27FC236}">
              <a16:creationId xmlns:a16="http://schemas.microsoft.com/office/drawing/2014/main" id="{3DB1FCD9-BC7F-4D15-ACF4-10F5C79BC5E8}"/>
            </a:ext>
          </a:extLst>
        </xdr:cNvPr>
        <xdr:cNvSpPr/>
      </xdr:nvSpPr>
      <xdr:spPr>
        <a:xfrm>
          <a:off x="6535707" y="15928915"/>
          <a:ext cx="239622" cy="233632"/>
        </a:xfrm>
        <a:prstGeom prst="ellipse">
          <a:avLst/>
        </a:prstGeom>
        <a:solidFill>
          <a:sysClr val="window" lastClr="FFFFFF"/>
        </a:solidFill>
        <a:ln w="12700" cap="flat" cmpd="sng" algn="ctr">
          <a:noFill/>
          <a:prstDash val="solid"/>
          <a:miter lim="800000"/>
        </a:ln>
        <a:effectLst/>
      </xdr:spPr>
      <xdr:txBody>
        <a:bodyPr vertOverflow="clip" horzOverflow="clip"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B</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575095</xdr:colOff>
      <xdr:row>60</xdr:row>
      <xdr:rowOff>107830</xdr:rowOff>
    </xdr:from>
    <xdr:to>
      <xdr:col>2</xdr:col>
      <xdr:colOff>185707</xdr:colOff>
      <xdr:row>61</xdr:row>
      <xdr:rowOff>113820</xdr:rowOff>
    </xdr:to>
    <xdr:sp macro="" textlink="">
      <xdr:nvSpPr>
        <xdr:cNvPr id="262" name="楕円 261">
          <a:extLst>
            <a:ext uri="{FF2B5EF4-FFF2-40B4-BE49-F238E27FC236}">
              <a16:creationId xmlns:a16="http://schemas.microsoft.com/office/drawing/2014/main" id="{D2C593C2-F0F0-43CC-9E28-6E94B9C34864}"/>
            </a:ext>
          </a:extLst>
        </xdr:cNvPr>
        <xdr:cNvSpPr/>
      </xdr:nvSpPr>
      <xdr:spPr>
        <a:xfrm>
          <a:off x="808727" y="15815094"/>
          <a:ext cx="239622" cy="233632"/>
        </a:xfrm>
        <a:prstGeom prst="ellipse">
          <a:avLst/>
        </a:prstGeom>
        <a:solidFill>
          <a:sysClr val="window" lastClr="FFFFFF"/>
        </a:solidFill>
        <a:ln w="12700" cap="flat" cmpd="sng" algn="ctr">
          <a:noFill/>
          <a:prstDash val="solid"/>
          <a:miter lim="800000"/>
        </a:ln>
        <a:effectLst/>
      </xdr:spPr>
      <xdr:txBody>
        <a:bodyPr vertOverflow="clip" horzOverflow="clip"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D</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505844</xdr:colOff>
      <xdr:row>61</xdr:row>
      <xdr:rowOff>74523</xdr:rowOff>
    </xdr:from>
    <xdr:to>
      <xdr:col>2</xdr:col>
      <xdr:colOff>116456</xdr:colOff>
      <xdr:row>62</xdr:row>
      <xdr:rowOff>86504</xdr:rowOff>
    </xdr:to>
    <xdr:sp macro="" textlink="">
      <xdr:nvSpPr>
        <xdr:cNvPr id="263" name="楕円 262">
          <a:extLst>
            <a:ext uri="{FF2B5EF4-FFF2-40B4-BE49-F238E27FC236}">
              <a16:creationId xmlns:a16="http://schemas.microsoft.com/office/drawing/2014/main" id="{6774A74A-0CC3-449E-9F28-F91F52099F70}"/>
            </a:ext>
          </a:extLst>
        </xdr:cNvPr>
        <xdr:cNvSpPr/>
      </xdr:nvSpPr>
      <xdr:spPr>
        <a:xfrm>
          <a:off x="739476" y="16009429"/>
          <a:ext cx="239622" cy="233632"/>
        </a:xfrm>
        <a:prstGeom prst="ellipse">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marL="0" marR="0" indent="0" algn="ctr" defTabSz="914400" eaLnBrk="1" fontAlgn="auto" latinLnBrk="0" hangingPunct="1">
            <a:lnSpc>
              <a:spcPct val="100000"/>
            </a:lnSpc>
            <a:spcBef>
              <a:spcPts val="0"/>
            </a:spcBef>
            <a:spcAft>
              <a:spcPts val="0"/>
            </a:spcAft>
            <a:buClrTx/>
            <a:buSzTx/>
            <a:buFontTx/>
            <a:buNone/>
            <a:tabLst/>
          </a:pPr>
          <a:r>
            <a:rPr kumimoji="1" lang="en-US" altLang="ja-JP" sz="1100">
              <a:solidFill>
                <a:sysClr val="windowText" lastClr="000000"/>
              </a:solidFill>
              <a:effectLst/>
              <a:latin typeface="+mn-lt"/>
              <a:ea typeface="+mn-ea"/>
              <a:cs typeface="+mn-cs"/>
            </a:rPr>
            <a:t>E</a:t>
          </a: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581086</xdr:colOff>
      <xdr:row>64</xdr:row>
      <xdr:rowOff>191699</xdr:rowOff>
    </xdr:from>
    <xdr:to>
      <xdr:col>2</xdr:col>
      <xdr:colOff>191698</xdr:colOff>
      <xdr:row>65</xdr:row>
      <xdr:rowOff>203680</xdr:rowOff>
    </xdr:to>
    <xdr:sp macro="" textlink="">
      <xdr:nvSpPr>
        <xdr:cNvPr id="264" name="楕円 263">
          <a:extLst>
            <a:ext uri="{FF2B5EF4-FFF2-40B4-BE49-F238E27FC236}">
              <a16:creationId xmlns:a16="http://schemas.microsoft.com/office/drawing/2014/main" id="{6FFA786C-A38C-451A-A2D5-EC114F90CC3E}"/>
            </a:ext>
          </a:extLst>
        </xdr:cNvPr>
        <xdr:cNvSpPr/>
      </xdr:nvSpPr>
      <xdr:spPr>
        <a:xfrm>
          <a:off x="814718" y="16791557"/>
          <a:ext cx="239622" cy="233632"/>
        </a:xfrm>
        <a:prstGeom prst="ellipse">
          <a:avLst/>
        </a:prstGeom>
        <a:solidFill>
          <a:sysClr val="window" lastClr="FFFFFF"/>
        </a:solidFill>
        <a:ln w="12700" cap="flat" cmpd="sng" algn="ctr">
          <a:noFill/>
          <a:prstDash val="solid"/>
          <a:miter lim="800000"/>
        </a:ln>
        <a:effectLst/>
      </xdr:spPr>
      <xdr:txBody>
        <a:bodyPr vertOverflow="clip" horzOverflow="clip"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F</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11</xdr:col>
      <xdr:colOff>257594</xdr:colOff>
      <xdr:row>64</xdr:row>
      <xdr:rowOff>137783</xdr:rowOff>
    </xdr:from>
    <xdr:to>
      <xdr:col>11</xdr:col>
      <xdr:colOff>497216</xdr:colOff>
      <xdr:row>65</xdr:row>
      <xdr:rowOff>149764</xdr:rowOff>
    </xdr:to>
    <xdr:sp macro="" textlink="">
      <xdr:nvSpPr>
        <xdr:cNvPr id="265" name="楕円 264">
          <a:extLst>
            <a:ext uri="{FF2B5EF4-FFF2-40B4-BE49-F238E27FC236}">
              <a16:creationId xmlns:a16="http://schemas.microsoft.com/office/drawing/2014/main" id="{976CA0B8-BB6B-4B7B-B3B1-334069E08865}"/>
            </a:ext>
          </a:extLst>
        </xdr:cNvPr>
        <xdr:cNvSpPr/>
      </xdr:nvSpPr>
      <xdr:spPr>
        <a:xfrm>
          <a:off x="6535707" y="16737641"/>
          <a:ext cx="239622" cy="233632"/>
        </a:xfrm>
        <a:prstGeom prst="ellipse">
          <a:avLst/>
        </a:prstGeom>
        <a:solidFill>
          <a:sysClr val="window" lastClr="FFFFFF"/>
        </a:solidFill>
        <a:ln w="12700" cap="flat" cmpd="sng" algn="ctr">
          <a:noFill/>
          <a:prstDash val="solid"/>
          <a:miter lim="800000"/>
        </a:ln>
        <a:effectLst/>
      </xdr:spPr>
      <xdr:txBody>
        <a:bodyPr vertOverflow="clip" horzOverflow="clip" lIns="72000" tIns="36000" rIns="72000" bIns="36000"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C</a:t>
          </a: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10</xdr:col>
      <xdr:colOff>51835</xdr:colOff>
      <xdr:row>82</xdr:row>
      <xdr:rowOff>217982</xdr:rowOff>
    </xdr:from>
    <xdr:to>
      <xdr:col>11</xdr:col>
      <xdr:colOff>282410</xdr:colOff>
      <xdr:row>84</xdr:row>
      <xdr:rowOff>3668</xdr:rowOff>
    </xdr:to>
    <xdr:sp macro="" textlink="">
      <xdr:nvSpPr>
        <xdr:cNvPr id="266" name="正方形/長方形 265">
          <a:extLst>
            <a:ext uri="{FF2B5EF4-FFF2-40B4-BE49-F238E27FC236}">
              <a16:creationId xmlns:a16="http://schemas.microsoft.com/office/drawing/2014/main" id="{5DD47766-C83B-B2B4-7E4A-DCF64654CD75}"/>
            </a:ext>
          </a:extLst>
        </xdr:cNvPr>
        <xdr:cNvSpPr/>
      </xdr:nvSpPr>
      <xdr:spPr>
        <a:xfrm>
          <a:off x="5734437" y="20764768"/>
          <a:ext cx="820218" cy="226298"/>
        </a:xfrm>
        <a:prstGeom prst="rect">
          <a:avLst/>
        </a:prstGeom>
        <a:solidFill>
          <a:schemeClr val="bg1">
            <a:alpha val="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00" b="1">
              <a:solidFill>
                <a:sysClr val="windowText" lastClr="000000"/>
              </a:solidFill>
              <a:effectLst/>
              <a:latin typeface="+mn-lt"/>
              <a:ea typeface="+mn-ea"/>
              <a:cs typeface="+mn-cs"/>
            </a:rPr>
            <a:t>先生お席</a:t>
          </a:r>
        </a:p>
      </xdr:txBody>
    </xdr:sp>
    <xdr:clientData/>
  </xdr:twoCellAnchor>
  <xdr:twoCellAnchor>
    <xdr:from>
      <xdr:col>10</xdr:col>
      <xdr:colOff>359924</xdr:colOff>
      <xdr:row>71</xdr:row>
      <xdr:rowOff>158689</xdr:rowOff>
    </xdr:from>
    <xdr:to>
      <xdr:col>11</xdr:col>
      <xdr:colOff>563725</xdr:colOff>
      <xdr:row>80</xdr:row>
      <xdr:rowOff>25919</xdr:rowOff>
    </xdr:to>
    <xdr:sp macro="" textlink="">
      <xdr:nvSpPr>
        <xdr:cNvPr id="268" name="四角形: 角を丸くする 267">
          <a:extLst>
            <a:ext uri="{FF2B5EF4-FFF2-40B4-BE49-F238E27FC236}">
              <a16:creationId xmlns:a16="http://schemas.microsoft.com/office/drawing/2014/main" id="{0C1E6140-62EE-2F3B-F493-9A20753A0E3E}"/>
            </a:ext>
          </a:extLst>
        </xdr:cNvPr>
        <xdr:cNvSpPr/>
      </xdr:nvSpPr>
      <xdr:spPr>
        <a:xfrm>
          <a:off x="6042526" y="18282107"/>
          <a:ext cx="793444" cy="1849985"/>
        </a:xfrm>
        <a:prstGeom prst="roundRect">
          <a:avLst/>
        </a:prstGeom>
        <a:solidFill>
          <a:srgbClr val="FFE7E7"/>
        </a:solidFill>
        <a:ln>
          <a:solidFill>
            <a:srgbClr val="FFE7E7"/>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10</xdr:col>
      <xdr:colOff>378995</xdr:colOff>
      <xdr:row>71</xdr:row>
      <xdr:rowOff>194388</xdr:rowOff>
    </xdr:from>
    <xdr:to>
      <xdr:col>11</xdr:col>
      <xdr:colOff>511887</xdr:colOff>
      <xdr:row>79</xdr:row>
      <xdr:rowOff>200867</xdr:rowOff>
    </xdr:to>
    <xdr:sp macro="" textlink="">
      <xdr:nvSpPr>
        <xdr:cNvPr id="269" name="正方形/長方形 268">
          <a:extLst>
            <a:ext uri="{FF2B5EF4-FFF2-40B4-BE49-F238E27FC236}">
              <a16:creationId xmlns:a16="http://schemas.microsoft.com/office/drawing/2014/main" id="{CC7759BA-F38F-AC08-1263-FD751CAAAE9C}"/>
            </a:ext>
          </a:extLst>
        </xdr:cNvPr>
        <xdr:cNvSpPr/>
      </xdr:nvSpPr>
      <xdr:spPr>
        <a:xfrm>
          <a:off x="6061597" y="18317806"/>
          <a:ext cx="722535" cy="1768928"/>
        </a:xfrm>
        <a:prstGeom prst="rect">
          <a:avLst/>
        </a:prstGeom>
        <a:solidFill>
          <a:srgbClr val="FFE7E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左右どちらかの配電盤側に音響等　機材ﾌﾞｰｽ</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長テーブル</a:t>
          </a:r>
          <a:r>
            <a:rPr kumimoji="1" lang="en-US" altLang="ja-JP" sz="1100">
              <a:solidFill>
                <a:sysClr val="windowText" lastClr="000000"/>
              </a:solidFill>
              <a:effectLst/>
              <a:latin typeface="+mn-lt"/>
              <a:ea typeface="+mn-ea"/>
              <a:cs typeface="+mn-cs"/>
            </a:rPr>
            <a:t>2</a:t>
          </a:r>
          <a:r>
            <a:rPr kumimoji="1" lang="ja-JP" altLang="en-US" sz="1100">
              <a:solidFill>
                <a:sysClr val="windowText" lastClr="000000"/>
              </a:solidFill>
              <a:effectLst/>
              <a:latin typeface="+mn-lt"/>
              <a:ea typeface="+mn-ea"/>
              <a:cs typeface="+mn-cs"/>
            </a:rPr>
            <a:t>台　パイプ椅子</a:t>
          </a:r>
          <a:r>
            <a:rPr kumimoji="1" lang="en-US" altLang="ja-JP" sz="1100">
              <a:solidFill>
                <a:sysClr val="windowText" lastClr="000000"/>
              </a:solidFill>
              <a:effectLst/>
              <a:latin typeface="+mn-lt"/>
              <a:ea typeface="+mn-ea"/>
              <a:cs typeface="+mn-cs"/>
            </a:rPr>
            <a:t>4</a:t>
          </a:r>
          <a:r>
            <a:rPr kumimoji="1" lang="ja-JP" altLang="en-US" sz="1100">
              <a:solidFill>
                <a:sysClr val="windowText" lastClr="000000"/>
              </a:solidFill>
              <a:effectLst/>
              <a:latin typeface="+mn-lt"/>
              <a:ea typeface="+mn-ea"/>
              <a:cs typeface="+mn-cs"/>
            </a:rPr>
            <a:t>脚</a:t>
          </a:r>
          <a:endParaRPr kumimoji="1" lang="en-US" altLang="ja-JP" sz="110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2</xdr:col>
      <xdr:colOff>110153</xdr:colOff>
      <xdr:row>73</xdr:row>
      <xdr:rowOff>141817</xdr:rowOff>
    </xdr:from>
    <xdr:to>
      <xdr:col>3</xdr:col>
      <xdr:colOff>336939</xdr:colOff>
      <xdr:row>75</xdr:row>
      <xdr:rowOff>168469</xdr:rowOff>
    </xdr:to>
    <xdr:sp macro="" textlink="">
      <xdr:nvSpPr>
        <xdr:cNvPr id="272" name="テキスト ボックス 297">
          <a:extLst>
            <a:ext uri="{FF2B5EF4-FFF2-40B4-BE49-F238E27FC236}">
              <a16:creationId xmlns:a16="http://schemas.microsoft.com/office/drawing/2014/main" id="{C6C92E4C-C91D-4AB4-800C-A626F7487ADF}"/>
            </a:ext>
          </a:extLst>
        </xdr:cNvPr>
        <xdr:cNvSpPr txBox="1"/>
      </xdr:nvSpPr>
      <xdr:spPr>
        <a:xfrm>
          <a:off x="971939" y="18705848"/>
          <a:ext cx="557245" cy="467264"/>
        </a:xfrm>
        <a:prstGeom prst="rect">
          <a:avLst/>
        </a:prstGeom>
        <a:solidFill>
          <a:srgbClr val="FFFF00"/>
        </a:solidFill>
        <a:ln w="9525" cmpd="sng">
          <a:noFill/>
        </a:ln>
        <a:effectLst/>
      </xdr:spPr>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100" normalizeH="0" baseline="0" noProof="0">
              <a:ln>
                <a:noFill/>
              </a:ln>
              <a:solidFill>
                <a:sysClr val="windowText" lastClr="000000"/>
              </a:solidFill>
              <a:effectLst/>
              <a:uLnTx/>
              <a:uFillTx/>
              <a:latin typeface="Calibri"/>
              <a:ea typeface="ＭＳ Ｐゴシック" panose="020B0600070205080204" pitchFamily="50" charset="-128"/>
              <a:cs typeface="+mn-cs"/>
            </a:rPr>
            <a:t>客電用　</a:t>
          </a:r>
          <a:endParaRPr kumimoji="1" lang="en-US" altLang="ja-JP" sz="1000" b="1" i="0" u="none" strike="noStrike" kern="0" cap="none" spc="-10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100" normalizeH="0" baseline="0" noProof="0">
              <a:ln>
                <a:noFill/>
              </a:ln>
              <a:solidFill>
                <a:sysClr val="windowText" lastClr="000000"/>
              </a:solidFill>
              <a:effectLst/>
              <a:uLnTx/>
              <a:uFillTx/>
              <a:latin typeface="Calibri"/>
              <a:ea typeface="ＭＳ Ｐゴシック" panose="020B0600070205080204" pitchFamily="50" charset="-128"/>
              <a:cs typeface="+mn-cs"/>
            </a:rPr>
            <a:t>灯体</a:t>
          </a:r>
          <a:endParaRPr kumimoji="1" lang="en-US" altLang="ja-JP" sz="1000" b="1" i="0" u="none" strike="noStrike" kern="0" cap="none" spc="-100" normalizeH="0" baseline="0" noProof="0">
            <a:ln>
              <a:noFill/>
            </a:ln>
            <a:solidFill>
              <a:sysClr val="windowText" lastClr="000000"/>
            </a:solidFill>
            <a:effectLst/>
            <a:uLnTx/>
            <a:uFillTx/>
            <a:latin typeface="Calibri"/>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editAs="oneCell">
    <xdr:from>
      <xdr:col>9</xdr:col>
      <xdr:colOff>492450</xdr:colOff>
      <xdr:row>73</xdr:row>
      <xdr:rowOff>129591</xdr:rowOff>
    </xdr:from>
    <xdr:to>
      <xdr:col>10</xdr:col>
      <xdr:colOff>323980</xdr:colOff>
      <xdr:row>75</xdr:row>
      <xdr:rowOff>155511</xdr:rowOff>
    </xdr:to>
    <xdr:sp macro="" textlink="">
      <xdr:nvSpPr>
        <xdr:cNvPr id="273" name="テキスト ボックス 297">
          <a:extLst>
            <a:ext uri="{FF2B5EF4-FFF2-40B4-BE49-F238E27FC236}">
              <a16:creationId xmlns:a16="http://schemas.microsoft.com/office/drawing/2014/main" id="{9E6CCD2F-A8C5-4802-8040-73B630C5C42F}"/>
            </a:ext>
          </a:extLst>
        </xdr:cNvPr>
        <xdr:cNvSpPr txBox="1"/>
      </xdr:nvSpPr>
      <xdr:spPr>
        <a:xfrm>
          <a:off x="5501174" y="18693622"/>
          <a:ext cx="505408" cy="466532"/>
        </a:xfrm>
        <a:prstGeom prst="rect">
          <a:avLst/>
        </a:prstGeom>
        <a:solidFill>
          <a:srgbClr val="FFFF00"/>
        </a:solidFill>
        <a:ln w="9525" cmpd="sng">
          <a:noFill/>
        </a:ln>
        <a:effectLst/>
      </xdr:spPr>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i="0" u="none" strike="noStrike" kern="0" cap="none" spc="-100" normalizeH="0" baseline="0" noProof="0">
              <a:ln>
                <a:noFill/>
              </a:ln>
              <a:solidFill>
                <a:sysClr val="windowText" lastClr="000000"/>
              </a:solidFill>
              <a:effectLst/>
              <a:uLnTx/>
              <a:uFillTx/>
              <a:latin typeface="Calibri"/>
              <a:ea typeface="ＭＳ Ｐゴシック" panose="020B0600070205080204" pitchFamily="50" charset="-128"/>
              <a:cs typeface="+mn-cs"/>
            </a:rPr>
            <a:t>客電用　灯体</a:t>
          </a:r>
          <a:endParaRPr kumimoji="1" lang="ja-JP" altLang="en-US" sz="900" b="0" i="0" u="none" strike="noStrike" kern="0" cap="none" spc="0" normalizeH="0" baseline="0" noProof="0">
            <a:ln>
              <a:noFill/>
            </a:ln>
            <a:solidFill>
              <a:sysClr val="windowText" lastClr="000000"/>
            </a:solidFill>
            <a:effectLst/>
            <a:uLnTx/>
            <a:uFillTx/>
            <a:latin typeface="Calibri"/>
            <a:ea typeface="ＭＳ Ｐゴシック" panose="020B0600070205080204" pitchFamily="50" charset="-128"/>
            <a:cs typeface="+mn-cs"/>
          </a:endParaRPr>
        </a:p>
      </xdr:txBody>
    </xdr:sp>
    <xdr:clientData/>
  </xdr:twoCellAnchor>
  <xdr:twoCellAnchor>
    <xdr:from>
      <xdr:col>4</xdr:col>
      <xdr:colOff>516621</xdr:colOff>
      <xdr:row>66</xdr:row>
      <xdr:rowOff>79695</xdr:rowOff>
    </xdr:from>
    <xdr:to>
      <xdr:col>5</xdr:col>
      <xdr:colOff>601289</xdr:colOff>
      <xdr:row>68</xdr:row>
      <xdr:rowOff>11981</xdr:rowOff>
    </xdr:to>
    <xdr:sp macro="" textlink="">
      <xdr:nvSpPr>
        <xdr:cNvPr id="281" name="テキスト ボックス 280">
          <a:extLst>
            <a:ext uri="{FF2B5EF4-FFF2-40B4-BE49-F238E27FC236}">
              <a16:creationId xmlns:a16="http://schemas.microsoft.com/office/drawing/2014/main" id="{B4B5FB74-3C2B-C827-FE1A-13C136E8BE0A}"/>
            </a:ext>
          </a:extLst>
        </xdr:cNvPr>
        <xdr:cNvSpPr txBox="1"/>
      </xdr:nvSpPr>
      <xdr:spPr>
        <a:xfrm>
          <a:off x="2301810" y="17122855"/>
          <a:ext cx="677734" cy="375588"/>
        </a:xfrm>
        <a:prstGeom prst="rect">
          <a:avLst/>
        </a:prstGeom>
        <a:noFill/>
        <a:ln w="9525" cmpd="sng">
          <a:no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約</a:t>
          </a:r>
          <a:r>
            <a:rPr kumimoji="1" lang="en-US" altLang="ja-JP"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8m</a:t>
          </a:r>
          <a:r>
            <a:rPr kumimoji="1" lang="ja-JP" altLang="en-US" sz="11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　</a:t>
          </a:r>
        </a:p>
      </xdr:txBody>
    </xdr:sp>
    <xdr:clientData/>
  </xdr:twoCellAnchor>
  <xdr:twoCellAnchor>
    <xdr:from>
      <xdr:col>3</xdr:col>
      <xdr:colOff>581085</xdr:colOff>
      <xdr:row>67</xdr:row>
      <xdr:rowOff>113821</xdr:rowOff>
    </xdr:from>
    <xdr:to>
      <xdr:col>10</xdr:col>
      <xdr:colOff>23962</xdr:colOff>
      <xdr:row>67</xdr:row>
      <xdr:rowOff>125802</xdr:rowOff>
    </xdr:to>
    <xdr:cxnSp macro="">
      <xdr:nvCxnSpPr>
        <xdr:cNvPr id="283" name="直線矢印コネクタ 282">
          <a:extLst>
            <a:ext uri="{FF2B5EF4-FFF2-40B4-BE49-F238E27FC236}">
              <a16:creationId xmlns:a16="http://schemas.microsoft.com/office/drawing/2014/main" id="{3F3163E8-21E4-BFD0-C5E1-2B00DFF44254}"/>
            </a:ext>
          </a:extLst>
        </xdr:cNvPr>
        <xdr:cNvCxnSpPr/>
      </xdr:nvCxnSpPr>
      <xdr:spPr>
        <a:xfrm>
          <a:off x="1773208" y="17378632"/>
          <a:ext cx="3935801" cy="11981"/>
        </a:xfrm>
        <a:prstGeom prst="straightConnector1">
          <a:avLst/>
        </a:prstGeom>
        <a:ln w="28575" cmpd="sng">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149765</xdr:colOff>
      <xdr:row>54</xdr:row>
      <xdr:rowOff>143774</xdr:rowOff>
    </xdr:from>
    <xdr:to>
      <xdr:col>7</xdr:col>
      <xdr:colOff>89860</xdr:colOff>
      <xdr:row>56</xdr:row>
      <xdr:rowOff>77876</xdr:rowOff>
    </xdr:to>
    <xdr:sp macro="" textlink="">
      <xdr:nvSpPr>
        <xdr:cNvPr id="67" name="正方形/長方形 66">
          <a:extLst>
            <a:ext uri="{FF2B5EF4-FFF2-40B4-BE49-F238E27FC236}">
              <a16:creationId xmlns:a16="http://schemas.microsoft.com/office/drawing/2014/main" id="{FE5D21D6-1D75-7710-2120-9A97A9AE03C0}"/>
            </a:ext>
          </a:extLst>
        </xdr:cNvPr>
        <xdr:cNvSpPr/>
      </xdr:nvSpPr>
      <xdr:spPr>
        <a:xfrm>
          <a:off x="1934954" y="14485189"/>
          <a:ext cx="1905000" cy="389385"/>
        </a:xfrm>
        <a:prstGeom prst="rect">
          <a:avLst/>
        </a:prstGeom>
        <a:solidFill>
          <a:schemeClr val="accent1">
            <a:lumMod val="40000"/>
            <a:lumOff val="60000"/>
          </a:schemeClr>
        </a:solidFill>
        <a:ln cmpd="sng">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バック幕　（ホリゾント幕）</a:t>
          </a:r>
        </a:p>
      </xdr:txBody>
    </xdr:sp>
    <xdr:clientData/>
  </xdr:twoCellAnchor>
  <xdr:twoCellAnchor>
    <xdr:from>
      <xdr:col>4</xdr:col>
      <xdr:colOff>107830</xdr:colOff>
      <xdr:row>55</xdr:row>
      <xdr:rowOff>203679</xdr:rowOff>
    </xdr:from>
    <xdr:to>
      <xdr:col>9</xdr:col>
      <xdr:colOff>533160</xdr:colOff>
      <xdr:row>55</xdr:row>
      <xdr:rowOff>209670</xdr:rowOff>
    </xdr:to>
    <xdr:cxnSp macro="">
      <xdr:nvCxnSpPr>
        <xdr:cNvPr id="69" name="直線コネクタ 68">
          <a:extLst>
            <a:ext uri="{FF2B5EF4-FFF2-40B4-BE49-F238E27FC236}">
              <a16:creationId xmlns:a16="http://schemas.microsoft.com/office/drawing/2014/main" id="{67C9057F-D5B9-A776-6E8B-963EDE234302}"/>
            </a:ext>
          </a:extLst>
        </xdr:cNvPr>
        <xdr:cNvCxnSpPr/>
      </xdr:nvCxnSpPr>
      <xdr:spPr>
        <a:xfrm>
          <a:off x="1893019" y="14772736"/>
          <a:ext cx="3654245" cy="5991"/>
        </a:xfrm>
        <a:prstGeom prst="line">
          <a:avLst/>
        </a:prstGeom>
        <a:ln w="1270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125802</xdr:colOff>
      <xdr:row>58</xdr:row>
      <xdr:rowOff>227641</xdr:rowOff>
    </xdr:from>
    <xdr:to>
      <xdr:col>4</xdr:col>
      <xdr:colOff>364264</xdr:colOff>
      <xdr:row>60</xdr:row>
      <xdr:rowOff>188138</xdr:rowOff>
    </xdr:to>
    <xdr:pic>
      <xdr:nvPicPr>
        <xdr:cNvPr id="72" name="図 71">
          <a:extLst>
            <a:ext uri="{FF2B5EF4-FFF2-40B4-BE49-F238E27FC236}">
              <a16:creationId xmlns:a16="http://schemas.microsoft.com/office/drawing/2014/main" id="{C60936EE-8386-4AA7-86BF-3BC36411EDFB}"/>
            </a:ext>
          </a:extLst>
        </xdr:cNvPr>
        <xdr:cNvPicPr>
          <a:picLocks noChangeAspect="1"/>
        </xdr:cNvPicPr>
      </xdr:nvPicPr>
      <xdr:blipFill>
        <a:blip xmlns:r="http://schemas.openxmlformats.org/officeDocument/2006/relationships" r:embed="rId5"/>
        <a:stretch>
          <a:fillRect/>
        </a:stretch>
      </xdr:blipFill>
      <xdr:spPr>
        <a:xfrm>
          <a:off x="1910991" y="15479622"/>
          <a:ext cx="238462" cy="415780"/>
        </a:xfrm>
        <a:prstGeom prst="rect">
          <a:avLst/>
        </a:prstGeom>
      </xdr:spPr>
    </xdr:pic>
    <xdr:clientData/>
  </xdr:twoCellAnchor>
  <xdr:twoCellAnchor editAs="oneCell">
    <xdr:from>
      <xdr:col>4</xdr:col>
      <xdr:colOff>105943</xdr:colOff>
      <xdr:row>57</xdr:row>
      <xdr:rowOff>177781</xdr:rowOff>
    </xdr:from>
    <xdr:to>
      <xdr:col>4</xdr:col>
      <xdr:colOff>407359</xdr:colOff>
      <xdr:row>60</xdr:row>
      <xdr:rowOff>20403</xdr:rowOff>
    </xdr:to>
    <xdr:pic>
      <xdr:nvPicPr>
        <xdr:cNvPr id="73" name="図 72">
          <a:extLst>
            <a:ext uri="{FF2B5EF4-FFF2-40B4-BE49-F238E27FC236}">
              <a16:creationId xmlns:a16="http://schemas.microsoft.com/office/drawing/2014/main" id="{01DFBAD5-B91A-4CDB-8907-A965603E1DF2}"/>
            </a:ext>
          </a:extLst>
        </xdr:cNvPr>
        <xdr:cNvPicPr>
          <a:picLocks noChangeAspect="1"/>
        </xdr:cNvPicPr>
      </xdr:nvPicPr>
      <xdr:blipFill>
        <a:blip xmlns:r="http://schemas.openxmlformats.org/officeDocument/2006/relationships" r:embed="rId5"/>
        <a:stretch>
          <a:fillRect/>
        </a:stretch>
      </xdr:blipFill>
      <xdr:spPr>
        <a:xfrm>
          <a:off x="1891132" y="15202121"/>
          <a:ext cx="301416" cy="525546"/>
        </a:xfrm>
        <a:prstGeom prst="rect">
          <a:avLst/>
        </a:prstGeom>
      </xdr:spPr>
    </xdr:pic>
    <xdr:clientData/>
  </xdr:twoCellAnchor>
  <xdr:twoCellAnchor editAs="oneCell">
    <xdr:from>
      <xdr:col>8</xdr:col>
      <xdr:colOff>479113</xdr:colOff>
      <xdr:row>57</xdr:row>
      <xdr:rowOff>225887</xdr:rowOff>
    </xdr:from>
    <xdr:to>
      <xdr:col>9</xdr:col>
      <xdr:colOff>411593</xdr:colOff>
      <xdr:row>59</xdr:row>
      <xdr:rowOff>72020</xdr:rowOff>
    </xdr:to>
    <xdr:pic>
      <xdr:nvPicPr>
        <xdr:cNvPr id="74" name="図 73">
          <a:extLst>
            <a:ext uri="{FF2B5EF4-FFF2-40B4-BE49-F238E27FC236}">
              <a16:creationId xmlns:a16="http://schemas.microsoft.com/office/drawing/2014/main" id="{5C78EB8F-C81D-4545-B214-7A693E176C1E}"/>
            </a:ext>
          </a:extLst>
        </xdr:cNvPr>
        <xdr:cNvPicPr>
          <a:picLocks noChangeAspect="1"/>
        </xdr:cNvPicPr>
      </xdr:nvPicPr>
      <xdr:blipFill>
        <a:blip xmlns:r="http://schemas.openxmlformats.org/officeDocument/2006/relationships" r:embed="rId5"/>
        <a:stretch>
          <a:fillRect/>
        </a:stretch>
      </xdr:blipFill>
      <xdr:spPr>
        <a:xfrm rot="18275639">
          <a:off x="5012216" y="15138162"/>
          <a:ext cx="301416" cy="525546"/>
        </a:xfrm>
        <a:prstGeom prst="rect">
          <a:avLst/>
        </a:prstGeom>
      </xdr:spPr>
    </xdr:pic>
    <xdr:clientData/>
  </xdr:twoCellAnchor>
  <xdr:twoCellAnchor editAs="oneCell">
    <xdr:from>
      <xdr:col>8</xdr:col>
      <xdr:colOff>504831</xdr:colOff>
      <xdr:row>59</xdr:row>
      <xdr:rowOff>56394</xdr:rowOff>
    </xdr:from>
    <xdr:to>
      <xdr:col>9</xdr:col>
      <xdr:colOff>437311</xdr:colOff>
      <xdr:row>60</xdr:row>
      <xdr:rowOff>130169</xdr:rowOff>
    </xdr:to>
    <xdr:pic>
      <xdr:nvPicPr>
        <xdr:cNvPr id="75" name="図 74">
          <a:extLst>
            <a:ext uri="{FF2B5EF4-FFF2-40B4-BE49-F238E27FC236}">
              <a16:creationId xmlns:a16="http://schemas.microsoft.com/office/drawing/2014/main" id="{1FF66242-8024-4B28-8431-4B73C0AEAB22}"/>
            </a:ext>
          </a:extLst>
        </xdr:cNvPr>
        <xdr:cNvPicPr>
          <a:picLocks noChangeAspect="1"/>
        </xdr:cNvPicPr>
      </xdr:nvPicPr>
      <xdr:blipFill>
        <a:blip xmlns:r="http://schemas.openxmlformats.org/officeDocument/2006/relationships" r:embed="rId5"/>
        <a:stretch>
          <a:fillRect/>
        </a:stretch>
      </xdr:blipFill>
      <xdr:spPr>
        <a:xfrm rot="18347296">
          <a:off x="5037934" y="15423952"/>
          <a:ext cx="301416" cy="525546"/>
        </a:xfrm>
        <a:prstGeom prst="rect">
          <a:avLst/>
        </a:prstGeom>
      </xdr:spPr>
    </xdr:pic>
    <xdr:clientData/>
  </xdr:twoCellAnchor>
  <xdr:twoCellAnchor>
    <xdr:from>
      <xdr:col>4</xdr:col>
      <xdr:colOff>35943</xdr:colOff>
      <xdr:row>62</xdr:row>
      <xdr:rowOff>77877</xdr:rowOff>
    </xdr:from>
    <xdr:to>
      <xdr:col>10</xdr:col>
      <xdr:colOff>59906</xdr:colOff>
      <xdr:row>62</xdr:row>
      <xdr:rowOff>101839</xdr:rowOff>
    </xdr:to>
    <xdr:cxnSp macro="">
      <xdr:nvCxnSpPr>
        <xdr:cNvPr id="78" name="直線コネクタ 77">
          <a:extLst>
            <a:ext uri="{FF2B5EF4-FFF2-40B4-BE49-F238E27FC236}">
              <a16:creationId xmlns:a16="http://schemas.microsoft.com/office/drawing/2014/main" id="{8AD8D652-A7DB-E86F-FA43-0E5EA73E0724}"/>
            </a:ext>
          </a:extLst>
        </xdr:cNvPr>
        <xdr:cNvCxnSpPr/>
      </xdr:nvCxnSpPr>
      <xdr:spPr>
        <a:xfrm flipV="1">
          <a:off x="1821132" y="16234434"/>
          <a:ext cx="3923821" cy="23962"/>
        </a:xfrm>
        <a:prstGeom prst="line">
          <a:avLst/>
        </a:prstGeom>
        <a:ln w="19050">
          <a:solidFill>
            <a:schemeClr val="tx1"/>
          </a:solidFill>
          <a:prstDash val="dash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449292</xdr:colOff>
      <xdr:row>61</xdr:row>
      <xdr:rowOff>89858</xdr:rowOff>
    </xdr:from>
    <xdr:to>
      <xdr:col>6</xdr:col>
      <xdr:colOff>461273</xdr:colOff>
      <xdr:row>62</xdr:row>
      <xdr:rowOff>41934</xdr:rowOff>
    </xdr:to>
    <xdr:sp macro="" textlink="">
      <xdr:nvSpPr>
        <xdr:cNvPr id="85" name="正方形/長方形 84">
          <a:extLst>
            <a:ext uri="{FF2B5EF4-FFF2-40B4-BE49-F238E27FC236}">
              <a16:creationId xmlns:a16="http://schemas.microsoft.com/office/drawing/2014/main" id="{62021823-2807-6496-0A8D-2736841F34C8}"/>
            </a:ext>
          </a:extLst>
        </xdr:cNvPr>
        <xdr:cNvSpPr/>
      </xdr:nvSpPr>
      <xdr:spPr>
        <a:xfrm>
          <a:off x="2234481" y="16024764"/>
          <a:ext cx="1365849" cy="173727"/>
        </a:xfrm>
        <a:prstGeom prst="rect">
          <a:avLst/>
        </a:prstGeom>
        <a:solidFill>
          <a:schemeClr val="accent1">
            <a:lumMod val="40000"/>
            <a:lumOff val="60000"/>
          </a:schemeClr>
        </a:solidFill>
        <a:ln>
          <a:solidFill>
            <a:schemeClr val="accent1">
              <a:lumMod val="40000"/>
              <a:lumOff val="6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000">
              <a:solidFill>
                <a:sysClr val="windowText" lastClr="000000"/>
              </a:solidFill>
              <a:effectLst/>
              <a:latin typeface="+mn-lt"/>
              <a:ea typeface="+mn-ea"/>
              <a:cs typeface="+mn-cs"/>
            </a:rPr>
            <a:t>緞帳開閉可能なもの</a:t>
          </a:r>
        </a:p>
      </xdr:txBody>
    </xdr:sp>
    <xdr:clientData/>
  </xdr:twoCellAnchor>
  <xdr:twoCellAnchor editAs="oneCell">
    <xdr:from>
      <xdr:col>8</xdr:col>
      <xdr:colOff>527170</xdr:colOff>
      <xdr:row>91</xdr:row>
      <xdr:rowOff>125802</xdr:rowOff>
    </xdr:from>
    <xdr:to>
      <xdr:col>11</xdr:col>
      <xdr:colOff>425330</xdr:colOff>
      <xdr:row>94</xdr:row>
      <xdr:rowOff>14617</xdr:rowOff>
    </xdr:to>
    <xdr:sp macro="" textlink="">
      <xdr:nvSpPr>
        <xdr:cNvPr id="94" name="テキスト ボックス 303">
          <a:extLst>
            <a:ext uri="{FF2B5EF4-FFF2-40B4-BE49-F238E27FC236}">
              <a16:creationId xmlns:a16="http://schemas.microsoft.com/office/drawing/2014/main" id="{B24803AC-2B85-4C2D-AA1B-733228DF7DF0}"/>
            </a:ext>
          </a:extLst>
        </xdr:cNvPr>
        <xdr:cNvSpPr txBox="1"/>
      </xdr:nvSpPr>
      <xdr:spPr>
        <a:xfrm>
          <a:off x="4948208" y="22710236"/>
          <a:ext cx="1755235" cy="787400"/>
        </a:xfrm>
        <a:prstGeom prst="rect">
          <a:avLst/>
        </a:prstGeom>
        <a:solidFill>
          <a:srgbClr val="C0504D">
            <a:lumMod val="20000"/>
            <a:lumOff val="80000"/>
          </a:srgbClr>
        </a:solidFill>
        <a:ln w="9525" cmpd="sng">
          <a:noFill/>
        </a:ln>
        <a:effectLst/>
      </xdr:spPr>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EEECE1">
                  <a:lumMod val="25000"/>
                </a:srgbClr>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体育座りでも可能ですが</a:t>
          </a:r>
          <a:endParaRPr kumimoji="1" lang="en-US" altLang="ja-JP" sz="800" b="0" i="0" u="none" strike="noStrike" kern="0" cap="none" spc="0" normalizeH="0" baseline="0" noProof="0">
            <a:ln>
              <a:noFill/>
            </a:ln>
            <a:solidFill>
              <a:srgbClr val="EEECE1">
                <a:lumMod val="25000"/>
              </a:srgbClr>
            </a:solidFill>
            <a:effectLst/>
            <a:uLnTx/>
            <a:uFillTx/>
            <a:latin typeface="メイリオ" panose="020B0604030504040204" pitchFamily="50" charset="-128"/>
            <a:ea typeface="メイリオ" panose="020B0604030504040204" pitchFamily="50" charset="-128"/>
            <a:cs typeface="メイリオ" panose="020B0604030504040204" pitchFamily="50"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rgbClr val="EEECE1">
                  <a:lumMod val="25000"/>
                </a:srgbClr>
              </a:solidFill>
              <a:effectLst/>
              <a:uLnTx/>
              <a:uFillTx/>
              <a:latin typeface="メイリオ" panose="020B0604030504040204" pitchFamily="50" charset="-128"/>
              <a:ea typeface="メイリオ" panose="020B0604030504040204" pitchFamily="50" charset="-128"/>
              <a:cs typeface="メイリオ" panose="020B0604030504040204" pitchFamily="50" charset="-128"/>
            </a:rPr>
            <a:t>体育館の舞台が高いため出来れば椅子席をお勧めします。</a:t>
          </a:r>
        </a:p>
      </xdr:txBody>
    </xdr:sp>
    <xdr:clientData/>
  </xdr:twoCellAnchor>
  <xdr:twoCellAnchor>
    <xdr:from>
      <xdr:col>2</xdr:col>
      <xdr:colOff>226785</xdr:colOff>
      <xdr:row>77</xdr:row>
      <xdr:rowOff>123113</xdr:rowOff>
    </xdr:from>
    <xdr:to>
      <xdr:col>3</xdr:col>
      <xdr:colOff>356378</xdr:colOff>
      <xdr:row>79</xdr:row>
      <xdr:rowOff>32399</xdr:rowOff>
    </xdr:to>
    <xdr:sp macro="" textlink="">
      <xdr:nvSpPr>
        <xdr:cNvPr id="225" name="四角形: 角を丸くする 224">
          <a:extLst>
            <a:ext uri="{FF2B5EF4-FFF2-40B4-BE49-F238E27FC236}">
              <a16:creationId xmlns:a16="http://schemas.microsoft.com/office/drawing/2014/main" id="{F5DC3543-9C67-4BC4-757C-45E1DE745773}"/>
            </a:ext>
          </a:extLst>
        </xdr:cNvPr>
        <xdr:cNvSpPr/>
      </xdr:nvSpPr>
      <xdr:spPr>
        <a:xfrm>
          <a:off x="1088571" y="19568368"/>
          <a:ext cx="460052" cy="349898"/>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灯体</a:t>
          </a:r>
        </a:p>
      </xdr:txBody>
    </xdr:sp>
    <xdr:clientData/>
  </xdr:twoCellAnchor>
  <xdr:twoCellAnchor>
    <xdr:from>
      <xdr:col>4</xdr:col>
      <xdr:colOff>35768</xdr:colOff>
      <xdr:row>63</xdr:row>
      <xdr:rowOff>155510</xdr:rowOff>
    </xdr:from>
    <xdr:to>
      <xdr:col>4</xdr:col>
      <xdr:colOff>537806</xdr:colOff>
      <xdr:row>64</xdr:row>
      <xdr:rowOff>207345</xdr:rowOff>
    </xdr:to>
    <xdr:sp macro="" textlink="">
      <xdr:nvSpPr>
        <xdr:cNvPr id="231" name="四角形: 角を丸くする 230">
          <a:extLst>
            <a:ext uri="{FF2B5EF4-FFF2-40B4-BE49-F238E27FC236}">
              <a16:creationId xmlns:a16="http://schemas.microsoft.com/office/drawing/2014/main" id="{B5A54015-A904-4394-8F36-BFA27F3C1AD7}"/>
            </a:ext>
          </a:extLst>
        </xdr:cNvPr>
        <xdr:cNvSpPr/>
      </xdr:nvSpPr>
      <xdr:spPr>
        <a:xfrm>
          <a:off x="1817656" y="16516479"/>
          <a:ext cx="502038" cy="272142"/>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灯体</a:t>
          </a:r>
        </a:p>
      </xdr:txBody>
    </xdr:sp>
    <xdr:clientData/>
  </xdr:twoCellAnchor>
  <xdr:twoCellAnchor>
    <xdr:from>
      <xdr:col>8</xdr:col>
      <xdr:colOff>538064</xdr:colOff>
      <xdr:row>63</xdr:row>
      <xdr:rowOff>129592</xdr:rowOff>
    </xdr:from>
    <xdr:to>
      <xdr:col>9</xdr:col>
      <xdr:colOff>440613</xdr:colOff>
      <xdr:row>64</xdr:row>
      <xdr:rowOff>220305</xdr:rowOff>
    </xdr:to>
    <xdr:sp macro="" textlink="">
      <xdr:nvSpPr>
        <xdr:cNvPr id="233" name="四角形: 角を丸くする 232">
          <a:extLst>
            <a:ext uri="{FF2B5EF4-FFF2-40B4-BE49-F238E27FC236}">
              <a16:creationId xmlns:a16="http://schemas.microsoft.com/office/drawing/2014/main" id="{517787AA-339A-404C-B04B-3368D4F98A42}"/>
            </a:ext>
          </a:extLst>
        </xdr:cNvPr>
        <xdr:cNvSpPr/>
      </xdr:nvSpPr>
      <xdr:spPr>
        <a:xfrm>
          <a:off x="4957146" y="16490561"/>
          <a:ext cx="492191" cy="311020"/>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灯体</a:t>
          </a:r>
        </a:p>
      </xdr:txBody>
    </xdr:sp>
    <xdr:clientData/>
  </xdr:twoCellAnchor>
  <xdr:twoCellAnchor>
    <xdr:from>
      <xdr:col>9</xdr:col>
      <xdr:colOff>524848</xdr:colOff>
      <xdr:row>77</xdr:row>
      <xdr:rowOff>168469</xdr:rowOff>
    </xdr:from>
    <xdr:to>
      <xdr:col>10</xdr:col>
      <xdr:colOff>340568</xdr:colOff>
      <xdr:row>79</xdr:row>
      <xdr:rowOff>84235</xdr:rowOff>
    </xdr:to>
    <xdr:sp macro="" textlink="">
      <xdr:nvSpPr>
        <xdr:cNvPr id="240" name="四角形: 角を丸くする 239">
          <a:extLst>
            <a:ext uri="{FF2B5EF4-FFF2-40B4-BE49-F238E27FC236}">
              <a16:creationId xmlns:a16="http://schemas.microsoft.com/office/drawing/2014/main" id="{3B75F0D4-92E8-41B4-9572-65432F3E2D70}"/>
            </a:ext>
          </a:extLst>
        </xdr:cNvPr>
        <xdr:cNvSpPr/>
      </xdr:nvSpPr>
      <xdr:spPr>
        <a:xfrm>
          <a:off x="5533572" y="19613724"/>
          <a:ext cx="489598" cy="356378"/>
        </a:xfrm>
        <a:prstGeom prst="roundRect">
          <a:avLst/>
        </a:prstGeom>
        <a:solidFill>
          <a:srgbClr val="FFC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灯体</a:t>
          </a:r>
        </a:p>
      </xdr:txBody>
    </xdr:sp>
    <xdr:clientData/>
  </xdr:twoCellAnchor>
  <xdr:oneCellAnchor>
    <xdr:from>
      <xdr:col>4</xdr:col>
      <xdr:colOff>239745</xdr:colOff>
      <xdr:row>59</xdr:row>
      <xdr:rowOff>51835</xdr:rowOff>
    </xdr:from>
    <xdr:ext cx="868265" cy="434134"/>
    <xdr:sp macro="" textlink="">
      <xdr:nvSpPr>
        <xdr:cNvPr id="244" name="テキスト ボックス 243">
          <a:extLst>
            <a:ext uri="{FF2B5EF4-FFF2-40B4-BE49-F238E27FC236}">
              <a16:creationId xmlns:a16="http://schemas.microsoft.com/office/drawing/2014/main" id="{3C52B6A4-63F7-412F-A3EA-633B6AC9F2DA}"/>
            </a:ext>
          </a:extLst>
        </xdr:cNvPr>
        <xdr:cNvSpPr txBox="1"/>
      </xdr:nvSpPr>
      <xdr:spPr>
        <a:xfrm>
          <a:off x="2021633" y="15518621"/>
          <a:ext cx="868265" cy="434134"/>
        </a:xfrm>
        <a:prstGeom prst="rect">
          <a:avLst/>
        </a:prstGeom>
        <a:solidFill>
          <a:sysClr val="window" lastClr="FFFFFF">
            <a:alpha val="0"/>
          </a:sysClr>
        </a:solidFill>
        <a:ln>
          <a:noFill/>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袖幕またはパ</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テイション</a:t>
          </a:r>
        </a:p>
      </xdr:txBody>
    </xdr:sp>
    <xdr:clientData/>
  </xdr:oneCellAnchor>
  <xdr:oneCellAnchor>
    <xdr:from>
      <xdr:col>7</xdr:col>
      <xdr:colOff>631890</xdr:colOff>
      <xdr:row>59</xdr:row>
      <xdr:rowOff>42245</xdr:rowOff>
    </xdr:from>
    <xdr:ext cx="868265" cy="434134"/>
    <xdr:sp macro="" textlink="">
      <xdr:nvSpPr>
        <xdr:cNvPr id="252" name="テキスト ボックス 251">
          <a:extLst>
            <a:ext uri="{FF2B5EF4-FFF2-40B4-BE49-F238E27FC236}">
              <a16:creationId xmlns:a16="http://schemas.microsoft.com/office/drawing/2014/main" id="{3B9C8478-757A-4F2F-B81E-96666F7D109F}"/>
            </a:ext>
          </a:extLst>
        </xdr:cNvPr>
        <xdr:cNvSpPr txBox="1"/>
      </xdr:nvSpPr>
      <xdr:spPr>
        <a:xfrm>
          <a:off x="4377094" y="15509031"/>
          <a:ext cx="868265" cy="434134"/>
        </a:xfrm>
        <a:prstGeom prst="rect">
          <a:avLst/>
        </a:prstGeom>
        <a:solidFill>
          <a:sysClr val="window" lastClr="FFFFFF">
            <a:alpha val="0"/>
          </a:sysClr>
        </a:solidFill>
        <a:ln>
          <a:noFill/>
        </a:ln>
        <a:effectLst/>
      </xdr:spPr>
      <xdr:txBody>
        <a:bodyPr vertOverflow="clip" horzOverflow="clip" wrap="square"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袖幕またはパ</a:t>
          </a:r>
          <a:r>
            <a:rPr kumimoji="1" lang="en-US" altLang="ja-JP"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0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テイション</a:t>
          </a:r>
        </a:p>
      </xdr:txBody>
    </xdr:sp>
    <xdr:clientData/>
  </xdr:oneCellAnchor>
  <xdr:twoCellAnchor>
    <xdr:from>
      <xdr:col>9</xdr:col>
      <xdr:colOff>331783</xdr:colOff>
      <xdr:row>68</xdr:row>
      <xdr:rowOff>53380</xdr:rowOff>
    </xdr:from>
    <xdr:to>
      <xdr:col>9</xdr:col>
      <xdr:colOff>633083</xdr:colOff>
      <xdr:row>87</xdr:row>
      <xdr:rowOff>37035</xdr:rowOff>
    </xdr:to>
    <xdr:sp macro="" textlink="">
      <xdr:nvSpPr>
        <xdr:cNvPr id="253" name="矢印: 右 252">
          <a:extLst>
            <a:ext uri="{FF2B5EF4-FFF2-40B4-BE49-F238E27FC236}">
              <a16:creationId xmlns:a16="http://schemas.microsoft.com/office/drawing/2014/main" id="{9717F307-5E41-E9A2-53EF-8E13CA116030}"/>
            </a:ext>
          </a:extLst>
        </xdr:cNvPr>
        <xdr:cNvSpPr/>
      </xdr:nvSpPr>
      <xdr:spPr>
        <a:xfrm rot="15857755">
          <a:off x="3406421" y="19449966"/>
          <a:ext cx="4169471" cy="301300"/>
        </a:xfrm>
        <a:prstGeom prst="rightArrow">
          <a:avLst>
            <a:gd name="adj1" fmla="val 50000"/>
            <a:gd name="adj2" fmla="val 45699"/>
          </a:avLst>
        </a:prstGeom>
        <a:solidFill>
          <a:sysClr val="window" lastClr="FFFFFF"/>
        </a:soli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xdr:colOff>
      <xdr:row>68</xdr:row>
      <xdr:rowOff>45358</xdr:rowOff>
    </xdr:from>
    <xdr:to>
      <xdr:col>4</xdr:col>
      <xdr:colOff>301301</xdr:colOff>
      <xdr:row>87</xdr:row>
      <xdr:rowOff>29013</xdr:rowOff>
    </xdr:to>
    <xdr:sp macro="" textlink="">
      <xdr:nvSpPr>
        <xdr:cNvPr id="254" name="矢印: 右 253">
          <a:extLst>
            <a:ext uri="{FF2B5EF4-FFF2-40B4-BE49-F238E27FC236}">
              <a16:creationId xmlns:a16="http://schemas.microsoft.com/office/drawing/2014/main" id="{5805A12F-7F53-4E77-83D8-5A2EC5498731}"/>
            </a:ext>
          </a:extLst>
        </xdr:cNvPr>
        <xdr:cNvSpPr/>
      </xdr:nvSpPr>
      <xdr:spPr>
        <a:xfrm rot="16489544">
          <a:off x="-152197" y="19441944"/>
          <a:ext cx="4169471" cy="301300"/>
        </a:xfrm>
        <a:prstGeom prst="rightArrow">
          <a:avLst>
            <a:gd name="adj1" fmla="val 50000"/>
            <a:gd name="adj2" fmla="val 45699"/>
          </a:avLst>
        </a:prstGeom>
        <a:solidFill>
          <a:sysClr val="window" lastClr="FFFFFF"/>
        </a:solidFill>
        <a:ln w="12700" cap="flat" cmpd="sng" algn="ctr">
          <a:solidFill>
            <a:srgbClr val="5B9BD5">
              <a:lumMod val="75000"/>
            </a:srgbClr>
          </a:solidFill>
          <a:prstDash val="solid"/>
          <a:miter lim="800000"/>
        </a:ln>
        <a:effectLst/>
      </xdr:spPr>
      <xdr:txBody>
        <a:bodyPr vertOverflow="clip" horzOverflow="clip" lIns="72000" tIns="36000" rIns="72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109776</xdr:colOff>
      <xdr:row>95</xdr:row>
      <xdr:rowOff>128458</xdr:rowOff>
    </xdr:from>
    <xdr:to>
      <xdr:col>1</xdr:col>
      <xdr:colOff>411076</xdr:colOff>
      <xdr:row>98</xdr:row>
      <xdr:rowOff>95138</xdr:rowOff>
    </xdr:to>
    <xdr:sp macro="" textlink="">
      <xdr:nvSpPr>
        <xdr:cNvPr id="255" name="矢印: 右 254">
          <a:extLst>
            <a:ext uri="{FF2B5EF4-FFF2-40B4-BE49-F238E27FC236}">
              <a16:creationId xmlns:a16="http://schemas.microsoft.com/office/drawing/2014/main" id="{7586E54F-7113-4F70-8D4D-E3FF5B66565F}"/>
            </a:ext>
          </a:extLst>
        </xdr:cNvPr>
        <xdr:cNvSpPr/>
      </xdr:nvSpPr>
      <xdr:spPr>
        <a:xfrm rot="16200000">
          <a:off x="234968" y="23887041"/>
          <a:ext cx="517446" cy="301300"/>
        </a:xfrm>
        <a:prstGeom prst="rightArrow">
          <a:avLst>
            <a:gd name="adj1" fmla="val 50000"/>
            <a:gd name="adj2" fmla="val 45699"/>
          </a:avLst>
        </a:prstGeom>
        <a:solidFill>
          <a:sysClr val="window" lastClr="FFFFFF"/>
        </a:solidFill>
        <a:ln w="12700" cap="flat" cmpd="sng" algn="ctr">
          <a:solidFill>
            <a:srgbClr val="5B9BD5">
              <a:lumMod val="75000"/>
            </a:srgbClr>
          </a:solidFill>
          <a:prstDash val="solid"/>
          <a:miter lim="800000"/>
        </a:ln>
        <a:effectLst/>
      </xdr:spPr>
      <xdr:txBody>
        <a:bodyPr vertOverflow="clip" horzOverflow="clip" lIns="72000" tIns="36000" rIns="72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602603</xdr:colOff>
      <xdr:row>83</xdr:row>
      <xdr:rowOff>0</xdr:rowOff>
    </xdr:from>
    <xdr:to>
      <xdr:col>3</xdr:col>
      <xdr:colOff>463841</xdr:colOff>
      <xdr:row>84</xdr:row>
      <xdr:rowOff>5992</xdr:rowOff>
    </xdr:to>
    <xdr:sp macro="" textlink="">
      <xdr:nvSpPr>
        <xdr:cNvPr id="34" name="正方形/長方形 33">
          <a:extLst>
            <a:ext uri="{FF2B5EF4-FFF2-40B4-BE49-F238E27FC236}">
              <a16:creationId xmlns:a16="http://schemas.microsoft.com/office/drawing/2014/main" id="{7497E5F5-FA35-49AD-9912-2FC31666646D}"/>
            </a:ext>
          </a:extLst>
        </xdr:cNvPr>
        <xdr:cNvSpPr/>
      </xdr:nvSpPr>
      <xdr:spPr>
        <a:xfrm>
          <a:off x="835868" y="20767092"/>
          <a:ext cx="820218" cy="226298"/>
        </a:xfrm>
        <a:prstGeom prst="rect">
          <a:avLst/>
        </a:prstGeom>
        <a:solidFill>
          <a:sysClr val="window" lastClr="FFFFFF">
            <a:alpha val="0"/>
          </a:sysClr>
        </a:solidFill>
        <a:ln w="12700" cap="flat" cmpd="sng" algn="ctr">
          <a:noFill/>
          <a:prstDash val="solid"/>
          <a:miter lim="800000"/>
        </a:ln>
        <a:effectLst/>
      </xdr:spPr>
      <xdr:txBody>
        <a:bodyPr vertOverflow="clip" horzOverflow="clip" lIns="72000" tIns="36000" rIns="72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先生お席</a:t>
          </a:r>
        </a:p>
      </xdr:txBody>
    </xdr:sp>
    <xdr:clientData/>
  </xdr:twoCellAnchor>
  <xdr:twoCellAnchor>
    <xdr:from>
      <xdr:col>1</xdr:col>
      <xdr:colOff>25919</xdr:colOff>
      <xdr:row>95</xdr:row>
      <xdr:rowOff>51837</xdr:rowOff>
    </xdr:from>
    <xdr:to>
      <xdr:col>3</xdr:col>
      <xdr:colOff>304541</xdr:colOff>
      <xdr:row>99</xdr:row>
      <xdr:rowOff>25919</xdr:rowOff>
    </xdr:to>
    <xdr:sp macro="" textlink="">
      <xdr:nvSpPr>
        <xdr:cNvPr id="37" name="正方形/長方形 36">
          <a:extLst>
            <a:ext uri="{FF2B5EF4-FFF2-40B4-BE49-F238E27FC236}">
              <a16:creationId xmlns:a16="http://schemas.microsoft.com/office/drawing/2014/main" id="{86A0236E-7AF8-C1A5-E37C-D32FC8BB2516}"/>
            </a:ext>
          </a:extLst>
        </xdr:cNvPr>
        <xdr:cNvSpPr/>
      </xdr:nvSpPr>
      <xdr:spPr>
        <a:xfrm>
          <a:off x="259184" y="23702347"/>
          <a:ext cx="1237602" cy="686837"/>
        </a:xfrm>
        <a:prstGeom prst="rect">
          <a:avLst/>
        </a:prstGeom>
        <a:solidFill>
          <a:schemeClr val="accent1">
            <a:lumMod val="20000"/>
            <a:lumOff val="80000"/>
            <a:alpha val="47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　</a:t>
          </a:r>
          <a:r>
            <a:rPr kumimoji="1" lang="ja-JP" altLang="en-US" sz="1050">
              <a:solidFill>
                <a:sysClr val="windowText" lastClr="000000"/>
              </a:solidFill>
              <a:effectLst/>
              <a:latin typeface="+mn-lt"/>
              <a:ea typeface="+mn-ea"/>
              <a:cs typeface="+mn-cs"/>
            </a:rPr>
            <a:t>生徒登場花道</a:t>
          </a:r>
          <a:endParaRPr kumimoji="1" lang="en-US" altLang="ja-JP" sz="1050">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b="1">
              <a:solidFill>
                <a:sysClr val="windowText" lastClr="000000"/>
              </a:solidFill>
              <a:effectLst/>
              <a:latin typeface="+mn-lt"/>
              <a:ea typeface="+mn-ea"/>
              <a:cs typeface="+mn-cs"/>
            </a:rPr>
            <a:t>　　　　本番で実演披露</a:t>
          </a:r>
          <a:endParaRPr kumimoji="1" lang="en-US" altLang="ja-JP" sz="800" b="1">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b="1">
              <a:solidFill>
                <a:sysClr val="windowText" lastClr="000000"/>
              </a:solidFill>
              <a:effectLst/>
              <a:latin typeface="+mn-lt"/>
              <a:ea typeface="+mn-ea"/>
              <a:cs typeface="+mn-cs"/>
            </a:rPr>
            <a:t>　　　されるときに</a:t>
          </a:r>
          <a:endParaRPr kumimoji="1" lang="en-US" altLang="ja-JP" sz="800" b="1">
            <a:solidFill>
              <a:sysClr val="windowText" lastClr="000000"/>
            </a:solidFill>
            <a:effectLst/>
            <a:latin typeface="+mn-lt"/>
            <a:ea typeface="+mn-ea"/>
            <a:cs typeface="+mn-cs"/>
          </a:endParaRPr>
        </a:p>
        <a:p>
          <a:pPr marL="0" marR="0" indent="0" algn="ctr" defTabSz="914400" eaLnBrk="1" fontAlgn="auto" latinLnBrk="0" hangingPunct="1">
            <a:lnSpc>
              <a:spcPct val="100000"/>
            </a:lnSpc>
            <a:spcBef>
              <a:spcPts val="0"/>
            </a:spcBef>
            <a:spcAft>
              <a:spcPts val="0"/>
            </a:spcAft>
            <a:buClrTx/>
            <a:buSzTx/>
            <a:buFontTx/>
            <a:buNone/>
            <a:tabLst/>
          </a:pPr>
          <a:r>
            <a:rPr kumimoji="1" lang="ja-JP" altLang="en-US" sz="800" b="1">
              <a:solidFill>
                <a:sysClr val="windowText" lastClr="000000"/>
              </a:solidFill>
              <a:effectLst/>
              <a:latin typeface="+mn-lt"/>
              <a:ea typeface="+mn-ea"/>
              <a:cs typeface="+mn-cs"/>
            </a:rPr>
            <a:t>　　　　舞台までの道</a:t>
          </a:r>
        </a:p>
      </xdr:txBody>
    </xdr:sp>
    <xdr:clientData/>
  </xdr:twoCellAnchor>
  <xdr:twoCellAnchor>
    <xdr:from>
      <xdr:col>3</xdr:col>
      <xdr:colOff>511888</xdr:colOff>
      <xdr:row>80</xdr:row>
      <xdr:rowOff>161989</xdr:rowOff>
    </xdr:from>
    <xdr:to>
      <xdr:col>4</xdr:col>
      <xdr:colOff>187909</xdr:colOff>
      <xdr:row>86</xdr:row>
      <xdr:rowOff>207346</xdr:rowOff>
    </xdr:to>
    <xdr:sp macro="" textlink="">
      <xdr:nvSpPr>
        <xdr:cNvPr id="4" name="正方形/長方形 3">
          <a:extLst>
            <a:ext uri="{FF2B5EF4-FFF2-40B4-BE49-F238E27FC236}">
              <a16:creationId xmlns:a16="http://schemas.microsoft.com/office/drawing/2014/main" id="{F8A7194E-1A99-0A6B-2B47-68FCCA69EEAB}"/>
            </a:ext>
          </a:extLst>
        </xdr:cNvPr>
        <xdr:cNvSpPr/>
      </xdr:nvSpPr>
      <xdr:spPr>
        <a:xfrm rot="16425025">
          <a:off x="1153368" y="20818927"/>
          <a:ext cx="1367194" cy="26566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900" b="0">
              <a:solidFill>
                <a:sysClr val="windowText" lastClr="000000"/>
              </a:solidFill>
              <a:effectLst/>
              <a:latin typeface="+mn-lt"/>
              <a:ea typeface="+mn-ea"/>
              <a:cs typeface="+mn-cs"/>
            </a:rPr>
            <a:t>生徒登場用花道 </a:t>
          </a:r>
        </a:p>
      </xdr:txBody>
    </xdr:sp>
    <xdr:clientData/>
  </xdr:twoCellAnchor>
  <xdr:twoCellAnchor>
    <xdr:from>
      <xdr:col>9</xdr:col>
      <xdr:colOff>515316</xdr:colOff>
      <xdr:row>81</xdr:row>
      <xdr:rowOff>54597</xdr:rowOff>
    </xdr:from>
    <xdr:to>
      <xdr:col>10</xdr:col>
      <xdr:colOff>107408</xdr:colOff>
      <xdr:row>87</xdr:row>
      <xdr:rowOff>99955</xdr:rowOff>
    </xdr:to>
    <xdr:sp macro="" textlink="">
      <xdr:nvSpPr>
        <xdr:cNvPr id="11" name="正方形/長方形 10">
          <a:extLst>
            <a:ext uri="{FF2B5EF4-FFF2-40B4-BE49-F238E27FC236}">
              <a16:creationId xmlns:a16="http://schemas.microsoft.com/office/drawing/2014/main" id="{6B584715-EF2D-4158-8037-29DD67D2BBCB}"/>
            </a:ext>
          </a:extLst>
        </xdr:cNvPr>
        <xdr:cNvSpPr/>
      </xdr:nvSpPr>
      <xdr:spPr>
        <a:xfrm rot="15777208">
          <a:off x="4973428" y="20931689"/>
          <a:ext cx="1367194" cy="265970"/>
        </a:xfrm>
        <a:prstGeom prst="rect">
          <a:avLst/>
        </a:prstGeom>
        <a:noFill/>
        <a:ln w="12700" cap="flat" cmpd="sng" algn="ctr">
          <a:noFill/>
          <a:prstDash val="solid"/>
          <a:miter lim="800000"/>
        </a:ln>
        <a:effectLst/>
      </xdr:spPr>
      <xdr:txBody>
        <a:bodyPr vertOverflow="clip" horzOverflow="clip" lIns="72000" tIns="36000" rIns="72000" bIns="3600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生徒登場用花道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H32" sqref="H32:L3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8" t="s">
        <v>575</v>
      </c>
      <c r="B6" s="98"/>
      <c r="C6" s="98"/>
      <c r="D6" s="98"/>
      <c r="E6" s="98"/>
      <c r="F6" s="98"/>
      <c r="G6" s="98"/>
      <c r="H6" s="98"/>
      <c r="I6" s="98"/>
      <c r="J6" s="98"/>
      <c r="K6" s="98"/>
    </row>
    <row r="7" spans="1:45" ht="22.5" customHeight="1" x14ac:dyDescent="0.15">
      <c r="A7" s="99" t="s">
        <v>576</v>
      </c>
      <c r="B7" s="99"/>
      <c r="C7" s="99"/>
      <c r="D7" s="99"/>
      <c r="E7" s="97" t="s">
        <v>574</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4"/>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2" sqref="H32:L3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109</v>
      </c>
      <c r="C1" s="108"/>
      <c r="D1" s="108"/>
      <c r="E1" s="108"/>
      <c r="F1" s="108"/>
      <c r="G1" s="108"/>
      <c r="H1" s="108"/>
      <c r="I1" s="108"/>
      <c r="J1" s="108"/>
      <c r="K1" s="108"/>
      <c r="L1" s="108"/>
      <c r="M1" s="31"/>
      <c r="N1" s="53"/>
      <c r="O1" s="53"/>
      <c r="P1" s="53"/>
      <c r="Q1" s="53"/>
      <c r="R1" s="53"/>
      <c r="S1" s="53"/>
      <c r="T1" s="53"/>
      <c r="U1" s="53"/>
      <c r="V1" s="53"/>
      <c r="W1" s="53"/>
      <c r="X1" s="53"/>
      <c r="Y1" s="53"/>
      <c r="Z1" s="53"/>
    </row>
    <row r="2" spans="1:27" ht="19.899999999999999" customHeight="1" x14ac:dyDescent="0.15">
      <c r="A2" s="34"/>
      <c r="B2" s="32" t="s">
        <v>0</v>
      </c>
      <c r="C2" s="111" t="s">
        <v>149</v>
      </c>
      <c r="D2" s="112"/>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C</v>
      </c>
      <c r="M2" s="34"/>
      <c r="N2" s="53"/>
      <c r="O2" s="53"/>
      <c r="P2" s="53"/>
      <c r="Q2" s="53"/>
      <c r="R2" s="53"/>
      <c r="S2" s="53"/>
      <c r="T2" s="53"/>
      <c r="U2" s="53"/>
      <c r="V2" s="53"/>
      <c r="W2" s="53"/>
      <c r="X2" s="53"/>
      <c r="Y2" s="53"/>
      <c r="Z2" s="53"/>
      <c r="AA2" s="53"/>
    </row>
    <row r="3" spans="1:27" ht="19.899999999999999" customHeight="1" x14ac:dyDescent="0.15">
      <c r="A3" s="34"/>
      <c r="B3" s="33" t="s">
        <v>1</v>
      </c>
      <c r="C3" s="109" t="str">
        <f>VLOOKUP($C$2,'R6_制作団体一覧'!A:H,8,FALSE)</f>
        <v>くるくるシルク</v>
      </c>
      <c r="D3" s="109"/>
      <c r="E3" s="109"/>
      <c r="F3" s="109"/>
      <c r="G3" s="109"/>
      <c r="H3" s="33" t="s">
        <v>4</v>
      </c>
      <c r="I3" s="110" t="str">
        <f>VLOOKUP($C$2,'R6_制作団体一覧'!A:H,7,FALSE)</f>
        <v>(有)PAC汎マイム工房</v>
      </c>
      <c r="J3" s="110"/>
      <c r="K3" s="110"/>
      <c r="L3" s="110"/>
      <c r="M3" s="34"/>
      <c r="N3" s="53"/>
      <c r="O3" s="53"/>
      <c r="P3" s="53"/>
      <c r="Q3" s="53"/>
      <c r="R3" s="53"/>
      <c r="S3" s="53"/>
      <c r="T3" s="53"/>
      <c r="U3" s="53"/>
      <c r="V3" s="53"/>
      <c r="W3" s="53"/>
      <c r="X3" s="53"/>
      <c r="Y3" s="53"/>
      <c r="Z3" s="53"/>
      <c r="AA3" s="53"/>
    </row>
    <row r="4" spans="1:27" x14ac:dyDescent="0.15">
      <c r="N4" s="53"/>
      <c r="O4" s="53"/>
      <c r="P4" s="53"/>
      <c r="Q4" s="53"/>
      <c r="R4" s="53"/>
      <c r="S4" s="53"/>
      <c r="T4" s="53"/>
      <c r="U4" s="53"/>
      <c r="V4" s="53"/>
      <c r="W4" s="53"/>
      <c r="X4" s="53"/>
      <c r="Y4" s="53"/>
      <c r="Z4" s="53"/>
      <c r="AA4" s="53"/>
    </row>
    <row r="5" spans="1:27" ht="15" customHeight="1" x14ac:dyDescent="0.15">
      <c r="B5" s="113" t="s">
        <v>577</v>
      </c>
      <c r="C5" s="113"/>
      <c r="D5" s="113"/>
      <c r="E5" s="113"/>
      <c r="F5" s="113"/>
      <c r="G5" s="113"/>
      <c r="H5" s="113"/>
      <c r="I5" s="113"/>
      <c r="J5" s="113"/>
      <c r="K5" s="113"/>
      <c r="L5" s="113"/>
      <c r="N5" s="53"/>
      <c r="O5" s="53"/>
      <c r="P5" s="53"/>
      <c r="Q5" s="53"/>
      <c r="R5" s="53"/>
      <c r="S5" s="53"/>
      <c r="T5" s="53"/>
      <c r="U5" s="53"/>
      <c r="V5" s="53"/>
      <c r="W5" s="53"/>
      <c r="X5" s="53"/>
      <c r="Y5" s="53"/>
      <c r="Z5" s="53"/>
      <c r="AA5" s="53"/>
    </row>
    <row r="6" spans="1:27" ht="15" customHeight="1" x14ac:dyDescent="0.15">
      <c r="A6" s="39" t="s">
        <v>40</v>
      </c>
      <c r="M6" s="39"/>
      <c r="N6" s="53"/>
      <c r="O6" s="53"/>
      <c r="P6" s="53"/>
      <c r="Q6" s="53"/>
      <c r="R6" s="53"/>
      <c r="S6" s="53"/>
      <c r="T6" s="53"/>
      <c r="U6" s="53"/>
      <c r="V6" s="53"/>
      <c r="W6" s="53"/>
      <c r="X6" s="53"/>
      <c r="Y6" s="53"/>
      <c r="Z6" s="53"/>
      <c r="AA6" s="53"/>
    </row>
    <row r="7" spans="1:27" ht="28.15" customHeight="1" x14ac:dyDescent="0.15">
      <c r="A7" s="41"/>
      <c r="B7" s="25"/>
      <c r="C7" s="25"/>
      <c r="D7" s="42"/>
      <c r="E7" s="40"/>
      <c r="F7" s="43"/>
      <c r="G7" s="43"/>
      <c r="H7" s="41"/>
      <c r="I7" s="41"/>
      <c r="J7" s="41"/>
      <c r="K7" s="41"/>
      <c r="L7" s="40"/>
      <c r="M7" s="44"/>
      <c r="N7" s="53"/>
      <c r="O7" s="53"/>
      <c r="P7" s="53"/>
      <c r="Q7" s="53"/>
      <c r="R7" s="53"/>
      <c r="S7" s="53"/>
      <c r="T7" s="53"/>
      <c r="U7" s="53"/>
      <c r="V7" s="53"/>
      <c r="W7" s="53"/>
      <c r="X7" s="53"/>
      <c r="Y7" s="53"/>
      <c r="Z7" s="53"/>
      <c r="AA7" s="53"/>
    </row>
    <row r="8" spans="1:27" ht="22.15" customHeight="1" x14ac:dyDescent="0.15">
      <c r="A8" s="45"/>
      <c r="B8" s="25"/>
      <c r="C8" s="25"/>
      <c r="D8" s="43"/>
      <c r="E8" s="43"/>
      <c r="F8" s="43"/>
      <c r="G8" s="43"/>
      <c r="H8" s="45"/>
      <c r="I8" s="45"/>
      <c r="J8" s="45"/>
      <c r="K8" s="45"/>
      <c r="L8" s="40"/>
      <c r="M8" s="45"/>
      <c r="N8" s="53"/>
      <c r="O8" s="53"/>
      <c r="P8" s="53"/>
      <c r="Q8" s="53"/>
      <c r="R8" s="53"/>
      <c r="S8" s="53"/>
      <c r="T8" s="53"/>
      <c r="U8" s="53"/>
      <c r="V8" s="53"/>
      <c r="W8" s="53"/>
      <c r="X8" s="53"/>
      <c r="Y8" s="53"/>
      <c r="Z8" s="53"/>
      <c r="AA8" s="53"/>
    </row>
    <row r="9" spans="1:27" ht="32.25" customHeight="1" x14ac:dyDescent="0.15">
      <c r="A9" s="45"/>
      <c r="B9" s="25"/>
      <c r="C9" s="25"/>
      <c r="D9" s="46"/>
      <c r="E9" s="46"/>
      <c r="F9" s="46"/>
      <c r="G9" s="46"/>
      <c r="H9" s="45"/>
      <c r="I9" s="45"/>
      <c r="J9" s="45"/>
      <c r="K9" s="45"/>
      <c r="L9" s="40"/>
      <c r="M9" s="45"/>
      <c r="N9" s="53"/>
      <c r="O9" s="53"/>
      <c r="P9" s="53"/>
      <c r="Q9" s="53"/>
      <c r="R9" s="53"/>
      <c r="S9" s="53"/>
      <c r="T9" s="53"/>
      <c r="U9" s="53"/>
      <c r="V9" s="53"/>
      <c r="W9" s="53"/>
      <c r="X9" s="53"/>
      <c r="Y9" s="53"/>
      <c r="Z9" s="53"/>
      <c r="AA9" s="53"/>
    </row>
    <row r="10" spans="1:27" ht="22.15" customHeight="1" x14ac:dyDescent="0.15">
      <c r="A10" s="45"/>
      <c r="B10" s="25"/>
      <c r="C10" s="25"/>
      <c r="D10" s="46"/>
      <c r="E10" s="46"/>
      <c r="F10" s="46"/>
      <c r="G10" s="46"/>
      <c r="H10" s="45"/>
      <c r="I10" s="45"/>
      <c r="J10" s="45"/>
      <c r="K10" s="45"/>
      <c r="L10" s="40"/>
      <c r="M10" s="45"/>
      <c r="N10" s="53"/>
      <c r="O10" s="53"/>
      <c r="P10" s="53"/>
      <c r="Q10" s="53"/>
      <c r="R10" s="53"/>
      <c r="S10" s="53"/>
      <c r="T10" s="53"/>
      <c r="U10" s="53"/>
      <c r="V10" s="53"/>
      <c r="W10" s="53"/>
      <c r="X10" s="53"/>
      <c r="Y10" s="53"/>
      <c r="Z10" s="53"/>
      <c r="AA10" s="53"/>
    </row>
    <row r="11" spans="1:27" ht="12" customHeight="1" x14ac:dyDescent="0.15">
      <c r="A11" s="45"/>
      <c r="B11" s="25"/>
      <c r="C11" s="25"/>
      <c r="D11" s="43"/>
      <c r="E11" s="43"/>
      <c r="F11" s="43"/>
      <c r="G11" s="43"/>
      <c r="H11" s="45"/>
      <c r="I11" s="45"/>
      <c r="J11" s="45"/>
      <c r="K11" s="45"/>
      <c r="L11" s="40"/>
      <c r="M11" s="45"/>
      <c r="N11" s="53"/>
      <c r="O11" s="53"/>
      <c r="P11" s="53"/>
      <c r="Q11" s="53"/>
      <c r="R11" s="53"/>
      <c r="S11" s="53"/>
      <c r="T11" s="53"/>
      <c r="U11" s="53"/>
      <c r="V11" s="53"/>
      <c r="W11" s="53"/>
      <c r="X11" s="53"/>
      <c r="Y11" s="53"/>
      <c r="Z11" s="53"/>
      <c r="AA11" s="53"/>
    </row>
    <row r="12" spans="1:27" ht="22.15" customHeight="1" x14ac:dyDescent="0.15">
      <c r="A12" s="76" t="s">
        <v>67</v>
      </c>
      <c r="B12" s="114" t="s">
        <v>71</v>
      </c>
      <c r="C12" s="114"/>
      <c r="D12" s="114"/>
      <c r="E12" s="114"/>
      <c r="F12" s="114"/>
      <c r="G12" s="114"/>
      <c r="H12" s="114"/>
      <c r="I12" s="114"/>
      <c r="J12" s="114"/>
      <c r="K12" s="114"/>
      <c r="L12" s="114"/>
      <c r="M12" s="45"/>
      <c r="N12" s="53"/>
      <c r="O12" s="53"/>
      <c r="P12" s="53"/>
      <c r="Q12" s="53"/>
      <c r="R12" s="53"/>
      <c r="S12" s="53"/>
      <c r="T12" s="53"/>
      <c r="U12" s="53"/>
      <c r="V12" s="53"/>
      <c r="W12" s="53"/>
      <c r="X12" s="53"/>
      <c r="Y12" s="53"/>
      <c r="Z12" s="53"/>
      <c r="AA12" s="53"/>
    </row>
    <row r="13" spans="1:27" ht="20.25" customHeight="1" x14ac:dyDescent="0.15">
      <c r="A13" s="45"/>
      <c r="B13" s="115" t="s">
        <v>41</v>
      </c>
      <c r="C13" s="116"/>
      <c r="D13" s="116"/>
      <c r="E13" s="116"/>
      <c r="F13" s="121" t="s">
        <v>581</v>
      </c>
      <c r="G13" s="122"/>
      <c r="H13" s="134" t="s">
        <v>51</v>
      </c>
      <c r="I13" s="135"/>
      <c r="J13" s="135"/>
      <c r="K13" s="57">
        <v>40</v>
      </c>
      <c r="L13" s="58" t="s">
        <v>52</v>
      </c>
      <c r="M13" s="45"/>
      <c r="N13" s="53"/>
      <c r="O13" s="53"/>
      <c r="P13" s="53"/>
      <c r="Q13" s="53"/>
      <c r="R13" s="53"/>
      <c r="S13" s="53"/>
      <c r="T13" s="53"/>
      <c r="U13" s="53"/>
      <c r="V13" s="53"/>
      <c r="W13" s="53"/>
      <c r="X13" s="53"/>
      <c r="Y13" s="53"/>
      <c r="Z13" s="53"/>
      <c r="AA13" s="53"/>
    </row>
    <row r="14" spans="1:27" ht="20.25" customHeight="1" x14ac:dyDescent="0.15">
      <c r="A14" s="45"/>
      <c r="B14" s="123" t="s">
        <v>42</v>
      </c>
      <c r="C14" s="124"/>
      <c r="D14" s="124"/>
      <c r="E14" s="125"/>
      <c r="F14" s="59" t="s">
        <v>44</v>
      </c>
      <c r="G14" s="60">
        <v>7</v>
      </c>
      <c r="H14" s="61" t="s">
        <v>43</v>
      </c>
      <c r="I14" s="62" t="s">
        <v>45</v>
      </c>
      <c r="J14" s="63">
        <v>3</v>
      </c>
      <c r="K14" s="62" t="s">
        <v>43</v>
      </c>
      <c r="L14" s="64"/>
      <c r="M14" s="45"/>
      <c r="N14" s="53"/>
      <c r="O14" s="53"/>
      <c r="P14" s="53"/>
      <c r="Q14" s="53"/>
      <c r="R14" s="53"/>
      <c r="S14" s="53"/>
      <c r="T14" s="53"/>
      <c r="U14" s="53"/>
      <c r="V14" s="53"/>
      <c r="W14" s="53"/>
      <c r="X14" s="53"/>
      <c r="Y14" s="53"/>
      <c r="Z14" s="53"/>
      <c r="AA14" s="53"/>
    </row>
    <row r="15" spans="1:27" ht="20.25" customHeight="1" x14ac:dyDescent="0.15">
      <c r="A15" s="45"/>
      <c r="B15" s="126"/>
      <c r="C15" s="127"/>
      <c r="D15" s="127"/>
      <c r="E15" s="128"/>
      <c r="F15" s="65" t="s">
        <v>46</v>
      </c>
      <c r="G15" s="66">
        <v>4</v>
      </c>
      <c r="H15" s="67" t="s">
        <v>43</v>
      </c>
      <c r="I15" s="68"/>
      <c r="J15" s="68"/>
      <c r="K15" s="68"/>
      <c r="L15" s="69"/>
      <c r="M15" s="45"/>
      <c r="N15" s="53"/>
      <c r="O15" s="53"/>
      <c r="P15" s="53"/>
      <c r="Q15" s="53"/>
      <c r="R15" s="53"/>
      <c r="S15" s="53"/>
      <c r="T15" s="53"/>
      <c r="U15" s="53"/>
      <c r="V15" s="53"/>
      <c r="W15" s="53"/>
      <c r="X15" s="53"/>
      <c r="Y15" s="53"/>
      <c r="Z15" s="53"/>
      <c r="AA15" s="53"/>
    </row>
    <row r="16" spans="1:27" ht="23.25" customHeight="1" x14ac:dyDescent="0.15">
      <c r="A16" s="40"/>
      <c r="B16" s="117" t="s">
        <v>47</v>
      </c>
      <c r="C16" s="118"/>
      <c r="D16" s="118"/>
      <c r="E16" s="119"/>
      <c r="F16" s="70" t="s">
        <v>48</v>
      </c>
      <c r="G16" s="129" t="s">
        <v>582</v>
      </c>
      <c r="H16" s="129"/>
      <c r="I16" s="130" t="s">
        <v>49</v>
      </c>
      <c r="J16" s="131"/>
      <c r="K16" s="132" t="s">
        <v>583</v>
      </c>
      <c r="L16" s="133"/>
      <c r="M16" s="40"/>
      <c r="N16" s="53"/>
      <c r="O16" s="53"/>
      <c r="P16" s="53"/>
      <c r="Q16" s="53"/>
      <c r="R16" s="53"/>
      <c r="S16" s="53"/>
      <c r="T16" s="53"/>
      <c r="U16" s="53"/>
      <c r="V16" s="53"/>
      <c r="W16" s="53"/>
      <c r="X16" s="53"/>
      <c r="Y16" s="53"/>
      <c r="Z16" s="53"/>
      <c r="AA16" s="53"/>
    </row>
    <row r="17" spans="1:27" ht="22.9" customHeight="1" x14ac:dyDescent="0.15">
      <c r="A17" s="40"/>
      <c r="B17" s="115" t="s">
        <v>56</v>
      </c>
      <c r="C17" s="116"/>
      <c r="D17" s="116"/>
      <c r="E17" s="116"/>
      <c r="F17" s="59" t="s">
        <v>57</v>
      </c>
      <c r="G17" s="60">
        <v>2</v>
      </c>
      <c r="H17" s="61" t="s">
        <v>43</v>
      </c>
      <c r="I17" s="59" t="s">
        <v>46</v>
      </c>
      <c r="J17" s="60">
        <v>2</v>
      </c>
      <c r="K17" s="136" t="s">
        <v>43</v>
      </c>
      <c r="L17" s="137"/>
      <c r="M17" s="40"/>
      <c r="N17" s="53"/>
      <c r="O17" s="53"/>
      <c r="P17" s="53"/>
      <c r="Q17" s="53"/>
      <c r="R17" s="53"/>
      <c r="S17" s="53"/>
      <c r="T17" s="53"/>
      <c r="U17" s="53"/>
      <c r="V17" s="53"/>
      <c r="W17" s="53"/>
      <c r="X17" s="53"/>
      <c r="Y17" s="53"/>
      <c r="Z17" s="53"/>
      <c r="AA17" s="53"/>
    </row>
    <row r="18" spans="1:27" ht="22.9" customHeight="1" x14ac:dyDescent="0.15">
      <c r="A18" s="27"/>
      <c r="B18" s="115" t="s">
        <v>50</v>
      </c>
      <c r="C18" s="116"/>
      <c r="D18" s="116"/>
      <c r="E18" s="120"/>
      <c r="F18" s="154" t="s">
        <v>587</v>
      </c>
      <c r="G18" s="154"/>
      <c r="H18" s="138" t="s">
        <v>55</v>
      </c>
      <c r="I18" s="139"/>
      <c r="J18" s="139"/>
      <c r="K18" s="141" t="s">
        <v>584</v>
      </c>
      <c r="L18" s="142"/>
      <c r="M18" s="27"/>
      <c r="N18" s="53"/>
      <c r="O18" s="53"/>
      <c r="P18" s="53"/>
      <c r="Q18" s="53"/>
      <c r="R18" s="53"/>
      <c r="S18" s="53"/>
      <c r="T18" s="53"/>
      <c r="U18" s="53"/>
      <c r="V18" s="53"/>
      <c r="W18" s="53"/>
      <c r="X18" s="53"/>
      <c r="Y18" s="53"/>
      <c r="Z18" s="53"/>
      <c r="AA18" s="53"/>
    </row>
    <row r="19" spans="1:27" ht="23.45" customHeight="1" x14ac:dyDescent="0.15">
      <c r="A19" s="27"/>
      <c r="B19" s="117" t="s">
        <v>54</v>
      </c>
      <c r="C19" s="118"/>
      <c r="D19" s="118"/>
      <c r="E19" s="119"/>
      <c r="F19" s="150" t="s">
        <v>588</v>
      </c>
      <c r="G19" s="151"/>
      <c r="H19" s="145" t="s">
        <v>53</v>
      </c>
      <c r="I19" s="146"/>
      <c r="J19" s="146"/>
      <c r="K19" s="154" t="s">
        <v>585</v>
      </c>
      <c r="L19" s="155"/>
      <c r="M19" s="48"/>
      <c r="N19" s="53"/>
      <c r="O19" s="53"/>
      <c r="P19" s="53"/>
      <c r="Q19" s="53"/>
      <c r="R19" s="53"/>
      <c r="S19" s="53"/>
      <c r="T19" s="53"/>
      <c r="U19" s="53"/>
      <c r="V19" s="53"/>
      <c r="W19" s="53"/>
      <c r="X19" s="53"/>
      <c r="Y19" s="53"/>
      <c r="Z19" s="53"/>
      <c r="AA19" s="53"/>
    </row>
    <row r="20" spans="1:27" ht="23.45" customHeight="1" x14ac:dyDescent="0.15">
      <c r="A20" s="27"/>
      <c r="B20" s="147"/>
      <c r="C20" s="148"/>
      <c r="D20" s="148"/>
      <c r="E20" s="149"/>
      <c r="F20" s="152"/>
      <c r="G20" s="153"/>
      <c r="H20" s="145" t="s">
        <v>68</v>
      </c>
      <c r="I20" s="146"/>
      <c r="J20" s="146"/>
      <c r="K20" s="141" t="s">
        <v>586</v>
      </c>
      <c r="L20" s="142"/>
      <c r="M20" s="27"/>
      <c r="N20" s="53"/>
      <c r="O20" s="53"/>
      <c r="P20" s="53"/>
      <c r="Q20" s="53"/>
      <c r="R20" s="53"/>
      <c r="S20" s="53"/>
      <c r="T20" s="53"/>
      <c r="U20" s="53"/>
      <c r="V20" s="53"/>
      <c r="W20" s="53"/>
      <c r="X20" s="53"/>
      <c r="Y20" s="53"/>
      <c r="Z20" s="53"/>
      <c r="AA20" s="53"/>
    </row>
    <row r="21" spans="1:27" ht="31.5" customHeight="1" x14ac:dyDescent="0.15">
      <c r="A21" s="27"/>
      <c r="B21" s="138" t="s">
        <v>58</v>
      </c>
      <c r="C21" s="139"/>
      <c r="D21" s="139"/>
      <c r="E21" s="140"/>
      <c r="F21" s="141" t="s">
        <v>589</v>
      </c>
      <c r="G21" s="142"/>
      <c r="H21" s="143" t="s">
        <v>59</v>
      </c>
      <c r="I21" s="144"/>
      <c r="J21" s="144"/>
      <c r="K21" s="57">
        <v>5</v>
      </c>
      <c r="L21" s="58" t="s">
        <v>43</v>
      </c>
      <c r="M21" s="27"/>
      <c r="N21" s="53"/>
      <c r="O21" s="53"/>
      <c r="P21" s="53"/>
      <c r="Q21" s="53"/>
      <c r="R21" s="53"/>
      <c r="S21" s="53"/>
      <c r="T21" s="53"/>
      <c r="U21" s="53"/>
      <c r="V21" s="53"/>
      <c r="W21" s="53"/>
      <c r="X21" s="53"/>
      <c r="Y21" s="53"/>
      <c r="Z21" s="53"/>
      <c r="AA21" s="53"/>
    </row>
    <row r="22" spans="1:27" ht="30.6" customHeight="1" x14ac:dyDescent="0.15">
      <c r="A22" s="30"/>
      <c r="B22" s="138" t="s">
        <v>64</v>
      </c>
      <c r="C22" s="139"/>
      <c r="D22" s="139"/>
      <c r="E22" s="140"/>
      <c r="F22" s="165" t="s">
        <v>590</v>
      </c>
      <c r="G22" s="166"/>
      <c r="H22" s="54" t="s">
        <v>62</v>
      </c>
      <c r="I22" s="55">
        <v>1</v>
      </c>
      <c r="J22" s="56" t="s">
        <v>63</v>
      </c>
      <c r="K22" s="139"/>
      <c r="L22" s="161"/>
      <c r="M22" s="30"/>
      <c r="N22" s="53"/>
      <c r="O22" s="53"/>
      <c r="P22" s="53"/>
      <c r="Q22" s="53"/>
      <c r="R22" s="53"/>
      <c r="S22" s="53"/>
      <c r="T22" s="53"/>
      <c r="U22" s="53"/>
      <c r="V22" s="53"/>
      <c r="W22" s="53"/>
      <c r="X22" s="53"/>
      <c r="Y22" s="53"/>
      <c r="Z22" s="53"/>
      <c r="AA22" s="53"/>
    </row>
    <row r="23" spans="1:27" ht="25.15" customHeight="1" x14ac:dyDescent="0.15">
      <c r="A23" s="29"/>
      <c r="B23" s="162" t="s">
        <v>65</v>
      </c>
      <c r="C23" s="163"/>
      <c r="D23" s="163"/>
      <c r="E23" s="164"/>
      <c r="F23" s="71" t="s">
        <v>60</v>
      </c>
      <c r="G23" s="72">
        <v>1.69</v>
      </c>
      <c r="H23" s="73" t="s">
        <v>43</v>
      </c>
      <c r="I23" s="74" t="s">
        <v>61</v>
      </c>
      <c r="J23" s="72">
        <v>5</v>
      </c>
      <c r="K23" s="159" t="s">
        <v>43</v>
      </c>
      <c r="L23" s="160"/>
      <c r="M23" s="29"/>
      <c r="N23" s="53"/>
      <c r="O23" s="53"/>
      <c r="P23" s="53"/>
      <c r="Q23" s="53"/>
      <c r="R23" s="53"/>
      <c r="S23" s="53"/>
      <c r="T23" s="53"/>
      <c r="U23" s="53"/>
      <c r="V23" s="53"/>
      <c r="W23" s="53"/>
      <c r="X23" s="53"/>
      <c r="Y23" s="53"/>
      <c r="Z23" s="53"/>
      <c r="AA23" s="53"/>
    </row>
    <row r="24" spans="1:27" ht="25.15" customHeight="1" x14ac:dyDescent="0.15">
      <c r="A24" s="27"/>
      <c r="B24" s="75" t="s">
        <v>70</v>
      </c>
      <c r="C24" s="25"/>
      <c r="D24" s="49"/>
      <c r="E24" s="49"/>
      <c r="F24" s="49"/>
      <c r="G24" s="41"/>
      <c r="H24" s="41"/>
      <c r="I24" s="41"/>
      <c r="J24" s="41"/>
      <c r="K24" s="41"/>
      <c r="L24" s="40"/>
      <c r="M24" s="27"/>
      <c r="N24" s="53"/>
      <c r="O24" s="53"/>
      <c r="P24" s="53"/>
      <c r="Q24" s="53"/>
      <c r="R24" s="53"/>
      <c r="S24" s="53"/>
      <c r="T24" s="53"/>
      <c r="U24" s="53"/>
      <c r="V24" s="53"/>
      <c r="W24" s="53"/>
      <c r="X24" s="53"/>
      <c r="Y24" s="53"/>
      <c r="Z24" s="53"/>
      <c r="AA24" s="53"/>
    </row>
    <row r="25" spans="1:27" ht="18.75" customHeight="1" x14ac:dyDescent="0.15">
      <c r="A25" s="28" t="s">
        <v>111</v>
      </c>
      <c r="B25" s="28" t="s">
        <v>112</v>
      </c>
      <c r="C25" s="28"/>
      <c r="D25" s="76"/>
      <c r="E25" s="76"/>
      <c r="F25" s="76"/>
      <c r="G25" s="77"/>
      <c r="H25" s="77"/>
      <c r="I25" s="77"/>
      <c r="J25" s="77"/>
      <c r="K25" s="77"/>
      <c r="L25" s="78"/>
      <c r="M25" s="28"/>
      <c r="N25" s="53"/>
      <c r="O25" s="53"/>
      <c r="P25" s="53"/>
      <c r="Q25" s="53"/>
      <c r="R25" s="53"/>
      <c r="S25" s="53"/>
      <c r="T25" s="53"/>
      <c r="U25" s="53"/>
      <c r="V25" s="53"/>
      <c r="W25" s="53"/>
      <c r="X25" s="53"/>
      <c r="Y25" s="53"/>
      <c r="Z25" s="53"/>
      <c r="AA25" s="53"/>
    </row>
    <row r="26" spans="1:27" ht="18.75" customHeight="1" x14ac:dyDescent="0.15">
      <c r="A26" s="28"/>
      <c r="B26" s="172" t="s">
        <v>115</v>
      </c>
      <c r="C26" s="172"/>
      <c r="D26" s="172"/>
      <c r="E26" s="172"/>
      <c r="F26" s="172"/>
      <c r="G26" s="172"/>
      <c r="H26" s="172"/>
      <c r="I26" s="172"/>
      <c r="J26" s="172"/>
      <c r="K26" s="172"/>
      <c r="L26" s="172"/>
      <c r="M26" s="28"/>
      <c r="N26" s="53"/>
      <c r="O26" s="53"/>
      <c r="P26" s="53"/>
      <c r="Q26" s="53"/>
      <c r="R26" s="53"/>
      <c r="S26" s="53"/>
      <c r="T26" s="53"/>
      <c r="U26" s="53"/>
      <c r="V26" s="53"/>
      <c r="W26" s="53"/>
      <c r="X26" s="53"/>
      <c r="Y26" s="53"/>
      <c r="Z26" s="53"/>
      <c r="AA26" s="53"/>
    </row>
    <row r="27" spans="1:27" ht="18.75" customHeight="1" x14ac:dyDescent="0.15">
      <c r="A27" s="27"/>
      <c r="B27" s="173" t="s">
        <v>113</v>
      </c>
      <c r="C27" s="173"/>
      <c r="D27" s="173"/>
      <c r="E27" s="173"/>
      <c r="F27" s="174" t="s">
        <v>586</v>
      </c>
      <c r="G27" s="174"/>
      <c r="H27" s="174"/>
      <c r="I27" s="174"/>
      <c r="J27" s="174"/>
      <c r="K27" s="174"/>
      <c r="L27" s="174"/>
      <c r="M27" s="27"/>
      <c r="N27" s="53"/>
      <c r="O27" s="53"/>
      <c r="P27" s="53"/>
      <c r="Q27" s="53"/>
      <c r="R27" s="53"/>
      <c r="S27" s="53"/>
      <c r="T27" s="53"/>
      <c r="U27" s="53"/>
      <c r="V27" s="53"/>
      <c r="W27" s="53"/>
      <c r="X27" s="53"/>
      <c r="Y27" s="53"/>
      <c r="Z27" s="53"/>
      <c r="AA27" s="53"/>
    </row>
    <row r="28" spans="1:27" ht="18.75" customHeight="1" x14ac:dyDescent="0.15">
      <c r="A28" s="27"/>
      <c r="B28" s="170" t="s">
        <v>114</v>
      </c>
      <c r="C28" s="170"/>
      <c r="D28" s="170"/>
      <c r="E28" s="170"/>
      <c r="F28" s="171" t="s">
        <v>598</v>
      </c>
      <c r="G28" s="171"/>
      <c r="H28" s="171"/>
      <c r="I28" s="171"/>
      <c r="J28" s="171"/>
      <c r="K28" s="171"/>
      <c r="L28" s="171"/>
      <c r="M28" s="27"/>
      <c r="N28" s="53"/>
      <c r="O28" s="53"/>
      <c r="P28" s="53"/>
      <c r="Q28" s="53"/>
      <c r="R28" s="53"/>
      <c r="S28" s="53"/>
      <c r="T28" s="53"/>
      <c r="U28" s="53"/>
      <c r="V28" s="53"/>
      <c r="W28" s="53"/>
      <c r="X28" s="53"/>
      <c r="Y28" s="53"/>
      <c r="Z28" s="53"/>
      <c r="AA28" s="53"/>
    </row>
    <row r="29" spans="1:27" ht="12" customHeight="1" x14ac:dyDescent="0.15">
      <c r="A29" s="27"/>
      <c r="B29" s="25"/>
      <c r="C29" s="25"/>
      <c r="D29" s="49"/>
      <c r="E29" s="49"/>
      <c r="F29" s="49"/>
      <c r="G29" s="41"/>
      <c r="H29" s="41"/>
      <c r="I29" s="41"/>
      <c r="J29" s="41"/>
      <c r="K29" s="41"/>
      <c r="L29" s="40"/>
      <c r="M29" s="27"/>
      <c r="N29" s="53"/>
      <c r="O29" s="53"/>
      <c r="P29" s="53"/>
      <c r="Q29" s="53"/>
      <c r="R29" s="53"/>
      <c r="S29" s="53"/>
      <c r="T29" s="53"/>
      <c r="U29" s="53"/>
      <c r="V29" s="53"/>
      <c r="W29" s="53"/>
      <c r="X29" s="53"/>
      <c r="Y29" s="53"/>
      <c r="Z29" s="53"/>
      <c r="AA29" s="53"/>
    </row>
    <row r="30" spans="1:27" ht="18.75" customHeight="1" x14ac:dyDescent="0.15">
      <c r="A30" s="28" t="s">
        <v>110</v>
      </c>
      <c r="B30" s="28" t="s">
        <v>66</v>
      </c>
      <c r="C30" s="28"/>
      <c r="D30" s="76"/>
      <c r="E30" s="76"/>
      <c r="F30" s="76"/>
      <c r="G30" s="77"/>
      <c r="H30" s="77"/>
      <c r="I30" s="77"/>
      <c r="J30" s="77"/>
      <c r="K30" s="77"/>
      <c r="L30" s="78"/>
      <c r="M30" s="28"/>
      <c r="N30" s="53"/>
      <c r="O30" s="53"/>
      <c r="P30" s="53"/>
      <c r="Q30" s="53"/>
      <c r="R30" s="53"/>
      <c r="S30" s="53"/>
      <c r="T30" s="53"/>
      <c r="U30" s="53"/>
      <c r="V30" s="53"/>
      <c r="W30" s="53"/>
      <c r="X30" s="53"/>
      <c r="Y30" s="53"/>
      <c r="Z30" s="53"/>
      <c r="AA30" s="53"/>
    </row>
    <row r="31" spans="1:27" ht="18.75" customHeight="1" x14ac:dyDescent="0.15">
      <c r="A31" s="158" t="s">
        <v>69</v>
      </c>
      <c r="B31" s="158"/>
      <c r="C31" s="158"/>
      <c r="D31" s="158"/>
      <c r="E31" s="158"/>
      <c r="F31" s="158"/>
      <c r="G31" s="158"/>
      <c r="H31" s="157" t="s">
        <v>600</v>
      </c>
      <c r="I31" s="157"/>
      <c r="J31" s="157"/>
      <c r="K31" s="157"/>
      <c r="L31" s="157"/>
      <c r="M31" s="25"/>
      <c r="N31" s="53"/>
      <c r="O31" s="53"/>
      <c r="P31" s="53"/>
      <c r="Q31" s="53"/>
      <c r="R31" s="53"/>
      <c r="S31" s="53"/>
      <c r="T31" s="53"/>
      <c r="U31" s="53"/>
      <c r="V31" s="53"/>
      <c r="W31" s="53"/>
      <c r="X31" s="53"/>
      <c r="Y31" s="53"/>
      <c r="Z31" s="53"/>
      <c r="AA31" s="53"/>
    </row>
    <row r="32" spans="1:27" ht="27.75" customHeight="1" x14ac:dyDescent="0.15">
      <c r="A32" s="50">
        <v>1</v>
      </c>
      <c r="B32" s="156" t="s">
        <v>596</v>
      </c>
      <c r="C32" s="156"/>
      <c r="D32" s="156"/>
      <c r="E32" s="156"/>
      <c r="F32" s="156"/>
      <c r="G32" s="156"/>
      <c r="H32" s="158"/>
      <c r="I32" s="158"/>
      <c r="J32" s="158"/>
      <c r="K32" s="158"/>
      <c r="L32" s="158"/>
      <c r="M32" s="27"/>
      <c r="N32" s="53"/>
      <c r="O32" s="53"/>
      <c r="P32" s="53"/>
      <c r="Q32" s="53"/>
      <c r="R32" s="53"/>
      <c r="S32" s="53"/>
      <c r="T32" s="53"/>
      <c r="U32" s="53"/>
      <c r="V32" s="53"/>
      <c r="W32" s="53"/>
      <c r="X32" s="53"/>
      <c r="Y32" s="53"/>
      <c r="Z32" s="53"/>
      <c r="AA32" s="53"/>
    </row>
    <row r="33" spans="1:27" ht="27.75" customHeight="1" x14ac:dyDescent="0.15">
      <c r="A33" s="50">
        <v>2</v>
      </c>
      <c r="B33" s="156" t="s">
        <v>595</v>
      </c>
      <c r="C33" s="156"/>
      <c r="D33" s="156"/>
      <c r="E33" s="156"/>
      <c r="F33" s="156"/>
      <c r="G33" s="156"/>
      <c r="H33" s="158"/>
      <c r="I33" s="158"/>
      <c r="J33" s="158"/>
      <c r="K33" s="158"/>
      <c r="L33" s="158"/>
      <c r="M33" s="27"/>
      <c r="N33" s="53"/>
      <c r="O33" s="53"/>
      <c r="P33" s="53"/>
      <c r="Q33" s="53"/>
      <c r="R33" s="53"/>
      <c r="S33" s="53"/>
      <c r="T33" s="53"/>
      <c r="U33" s="53"/>
      <c r="V33" s="53"/>
      <c r="W33" s="53"/>
      <c r="X33" s="53"/>
      <c r="Y33" s="53"/>
      <c r="Z33" s="53"/>
      <c r="AA33" s="53"/>
    </row>
    <row r="34" spans="1:27" ht="27.75" customHeight="1" x14ac:dyDescent="0.15">
      <c r="A34" s="50">
        <v>3</v>
      </c>
      <c r="B34" s="156" t="s">
        <v>599</v>
      </c>
      <c r="C34" s="156"/>
      <c r="D34" s="156"/>
      <c r="E34" s="156"/>
      <c r="F34" s="156"/>
      <c r="G34" s="156"/>
      <c r="H34" s="158"/>
      <c r="I34" s="158"/>
      <c r="J34" s="158"/>
      <c r="K34" s="158"/>
      <c r="L34" s="158"/>
      <c r="M34" s="27"/>
      <c r="N34" s="53"/>
      <c r="O34" s="53"/>
      <c r="P34" s="53"/>
      <c r="Q34" s="53"/>
      <c r="R34" s="53"/>
      <c r="S34" s="53"/>
      <c r="T34" s="53"/>
      <c r="U34" s="53"/>
      <c r="V34" s="53"/>
      <c r="W34" s="53"/>
      <c r="X34" s="53"/>
      <c r="Y34" s="53"/>
      <c r="Z34" s="53"/>
      <c r="AA34" s="53"/>
    </row>
    <row r="35" spans="1:27" ht="27.75" customHeight="1" x14ac:dyDescent="0.15">
      <c r="A35" s="50">
        <v>4</v>
      </c>
      <c r="B35" s="156" t="s">
        <v>593</v>
      </c>
      <c r="C35" s="156"/>
      <c r="D35" s="156"/>
      <c r="E35" s="156"/>
      <c r="F35" s="156"/>
      <c r="G35" s="156"/>
      <c r="H35" s="158"/>
      <c r="I35" s="158"/>
      <c r="J35" s="158"/>
      <c r="K35" s="158"/>
      <c r="L35" s="158"/>
      <c r="M35" s="29"/>
      <c r="N35" s="53"/>
      <c r="O35" s="53"/>
      <c r="P35" s="53"/>
      <c r="Q35" s="53"/>
      <c r="R35" s="53"/>
      <c r="S35" s="53"/>
      <c r="T35" s="53"/>
      <c r="U35" s="53"/>
      <c r="V35" s="53"/>
      <c r="W35" s="53"/>
      <c r="X35" s="53"/>
      <c r="Y35" s="53"/>
      <c r="Z35" s="53"/>
      <c r="AA35" s="53"/>
    </row>
    <row r="36" spans="1:27" ht="27.75" customHeight="1" x14ac:dyDescent="0.15">
      <c r="A36" s="50">
        <v>5</v>
      </c>
      <c r="B36" s="167" t="s">
        <v>591</v>
      </c>
      <c r="C36" s="168"/>
      <c r="D36" s="168"/>
      <c r="E36" s="168"/>
      <c r="F36" s="168"/>
      <c r="G36" s="169"/>
      <c r="H36" s="158"/>
      <c r="I36" s="158"/>
      <c r="J36" s="158"/>
      <c r="K36" s="158"/>
      <c r="L36" s="158"/>
      <c r="M36" s="30"/>
      <c r="N36" s="53"/>
      <c r="O36" s="53"/>
      <c r="P36" s="53"/>
      <c r="Q36" s="53"/>
      <c r="R36" s="53"/>
      <c r="S36" s="53"/>
      <c r="T36" s="53"/>
      <c r="U36" s="53"/>
      <c r="V36" s="53"/>
      <c r="W36" s="53"/>
      <c r="X36" s="53"/>
      <c r="Y36" s="53"/>
      <c r="Z36" s="53"/>
      <c r="AA36" s="53"/>
    </row>
    <row r="37" spans="1:27" ht="27.75" customHeight="1" x14ac:dyDescent="0.15">
      <c r="A37" s="50">
        <v>6</v>
      </c>
      <c r="B37" s="167" t="s">
        <v>594</v>
      </c>
      <c r="C37" s="168"/>
      <c r="D37" s="168"/>
      <c r="E37" s="168"/>
      <c r="F37" s="168"/>
      <c r="G37" s="169"/>
      <c r="H37" s="158"/>
      <c r="I37" s="158"/>
      <c r="J37" s="158"/>
      <c r="K37" s="158"/>
      <c r="L37" s="158"/>
      <c r="M37" s="27"/>
      <c r="N37" s="53"/>
      <c r="O37" s="53"/>
      <c r="P37" s="53"/>
      <c r="Q37" s="53"/>
      <c r="R37" s="53"/>
      <c r="S37" s="53"/>
      <c r="T37" s="53"/>
      <c r="U37" s="53"/>
      <c r="V37" s="53"/>
      <c r="W37" s="53"/>
      <c r="X37" s="53"/>
      <c r="Y37" s="53"/>
      <c r="Z37" s="53"/>
      <c r="AA37" s="53"/>
    </row>
    <row r="38" spans="1:27" ht="27.75" customHeight="1" x14ac:dyDescent="0.15">
      <c r="A38" s="50">
        <v>7</v>
      </c>
      <c r="B38" s="156"/>
      <c r="C38" s="156"/>
      <c r="D38" s="156"/>
      <c r="E38" s="156"/>
      <c r="F38" s="156"/>
      <c r="G38" s="156"/>
      <c r="H38" s="158"/>
      <c r="I38" s="158"/>
      <c r="J38" s="158"/>
      <c r="K38" s="158"/>
      <c r="L38" s="158"/>
      <c r="M38" s="27"/>
      <c r="N38" s="53"/>
      <c r="O38" s="53"/>
      <c r="P38" s="53"/>
      <c r="Q38" s="53"/>
      <c r="R38" s="53"/>
      <c r="S38" s="53"/>
      <c r="T38" s="53"/>
      <c r="U38" s="53"/>
      <c r="V38" s="53"/>
      <c r="W38" s="53"/>
      <c r="X38" s="53"/>
      <c r="Y38" s="53"/>
      <c r="Z38" s="53"/>
      <c r="AA38" s="53"/>
    </row>
    <row r="39" spans="1:27" ht="27.75" customHeight="1" x14ac:dyDescent="0.15">
      <c r="A39" s="50">
        <v>8</v>
      </c>
      <c r="B39" s="156"/>
      <c r="C39" s="156"/>
      <c r="D39" s="156"/>
      <c r="E39" s="156"/>
      <c r="F39" s="156"/>
      <c r="G39" s="156"/>
      <c r="H39" s="158"/>
      <c r="I39" s="158"/>
      <c r="J39" s="158"/>
      <c r="K39" s="158"/>
      <c r="L39" s="158"/>
      <c r="M39" s="51"/>
      <c r="N39" s="53"/>
      <c r="O39" s="53"/>
      <c r="P39" s="53"/>
      <c r="Q39" s="53"/>
      <c r="R39" s="53"/>
      <c r="S39" s="53"/>
      <c r="T39" s="53"/>
      <c r="U39" s="53"/>
      <c r="V39" s="53"/>
      <c r="W39" s="53"/>
      <c r="X39" s="53"/>
      <c r="Y39" s="53"/>
      <c r="Z39" s="53"/>
      <c r="AA39" s="53"/>
    </row>
    <row r="40" spans="1:27" ht="27.75" customHeight="1" x14ac:dyDescent="0.15">
      <c r="A40" s="50">
        <v>9</v>
      </c>
      <c r="B40" s="156"/>
      <c r="C40" s="156"/>
      <c r="D40" s="156"/>
      <c r="E40" s="156"/>
      <c r="F40" s="156"/>
      <c r="G40" s="156"/>
      <c r="H40" s="158"/>
      <c r="I40" s="158"/>
      <c r="J40" s="158"/>
      <c r="K40" s="158"/>
      <c r="L40" s="158"/>
      <c r="M40" s="27"/>
      <c r="N40" s="53"/>
      <c r="O40" s="53"/>
      <c r="P40" s="53"/>
      <c r="Q40" s="53"/>
      <c r="R40" s="53"/>
      <c r="S40" s="53"/>
      <c r="T40" s="53"/>
      <c r="U40" s="53"/>
      <c r="V40" s="53"/>
      <c r="W40" s="53"/>
      <c r="X40" s="53"/>
      <c r="Y40" s="53"/>
      <c r="Z40" s="53"/>
      <c r="AA40" s="53"/>
    </row>
    <row r="41" spans="1:27" ht="27.75" customHeight="1" x14ac:dyDescent="0.15">
      <c r="A41" s="50">
        <v>10</v>
      </c>
      <c r="B41" s="156"/>
      <c r="C41" s="156"/>
      <c r="D41" s="156"/>
      <c r="E41" s="156"/>
      <c r="F41" s="156"/>
      <c r="G41" s="156"/>
      <c r="H41" s="158"/>
      <c r="I41" s="158"/>
      <c r="J41" s="158"/>
      <c r="K41" s="158"/>
      <c r="L41" s="158"/>
      <c r="M41" s="25"/>
      <c r="N41" s="53"/>
      <c r="O41" s="53"/>
      <c r="P41" s="53"/>
      <c r="Q41" s="53"/>
      <c r="R41" s="53"/>
      <c r="S41" s="53"/>
      <c r="T41" s="53"/>
      <c r="U41" s="53"/>
      <c r="V41" s="53"/>
      <c r="W41" s="53"/>
      <c r="X41" s="53"/>
      <c r="Y41" s="53"/>
      <c r="Z41" s="53"/>
      <c r="AA41" s="53"/>
    </row>
    <row r="42" spans="1:27" ht="16.899999999999999" customHeight="1" x14ac:dyDescent="0.15">
      <c r="A42" s="25"/>
      <c r="B42" s="25"/>
      <c r="C42" s="25"/>
      <c r="D42" s="52"/>
      <c r="E42" s="52"/>
      <c r="F42" s="52"/>
      <c r="G42" s="52"/>
      <c r="H42" s="52"/>
      <c r="I42" s="52"/>
      <c r="J42" s="52"/>
      <c r="K42" s="52"/>
      <c r="L42" s="40"/>
      <c r="M42" s="25"/>
      <c r="N42" s="53"/>
      <c r="O42" s="53"/>
      <c r="P42" s="53"/>
      <c r="Q42" s="53"/>
      <c r="R42" s="53"/>
      <c r="S42" s="53"/>
      <c r="T42" s="53"/>
      <c r="U42" s="53"/>
      <c r="V42" s="53"/>
      <c r="W42" s="53"/>
      <c r="X42" s="53"/>
      <c r="Y42" s="53"/>
      <c r="Z42" s="53"/>
      <c r="AA42" s="53"/>
    </row>
    <row r="43" spans="1:27" ht="16.899999999999999" customHeight="1" x14ac:dyDescent="0.15">
      <c r="A43" s="25"/>
      <c r="B43" s="25"/>
      <c r="C43" s="25"/>
      <c r="D43" s="45"/>
      <c r="E43" s="45"/>
      <c r="F43" s="45"/>
      <c r="G43" s="45"/>
      <c r="H43" s="45"/>
      <c r="I43" s="45"/>
      <c r="J43" s="45"/>
      <c r="K43" s="45"/>
      <c r="L43" s="40"/>
      <c r="M43" s="25"/>
      <c r="N43" s="53"/>
      <c r="O43" s="53"/>
      <c r="P43" s="53"/>
      <c r="Q43" s="53"/>
      <c r="R43" s="53"/>
      <c r="S43" s="53"/>
      <c r="T43" s="53"/>
      <c r="U43" s="53"/>
      <c r="V43" s="53"/>
      <c r="W43" s="53"/>
      <c r="X43" s="53"/>
      <c r="Y43" s="53"/>
      <c r="Z43" s="53"/>
      <c r="AA43" s="53"/>
    </row>
    <row r="44" spans="1:27" ht="16.899999999999999" customHeight="1" x14ac:dyDescent="0.15">
      <c r="A44" s="25"/>
      <c r="B44" s="25"/>
      <c r="C44" s="25"/>
      <c r="D44" s="45"/>
      <c r="E44" s="45"/>
      <c r="F44" s="45"/>
      <c r="G44" s="45"/>
      <c r="H44" s="45"/>
      <c r="I44" s="45"/>
      <c r="J44" s="45"/>
      <c r="K44" s="45"/>
      <c r="L44" s="40"/>
      <c r="M44" s="25"/>
      <c r="N44" s="38"/>
      <c r="O44" s="38"/>
      <c r="P44" s="38"/>
      <c r="Q44" s="38"/>
      <c r="R44" s="38"/>
      <c r="S44" s="38"/>
      <c r="T44" s="38"/>
      <c r="U44" s="38"/>
      <c r="V44" s="38"/>
      <c r="W44" s="38"/>
      <c r="X44" s="38"/>
      <c r="Y44" s="38"/>
      <c r="Z44" s="38"/>
    </row>
    <row r="45" spans="1:27" ht="16.899999999999999" customHeight="1" x14ac:dyDescent="0.15">
      <c r="A45" s="25"/>
      <c r="B45" s="25"/>
      <c r="C45" s="25"/>
      <c r="D45" s="45"/>
      <c r="E45" s="45"/>
      <c r="F45" s="45"/>
      <c r="G45" s="45"/>
      <c r="H45" s="45"/>
      <c r="I45" s="45"/>
      <c r="J45" s="45"/>
      <c r="K45" s="45"/>
      <c r="L45" s="40"/>
      <c r="M45" s="25"/>
      <c r="N45" s="38"/>
      <c r="O45" s="38"/>
      <c r="P45" s="38"/>
      <c r="Q45" s="38"/>
      <c r="R45" s="38"/>
      <c r="S45" s="38"/>
      <c r="T45" s="38"/>
      <c r="U45" s="38"/>
      <c r="V45" s="38"/>
      <c r="W45" s="38"/>
      <c r="X45" s="38"/>
      <c r="Y45" s="38"/>
      <c r="Z45" s="38"/>
    </row>
    <row r="46" spans="1:27" ht="16.899999999999999" customHeight="1" x14ac:dyDescent="0.15">
      <c r="A46" s="28" t="s">
        <v>72</v>
      </c>
      <c r="B46" s="114" t="s">
        <v>73</v>
      </c>
      <c r="C46" s="114"/>
      <c r="D46" s="114"/>
      <c r="E46" s="114"/>
      <c r="F46" s="114"/>
      <c r="G46" s="114"/>
      <c r="H46" s="114"/>
      <c r="I46" s="114"/>
      <c r="J46" s="114"/>
      <c r="K46" s="114"/>
      <c r="L46" s="114"/>
      <c r="M46" s="25"/>
      <c r="N46" s="38"/>
      <c r="O46" s="38"/>
      <c r="P46" s="38"/>
      <c r="Q46" s="38"/>
      <c r="R46" s="38"/>
      <c r="S46" s="38"/>
      <c r="T46" s="38"/>
      <c r="U46" s="38"/>
      <c r="V46" s="38"/>
      <c r="W46" s="38"/>
      <c r="X46" s="38"/>
      <c r="Y46" s="38"/>
      <c r="Z46" s="38"/>
    </row>
    <row r="47" spans="1:27" ht="7.5" customHeight="1" x14ac:dyDescent="0.15">
      <c r="A47" s="28"/>
      <c r="B47" s="79"/>
      <c r="C47" s="79"/>
      <c r="D47" s="79"/>
      <c r="E47" s="79"/>
      <c r="F47" s="79"/>
      <c r="G47" s="79"/>
      <c r="H47" s="79"/>
      <c r="I47" s="79"/>
      <c r="J47" s="79"/>
      <c r="K47" s="79"/>
      <c r="L47" s="79"/>
      <c r="M47" s="25"/>
      <c r="N47" s="38"/>
      <c r="O47" s="38"/>
      <c r="P47" s="38"/>
      <c r="Q47" s="38"/>
      <c r="R47" s="38"/>
      <c r="S47" s="38"/>
      <c r="T47" s="38"/>
      <c r="U47" s="38"/>
      <c r="V47" s="38"/>
      <c r="W47" s="38"/>
      <c r="X47" s="38"/>
      <c r="Y47" s="38"/>
      <c r="Z47" s="38"/>
    </row>
    <row r="48" spans="1:27" ht="16.899999999999999" customHeight="1" x14ac:dyDescent="0.15">
      <c r="A48" s="25"/>
      <c r="B48" s="105" t="s">
        <v>10</v>
      </c>
      <c r="C48" s="105"/>
      <c r="D48" s="105"/>
      <c r="E48" s="105"/>
      <c r="F48" s="105"/>
      <c r="G48" s="105"/>
      <c r="H48" s="105"/>
      <c r="I48" s="105"/>
      <c r="J48" s="105"/>
      <c r="K48" s="105"/>
      <c r="L48" s="105"/>
      <c r="M48" s="25"/>
      <c r="N48" s="38"/>
      <c r="X48" s="38"/>
      <c r="Y48" s="38"/>
      <c r="Z48" s="38"/>
    </row>
    <row r="49" spans="1:26" ht="7.5" customHeight="1" x14ac:dyDescent="0.15">
      <c r="A49" s="25"/>
      <c r="B49" s="27"/>
      <c r="C49" s="27"/>
      <c r="D49" s="40"/>
      <c r="E49" s="25"/>
      <c r="F49" s="25"/>
      <c r="G49" s="25"/>
      <c r="H49" s="25"/>
      <c r="I49" s="25"/>
      <c r="J49" s="25"/>
      <c r="K49" s="25"/>
      <c r="L49" s="25"/>
      <c r="M49" s="25"/>
      <c r="N49" s="38"/>
      <c r="X49" s="38"/>
      <c r="Y49" s="38"/>
      <c r="Z49" s="38"/>
    </row>
    <row r="50" spans="1:26" ht="16.899999999999999" customHeight="1" x14ac:dyDescent="0.15">
      <c r="A50" s="25"/>
      <c r="B50" s="103" t="s">
        <v>9</v>
      </c>
      <c r="C50" s="103"/>
      <c r="D50" s="103"/>
      <c r="E50" s="103"/>
      <c r="F50" s="47" t="s">
        <v>6</v>
      </c>
      <c r="G50" s="106">
        <v>2</v>
      </c>
      <c r="H50" s="107"/>
      <c r="I50" s="26" t="s">
        <v>7</v>
      </c>
      <c r="J50" s="106">
        <v>2</v>
      </c>
      <c r="K50" s="107"/>
      <c r="L50" s="25"/>
      <c r="M50" s="25"/>
      <c r="N50" s="38"/>
      <c r="X50" s="38"/>
      <c r="Y50" s="38"/>
      <c r="Z50" s="38"/>
    </row>
    <row r="51" spans="1:26" ht="16.899999999999999" customHeight="1" x14ac:dyDescent="0.15">
      <c r="A51" s="25"/>
      <c r="B51" s="104" t="s">
        <v>8</v>
      </c>
      <c r="C51" s="104"/>
      <c r="D51" s="104"/>
      <c r="E51" s="104"/>
      <c r="F51" s="104"/>
      <c r="G51" s="102" t="str">
        <f>F21</f>
        <v>応相談</v>
      </c>
      <c r="H51" s="102"/>
      <c r="I51" s="102"/>
      <c r="J51" s="102"/>
      <c r="K51" s="102"/>
      <c r="L51" s="25"/>
      <c r="M51" s="25"/>
      <c r="N51" s="38"/>
      <c r="X51" s="38"/>
      <c r="Y51" s="38"/>
      <c r="Z51" s="38"/>
    </row>
    <row r="52" spans="1:26" ht="16.899999999999999" customHeight="1" x14ac:dyDescent="0.15">
      <c r="A52" s="25"/>
      <c r="B52" s="104" t="s">
        <v>12</v>
      </c>
      <c r="C52" s="104"/>
      <c r="D52" s="104"/>
      <c r="E52" s="104"/>
      <c r="F52" s="104"/>
      <c r="G52" s="102">
        <f>K21</f>
        <v>5</v>
      </c>
      <c r="H52" s="102"/>
      <c r="I52" s="102"/>
      <c r="J52" s="102"/>
      <c r="K52" s="102"/>
      <c r="L52" s="25"/>
      <c r="M52" s="25"/>
    </row>
    <row r="53" spans="1:26" ht="18" customHeight="1" x14ac:dyDescent="0.15">
      <c r="A53" s="25"/>
      <c r="C53" s="22" t="s">
        <v>11</v>
      </c>
      <c r="L53" s="25"/>
      <c r="M53" s="25"/>
    </row>
    <row r="54" spans="1:26" ht="18" customHeight="1" x14ac:dyDescent="0.15">
      <c r="A54" s="25"/>
      <c r="B54" s="25"/>
      <c r="C54" s="86" t="s">
        <v>597</v>
      </c>
      <c r="D54" s="86"/>
      <c r="E54" s="86"/>
      <c r="F54" s="86"/>
      <c r="G54" s="86"/>
      <c r="H54" s="86"/>
      <c r="I54" s="86"/>
      <c r="J54" s="86"/>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t="s">
        <v>592</v>
      </c>
      <c r="G65" s="25"/>
      <c r="H65" s="25"/>
      <c r="I65" s="25" t="s">
        <v>592</v>
      </c>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85"/>
      <c r="E88" s="25"/>
      <c r="F88" s="25"/>
      <c r="G88" s="25"/>
      <c r="H88" s="25"/>
      <c r="I88" s="25"/>
      <c r="J88" s="25"/>
      <c r="K88" s="8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5:L5"/>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275</v>
      </c>
      <c r="B2" s="16" t="s">
        <v>21</v>
      </c>
      <c r="C2" s="16" t="s">
        <v>23</v>
      </c>
      <c r="D2" s="17">
        <v>2</v>
      </c>
      <c r="E2" s="16" t="s">
        <v>287</v>
      </c>
      <c r="F2" s="18" t="s">
        <v>288</v>
      </c>
      <c r="G2" s="19" t="s">
        <v>289</v>
      </c>
      <c r="H2" s="19" t="s">
        <v>290</v>
      </c>
      <c r="K2"/>
      <c r="L2" s="1"/>
      <c r="M2"/>
    </row>
    <row r="3" spans="1:140" s="3" customFormat="1" ht="21.75" customHeight="1" x14ac:dyDescent="0.15">
      <c r="A3" s="15" t="s">
        <v>118</v>
      </c>
      <c r="B3" s="16" t="s">
        <v>21</v>
      </c>
      <c r="C3" s="16" t="s">
        <v>23</v>
      </c>
      <c r="D3" s="17">
        <v>2</v>
      </c>
      <c r="E3" s="16" t="s">
        <v>287</v>
      </c>
      <c r="F3" s="18" t="s">
        <v>288</v>
      </c>
      <c r="G3" s="19" t="s">
        <v>291</v>
      </c>
      <c r="H3" s="19" t="s">
        <v>292</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119</v>
      </c>
      <c r="B4" s="16" t="s">
        <v>24</v>
      </c>
      <c r="C4" s="16" t="s">
        <v>25</v>
      </c>
      <c r="D4" s="17">
        <v>4</v>
      </c>
      <c r="E4" s="16" t="s">
        <v>287</v>
      </c>
      <c r="F4" s="18" t="s">
        <v>288</v>
      </c>
      <c r="G4" s="19" t="s">
        <v>293</v>
      </c>
      <c r="H4" s="19" t="s">
        <v>294</v>
      </c>
      <c r="K4" s="12" t="s">
        <v>21</v>
      </c>
      <c r="L4" s="20">
        <v>2</v>
      </c>
      <c r="M4" s="12" t="s">
        <v>23</v>
      </c>
      <c r="N4" s="20">
        <v>2</v>
      </c>
    </row>
    <row r="5" spans="1:140" ht="21.75" customHeight="1" x14ac:dyDescent="0.15">
      <c r="A5" s="15" t="s">
        <v>120</v>
      </c>
      <c r="B5" s="16" t="s">
        <v>24</v>
      </c>
      <c r="C5" s="16" t="s">
        <v>25</v>
      </c>
      <c r="D5" s="17">
        <v>4</v>
      </c>
      <c r="E5" s="16" t="s">
        <v>287</v>
      </c>
      <c r="F5" s="18" t="s">
        <v>288</v>
      </c>
      <c r="G5" s="19" t="s">
        <v>295</v>
      </c>
      <c r="H5" s="19" t="s">
        <v>296</v>
      </c>
      <c r="K5" s="12" t="s">
        <v>21</v>
      </c>
      <c r="L5" s="20">
        <v>3</v>
      </c>
      <c r="M5" s="12" t="s">
        <v>34</v>
      </c>
      <c r="N5" s="20">
        <v>3</v>
      </c>
    </row>
    <row r="6" spans="1:140" ht="21.75" customHeight="1" x14ac:dyDescent="0.15">
      <c r="A6" s="15" t="s">
        <v>121</v>
      </c>
      <c r="B6" s="16" t="s">
        <v>24</v>
      </c>
      <c r="C6" s="16" t="s">
        <v>24</v>
      </c>
      <c r="D6" s="17">
        <v>5</v>
      </c>
      <c r="E6" s="16" t="s">
        <v>287</v>
      </c>
      <c r="F6" s="18" t="s">
        <v>288</v>
      </c>
      <c r="G6" s="19" t="s">
        <v>297</v>
      </c>
      <c r="H6" s="19" t="s">
        <v>298</v>
      </c>
      <c r="K6" s="12" t="s">
        <v>27</v>
      </c>
      <c r="L6" s="20">
        <v>7</v>
      </c>
      <c r="M6" s="12" t="s">
        <v>28</v>
      </c>
      <c r="N6" s="20">
        <v>7</v>
      </c>
    </row>
    <row r="7" spans="1:140" ht="21.75" customHeight="1" x14ac:dyDescent="0.15">
      <c r="A7" s="15" t="s">
        <v>122</v>
      </c>
      <c r="B7" s="16" t="s">
        <v>24</v>
      </c>
      <c r="C7" s="16" t="s">
        <v>24</v>
      </c>
      <c r="D7" s="17">
        <v>5</v>
      </c>
      <c r="E7" s="16" t="s">
        <v>287</v>
      </c>
      <c r="F7" s="18" t="s">
        <v>288</v>
      </c>
      <c r="G7" s="19" t="s">
        <v>299</v>
      </c>
      <c r="H7" s="19" t="s">
        <v>299</v>
      </c>
      <c r="K7" s="13" t="s">
        <v>27</v>
      </c>
      <c r="L7" s="21">
        <v>8</v>
      </c>
      <c r="M7" s="13" t="s">
        <v>32</v>
      </c>
      <c r="N7" s="21">
        <v>8</v>
      </c>
    </row>
    <row r="8" spans="1:140" ht="21.75" customHeight="1" x14ac:dyDescent="0.15">
      <c r="A8" s="15" t="s">
        <v>123</v>
      </c>
      <c r="B8" s="16" t="s">
        <v>24</v>
      </c>
      <c r="C8" s="16" t="s">
        <v>26</v>
      </c>
      <c r="D8" s="17">
        <v>6</v>
      </c>
      <c r="E8" s="16" t="s">
        <v>287</v>
      </c>
      <c r="F8" s="18" t="s">
        <v>288</v>
      </c>
      <c r="G8" s="19" t="s">
        <v>300</v>
      </c>
      <c r="H8" s="19" t="s">
        <v>301</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124</v>
      </c>
      <c r="B9" s="16" t="s">
        <v>27</v>
      </c>
      <c r="C9" s="16" t="s">
        <v>28</v>
      </c>
      <c r="D9" s="17">
        <v>7</v>
      </c>
      <c r="E9" s="16" t="s">
        <v>302</v>
      </c>
      <c r="F9" s="18" t="s">
        <v>288</v>
      </c>
      <c r="G9" s="19" t="s">
        <v>303</v>
      </c>
      <c r="H9" s="19" t="s">
        <v>304</v>
      </c>
      <c r="K9" s="12" t="s">
        <v>24</v>
      </c>
      <c r="L9" s="20">
        <v>5</v>
      </c>
      <c r="M9" s="12" t="s">
        <v>24</v>
      </c>
      <c r="N9" s="20">
        <v>5</v>
      </c>
    </row>
    <row r="10" spans="1:140" ht="21.75" customHeight="1" x14ac:dyDescent="0.15">
      <c r="A10" s="15" t="s">
        <v>125</v>
      </c>
      <c r="B10" s="16" t="s">
        <v>27</v>
      </c>
      <c r="C10" s="16" t="s">
        <v>32</v>
      </c>
      <c r="D10" s="17">
        <v>8</v>
      </c>
      <c r="E10" s="16" t="s">
        <v>287</v>
      </c>
      <c r="F10" s="18" t="s">
        <v>288</v>
      </c>
      <c r="G10" s="19" t="s">
        <v>305</v>
      </c>
      <c r="H10" s="19" t="s">
        <v>305</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579</v>
      </c>
      <c r="B11" s="16" t="s">
        <v>39</v>
      </c>
      <c r="C11" s="16" t="s">
        <v>29</v>
      </c>
      <c r="D11" s="17">
        <v>9</v>
      </c>
      <c r="E11" s="16" t="s">
        <v>302</v>
      </c>
      <c r="F11" s="18" t="s">
        <v>580</v>
      </c>
      <c r="G11" s="19" t="s">
        <v>526</v>
      </c>
      <c r="H11" s="19" t="s">
        <v>526</v>
      </c>
      <c r="K11" s="12" t="s">
        <v>39</v>
      </c>
      <c r="L11" s="20">
        <v>9</v>
      </c>
      <c r="M11" s="12" t="s">
        <v>29</v>
      </c>
      <c r="N11" s="20">
        <v>9</v>
      </c>
    </row>
    <row r="12" spans="1:140" ht="21.75" customHeight="1" x14ac:dyDescent="0.15">
      <c r="A12" s="15" t="s">
        <v>126</v>
      </c>
      <c r="B12" s="16" t="s">
        <v>39</v>
      </c>
      <c r="C12" s="16" t="s">
        <v>29</v>
      </c>
      <c r="D12" s="17">
        <v>9</v>
      </c>
      <c r="E12" s="16" t="s">
        <v>287</v>
      </c>
      <c r="F12" s="18" t="s">
        <v>288</v>
      </c>
      <c r="G12" s="19" t="s">
        <v>306</v>
      </c>
      <c r="H12" s="19" t="s">
        <v>307</v>
      </c>
      <c r="K12" s="12" t="s">
        <v>39</v>
      </c>
      <c r="L12" s="20">
        <v>10</v>
      </c>
      <c r="M12" s="12" t="s">
        <v>35</v>
      </c>
      <c r="N12" s="20">
        <v>10</v>
      </c>
    </row>
    <row r="13" spans="1:140" ht="21.75" customHeight="1" x14ac:dyDescent="0.15">
      <c r="A13" s="15" t="s">
        <v>276</v>
      </c>
      <c r="B13" s="16" t="s">
        <v>39</v>
      </c>
      <c r="C13" s="16" t="s">
        <v>29</v>
      </c>
      <c r="D13" s="17">
        <v>9</v>
      </c>
      <c r="E13" s="16" t="s">
        <v>287</v>
      </c>
      <c r="F13" s="18" t="s">
        <v>288</v>
      </c>
      <c r="G13" s="19" t="s">
        <v>308</v>
      </c>
      <c r="H13" s="19" t="s">
        <v>309</v>
      </c>
      <c r="K13" s="12" t="s">
        <v>39</v>
      </c>
      <c r="L13" s="20">
        <v>11</v>
      </c>
      <c r="M13" s="12" t="s">
        <v>30</v>
      </c>
      <c r="N13" s="20">
        <v>11</v>
      </c>
    </row>
    <row r="14" spans="1:140" ht="21.75" customHeight="1" x14ac:dyDescent="0.15">
      <c r="A14" s="15" t="s">
        <v>127</v>
      </c>
      <c r="B14" s="16" t="s">
        <v>39</v>
      </c>
      <c r="C14" s="16" t="s">
        <v>30</v>
      </c>
      <c r="D14" s="17">
        <v>11</v>
      </c>
      <c r="E14" s="16" t="s">
        <v>287</v>
      </c>
      <c r="F14" s="18" t="s">
        <v>288</v>
      </c>
      <c r="G14" s="19" t="s">
        <v>310</v>
      </c>
      <c r="H14" s="19" t="s">
        <v>310</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128</v>
      </c>
      <c r="B15" s="16" t="s">
        <v>39</v>
      </c>
      <c r="C15" s="16" t="s">
        <v>31</v>
      </c>
      <c r="D15" s="17">
        <v>13</v>
      </c>
      <c r="E15" s="16" t="s">
        <v>287</v>
      </c>
      <c r="F15" s="18" t="s">
        <v>288</v>
      </c>
      <c r="G15" s="19" t="s">
        <v>311</v>
      </c>
      <c r="H15" s="19" t="s">
        <v>311</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277</v>
      </c>
      <c r="B16" s="16" t="s">
        <v>21</v>
      </c>
      <c r="C16" s="16" t="s">
        <v>22</v>
      </c>
      <c r="D16" s="17">
        <v>1</v>
      </c>
      <c r="E16" s="16" t="s">
        <v>287</v>
      </c>
      <c r="F16" s="18" t="s">
        <v>312</v>
      </c>
      <c r="G16" s="19" t="s">
        <v>313</v>
      </c>
      <c r="H16" s="19" t="s">
        <v>314</v>
      </c>
      <c r="K16" s="12" t="s">
        <v>36</v>
      </c>
      <c r="L16" s="20">
        <v>14</v>
      </c>
      <c r="M16" s="12" t="s">
        <v>37</v>
      </c>
      <c r="N16" s="20">
        <v>14</v>
      </c>
    </row>
    <row r="17" spans="1:138" ht="21.75" customHeight="1" x14ac:dyDescent="0.15">
      <c r="A17" s="15" t="s">
        <v>129</v>
      </c>
      <c r="B17" s="16" t="s">
        <v>21</v>
      </c>
      <c r="C17" s="16" t="s">
        <v>23</v>
      </c>
      <c r="D17" s="17">
        <v>2</v>
      </c>
      <c r="E17" s="16" t="s">
        <v>287</v>
      </c>
      <c r="F17" s="18" t="s">
        <v>312</v>
      </c>
      <c r="G17" s="19" t="s">
        <v>315</v>
      </c>
      <c r="H17" s="19" t="s">
        <v>316</v>
      </c>
      <c r="K17" s="12" t="s">
        <v>36</v>
      </c>
      <c r="L17" s="20">
        <v>15</v>
      </c>
      <c r="M17" s="12" t="s">
        <v>38</v>
      </c>
      <c r="N17" s="20">
        <v>15</v>
      </c>
    </row>
    <row r="18" spans="1:138" ht="21.75" customHeight="1" x14ac:dyDescent="0.15">
      <c r="A18" s="15" t="s">
        <v>130</v>
      </c>
      <c r="B18" s="16" t="s">
        <v>21</v>
      </c>
      <c r="C18" s="16" t="s">
        <v>23</v>
      </c>
      <c r="D18" s="17">
        <v>2</v>
      </c>
      <c r="E18" s="16" t="s">
        <v>287</v>
      </c>
      <c r="F18" s="18" t="s">
        <v>312</v>
      </c>
      <c r="G18" s="19" t="s">
        <v>317</v>
      </c>
      <c r="H18" s="19" t="s">
        <v>318</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131</v>
      </c>
      <c r="B19" s="16" t="s">
        <v>21</v>
      </c>
      <c r="C19" s="16" t="s">
        <v>23</v>
      </c>
      <c r="D19" s="17">
        <v>2</v>
      </c>
      <c r="E19" s="16" t="s">
        <v>287</v>
      </c>
      <c r="F19" s="18" t="s">
        <v>312</v>
      </c>
      <c r="G19" s="19" t="s">
        <v>319</v>
      </c>
      <c r="H19" s="19" t="s">
        <v>320</v>
      </c>
      <c r="K19"/>
      <c r="L19" s="1"/>
      <c r="M19"/>
    </row>
    <row r="20" spans="1:138" ht="21.75" customHeight="1" x14ac:dyDescent="0.15">
      <c r="A20" s="15" t="s">
        <v>132</v>
      </c>
      <c r="B20" s="16" t="s">
        <v>24</v>
      </c>
      <c r="C20" s="16" t="s">
        <v>25</v>
      </c>
      <c r="D20" s="17">
        <v>4</v>
      </c>
      <c r="E20" s="16" t="s">
        <v>287</v>
      </c>
      <c r="F20" s="18" t="s">
        <v>312</v>
      </c>
      <c r="G20" s="19" t="s">
        <v>321</v>
      </c>
      <c r="H20" s="19" t="s">
        <v>322</v>
      </c>
      <c r="K20"/>
      <c r="L20" s="1"/>
      <c r="M20"/>
    </row>
    <row r="21" spans="1:138" ht="21.75" customHeight="1" x14ac:dyDescent="0.15">
      <c r="A21" s="15" t="s">
        <v>133</v>
      </c>
      <c r="B21" s="16" t="s">
        <v>24</v>
      </c>
      <c r="C21" s="16" t="s">
        <v>25</v>
      </c>
      <c r="D21" s="17">
        <v>4</v>
      </c>
      <c r="E21" s="16" t="s">
        <v>287</v>
      </c>
      <c r="F21" s="18" t="s">
        <v>312</v>
      </c>
      <c r="G21" s="19" t="s">
        <v>323</v>
      </c>
      <c r="H21" s="19" t="s">
        <v>324</v>
      </c>
      <c r="K21"/>
      <c r="L21" s="1"/>
      <c r="M21"/>
    </row>
    <row r="22" spans="1:138" ht="21.75" customHeight="1" x14ac:dyDescent="0.15">
      <c r="A22" s="15" t="s">
        <v>134</v>
      </c>
      <c r="B22" s="16" t="s">
        <v>24</v>
      </c>
      <c r="C22" s="16" t="s">
        <v>24</v>
      </c>
      <c r="D22" s="17">
        <v>5</v>
      </c>
      <c r="E22" s="16" t="s">
        <v>287</v>
      </c>
      <c r="F22" s="18" t="s">
        <v>312</v>
      </c>
      <c r="G22" s="19" t="s">
        <v>325</v>
      </c>
      <c r="H22" s="19" t="s">
        <v>326</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135</v>
      </c>
      <c r="B23" s="16" t="s">
        <v>24</v>
      </c>
      <c r="C23" s="16" t="s">
        <v>24</v>
      </c>
      <c r="D23" s="17">
        <v>5</v>
      </c>
      <c r="E23" s="16" t="s">
        <v>287</v>
      </c>
      <c r="F23" s="18" t="s">
        <v>312</v>
      </c>
      <c r="G23" s="19" t="s">
        <v>327</v>
      </c>
      <c r="H23" s="19" t="s">
        <v>328</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136</v>
      </c>
      <c r="B24" s="16" t="s">
        <v>24</v>
      </c>
      <c r="C24" s="16" t="s">
        <v>26</v>
      </c>
      <c r="D24" s="17">
        <v>6</v>
      </c>
      <c r="E24" s="16" t="s">
        <v>302</v>
      </c>
      <c r="F24" s="18" t="s">
        <v>312</v>
      </c>
      <c r="G24" s="19" t="s">
        <v>329</v>
      </c>
      <c r="H24" s="19" t="s">
        <v>330</v>
      </c>
      <c r="K24"/>
      <c r="L24" s="1"/>
      <c r="M24"/>
    </row>
    <row r="25" spans="1:138" ht="21.75" customHeight="1" x14ac:dyDescent="0.15">
      <c r="A25" s="15" t="s">
        <v>137</v>
      </c>
      <c r="B25" s="16" t="s">
        <v>27</v>
      </c>
      <c r="C25" s="16" t="s">
        <v>28</v>
      </c>
      <c r="D25" s="17">
        <v>7</v>
      </c>
      <c r="E25" s="16" t="s">
        <v>287</v>
      </c>
      <c r="F25" s="18" t="s">
        <v>312</v>
      </c>
      <c r="G25" s="19" t="s">
        <v>331</v>
      </c>
      <c r="H25" s="19" t="s">
        <v>332</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138</v>
      </c>
      <c r="B26" s="16" t="s">
        <v>39</v>
      </c>
      <c r="C26" s="16" t="s">
        <v>29</v>
      </c>
      <c r="D26" s="17">
        <v>9</v>
      </c>
      <c r="E26" s="16" t="s">
        <v>287</v>
      </c>
      <c r="F26" s="18" t="s">
        <v>312</v>
      </c>
      <c r="G26" s="19" t="s">
        <v>333</v>
      </c>
      <c r="H26" s="19" t="s">
        <v>333</v>
      </c>
      <c r="K26"/>
      <c r="L26" s="1"/>
      <c r="M26"/>
    </row>
    <row r="27" spans="1:138" ht="21.75" customHeight="1" x14ac:dyDescent="0.15">
      <c r="A27" s="15" t="s">
        <v>139</v>
      </c>
      <c r="B27" s="16" t="s">
        <v>39</v>
      </c>
      <c r="C27" s="16" t="s">
        <v>29</v>
      </c>
      <c r="D27" s="17">
        <v>9</v>
      </c>
      <c r="E27" s="16" t="s">
        <v>287</v>
      </c>
      <c r="F27" s="18" t="s">
        <v>312</v>
      </c>
      <c r="G27" s="19" t="s">
        <v>334</v>
      </c>
      <c r="H27" s="19" t="s">
        <v>335</v>
      </c>
      <c r="K27"/>
      <c r="L27" s="1"/>
      <c r="M27"/>
    </row>
    <row r="28" spans="1:138" ht="21.75" customHeight="1" x14ac:dyDescent="0.15">
      <c r="A28" s="15" t="s">
        <v>140</v>
      </c>
      <c r="B28" s="16" t="s">
        <v>39</v>
      </c>
      <c r="C28" s="16" t="s">
        <v>30</v>
      </c>
      <c r="D28" s="17">
        <v>11</v>
      </c>
      <c r="E28" s="16" t="s">
        <v>287</v>
      </c>
      <c r="F28" s="18" t="s">
        <v>312</v>
      </c>
      <c r="G28" s="19" t="s">
        <v>336</v>
      </c>
      <c r="H28" s="19" t="s">
        <v>337</v>
      </c>
      <c r="K28"/>
      <c r="L28" s="1"/>
      <c r="M28"/>
    </row>
    <row r="29" spans="1:138" ht="21.75" customHeight="1" x14ac:dyDescent="0.15">
      <c r="A29" s="15" t="s">
        <v>141</v>
      </c>
      <c r="B29" s="16" t="s">
        <v>39</v>
      </c>
      <c r="C29" s="16" t="s">
        <v>31</v>
      </c>
      <c r="D29" s="17">
        <v>13</v>
      </c>
      <c r="E29" s="16" t="s">
        <v>287</v>
      </c>
      <c r="F29" s="18" t="s">
        <v>312</v>
      </c>
      <c r="G29" s="19" t="s">
        <v>338</v>
      </c>
      <c r="H29" s="19" t="s">
        <v>338</v>
      </c>
      <c r="K29"/>
      <c r="L29" s="1"/>
      <c r="M29"/>
    </row>
    <row r="30" spans="1:138" ht="21.75" customHeight="1" x14ac:dyDescent="0.15">
      <c r="A30" s="15" t="s">
        <v>278</v>
      </c>
      <c r="B30" s="16" t="s">
        <v>21</v>
      </c>
      <c r="C30" s="16" t="s">
        <v>23</v>
      </c>
      <c r="D30" s="17">
        <v>2</v>
      </c>
      <c r="E30" s="16" t="s">
        <v>287</v>
      </c>
      <c r="F30" s="18" t="s">
        <v>339</v>
      </c>
      <c r="G30" s="19" t="s">
        <v>340</v>
      </c>
      <c r="H30" s="19" t="s">
        <v>341</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142</v>
      </c>
      <c r="B31" s="16" t="s">
        <v>21</v>
      </c>
      <c r="C31" s="16" t="s">
        <v>23</v>
      </c>
      <c r="D31" s="17">
        <v>2</v>
      </c>
      <c r="E31" s="16" t="s">
        <v>287</v>
      </c>
      <c r="F31" s="18" t="s">
        <v>339</v>
      </c>
      <c r="G31" s="19" t="s">
        <v>342</v>
      </c>
      <c r="H31" s="19" t="s">
        <v>343</v>
      </c>
      <c r="K31"/>
      <c r="L31" s="1"/>
      <c r="M31"/>
    </row>
    <row r="32" spans="1:138" ht="21.75" customHeight="1" x14ac:dyDescent="0.15">
      <c r="A32" s="15" t="s">
        <v>143</v>
      </c>
      <c r="B32" s="16" t="s">
        <v>21</v>
      </c>
      <c r="C32" s="16" t="s">
        <v>23</v>
      </c>
      <c r="D32" s="17">
        <v>2</v>
      </c>
      <c r="E32" s="16" t="s">
        <v>287</v>
      </c>
      <c r="F32" s="18" t="s">
        <v>339</v>
      </c>
      <c r="G32" s="19" t="s">
        <v>344</v>
      </c>
      <c r="H32" s="19" t="s">
        <v>345</v>
      </c>
      <c r="K32"/>
      <c r="L32" s="1"/>
      <c r="M32"/>
    </row>
    <row r="33" spans="1:140" ht="21.75" customHeight="1" x14ac:dyDescent="0.15">
      <c r="A33" s="15" t="s">
        <v>144</v>
      </c>
      <c r="B33" s="16" t="s">
        <v>21</v>
      </c>
      <c r="C33" s="16" t="s">
        <v>23</v>
      </c>
      <c r="D33" s="17">
        <v>2</v>
      </c>
      <c r="E33" s="16" t="s">
        <v>287</v>
      </c>
      <c r="F33" s="18" t="s">
        <v>339</v>
      </c>
      <c r="G33" s="19" t="s">
        <v>346</v>
      </c>
      <c r="H33" s="19" t="s">
        <v>347</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145</v>
      </c>
      <c r="B34" s="16" t="s">
        <v>21</v>
      </c>
      <c r="C34" s="16" t="s">
        <v>34</v>
      </c>
      <c r="D34" s="17">
        <v>3</v>
      </c>
      <c r="E34" s="16" t="s">
        <v>287</v>
      </c>
      <c r="F34" s="18" t="s">
        <v>339</v>
      </c>
      <c r="G34" s="19" t="s">
        <v>348</v>
      </c>
      <c r="H34" s="19" t="s">
        <v>349</v>
      </c>
      <c r="K34"/>
      <c r="L34" s="1"/>
      <c r="M34"/>
    </row>
    <row r="35" spans="1:140" ht="21.75" customHeight="1" x14ac:dyDescent="0.15">
      <c r="A35" s="15" t="s">
        <v>146</v>
      </c>
      <c r="B35" s="16" t="s">
        <v>24</v>
      </c>
      <c r="C35" s="16" t="s">
        <v>25</v>
      </c>
      <c r="D35" s="17">
        <v>4</v>
      </c>
      <c r="E35" s="16" t="s">
        <v>287</v>
      </c>
      <c r="F35" s="18" t="s">
        <v>339</v>
      </c>
      <c r="G35" s="19" t="s">
        <v>350</v>
      </c>
      <c r="H35" s="19" t="s">
        <v>351</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147</v>
      </c>
      <c r="B36" s="16" t="s">
        <v>24</v>
      </c>
      <c r="C36" s="16" t="s">
        <v>25</v>
      </c>
      <c r="D36" s="17">
        <v>4</v>
      </c>
      <c r="E36" s="16" t="s">
        <v>287</v>
      </c>
      <c r="F36" s="18" t="s">
        <v>339</v>
      </c>
      <c r="G36" s="19" t="s">
        <v>352</v>
      </c>
      <c r="H36" s="19" t="s">
        <v>353</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148</v>
      </c>
      <c r="B37" s="16" t="s">
        <v>24</v>
      </c>
      <c r="C37" s="16" t="s">
        <v>25</v>
      </c>
      <c r="D37" s="17">
        <v>4</v>
      </c>
      <c r="E37" s="16" t="s">
        <v>287</v>
      </c>
      <c r="F37" s="18" t="s">
        <v>339</v>
      </c>
      <c r="G37" s="19" t="s">
        <v>354</v>
      </c>
      <c r="H37" s="19" t="s">
        <v>355</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149</v>
      </c>
      <c r="B38" s="16" t="s">
        <v>24</v>
      </c>
      <c r="C38" s="16" t="s">
        <v>24</v>
      </c>
      <c r="D38" s="17">
        <v>5</v>
      </c>
      <c r="E38" s="16" t="s">
        <v>287</v>
      </c>
      <c r="F38" s="18" t="s">
        <v>339</v>
      </c>
      <c r="G38" s="19" t="s">
        <v>356</v>
      </c>
      <c r="H38" s="19" t="s">
        <v>357</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150</v>
      </c>
      <c r="B39" s="16" t="s">
        <v>24</v>
      </c>
      <c r="C39" s="16" t="s">
        <v>26</v>
      </c>
      <c r="D39" s="17">
        <v>6</v>
      </c>
      <c r="E39" s="16" t="s">
        <v>287</v>
      </c>
      <c r="F39" s="18" t="s">
        <v>339</v>
      </c>
      <c r="G39" s="19" t="s">
        <v>358</v>
      </c>
      <c r="H39" s="19" t="s">
        <v>359</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151</v>
      </c>
      <c r="B40" s="16" t="s">
        <v>27</v>
      </c>
      <c r="C40" s="16" t="s">
        <v>28</v>
      </c>
      <c r="D40" s="17">
        <v>7</v>
      </c>
      <c r="E40" s="16" t="s">
        <v>287</v>
      </c>
      <c r="F40" s="18" t="s">
        <v>339</v>
      </c>
      <c r="G40" s="19" t="s">
        <v>360</v>
      </c>
      <c r="H40" s="19" t="s">
        <v>361</v>
      </c>
      <c r="K40"/>
      <c r="L40" s="1"/>
      <c r="M40"/>
    </row>
    <row r="41" spans="1:140" ht="21.75" customHeight="1" x14ac:dyDescent="0.15">
      <c r="A41" s="15" t="s">
        <v>152</v>
      </c>
      <c r="B41" s="16" t="s">
        <v>39</v>
      </c>
      <c r="C41" s="16" t="s">
        <v>29</v>
      </c>
      <c r="D41" s="17">
        <v>9</v>
      </c>
      <c r="E41" s="16" t="s">
        <v>287</v>
      </c>
      <c r="F41" s="18" t="s">
        <v>339</v>
      </c>
      <c r="G41" s="19" t="s">
        <v>362</v>
      </c>
      <c r="H41" s="19" t="s">
        <v>362</v>
      </c>
      <c r="K41"/>
      <c r="L41" s="1"/>
      <c r="M41"/>
    </row>
    <row r="42" spans="1:140" ht="21.75" customHeight="1" x14ac:dyDescent="0.15">
      <c r="A42" s="15" t="s">
        <v>153</v>
      </c>
      <c r="B42" s="16" t="s">
        <v>39</v>
      </c>
      <c r="C42" s="16" t="s">
        <v>29</v>
      </c>
      <c r="D42" s="17">
        <v>9</v>
      </c>
      <c r="E42" s="16" t="s">
        <v>287</v>
      </c>
      <c r="F42" s="18" t="s">
        <v>339</v>
      </c>
      <c r="G42" s="19" t="s">
        <v>363</v>
      </c>
      <c r="H42" s="19" t="s">
        <v>363</v>
      </c>
      <c r="K42"/>
      <c r="L42" s="1"/>
      <c r="M42"/>
    </row>
    <row r="43" spans="1:140" ht="21.75" customHeight="1" x14ac:dyDescent="0.15">
      <c r="A43" s="15" t="s">
        <v>154</v>
      </c>
      <c r="B43" s="16" t="s">
        <v>39</v>
      </c>
      <c r="C43" s="16" t="s">
        <v>35</v>
      </c>
      <c r="D43" s="17">
        <v>10</v>
      </c>
      <c r="E43" s="16" t="s">
        <v>287</v>
      </c>
      <c r="F43" s="18" t="s">
        <v>339</v>
      </c>
      <c r="G43" s="19" t="s">
        <v>364</v>
      </c>
      <c r="H43" s="19" t="s">
        <v>365</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155</v>
      </c>
      <c r="B44" s="16" t="s">
        <v>39</v>
      </c>
      <c r="C44" s="16" t="s">
        <v>30</v>
      </c>
      <c r="D44" s="17">
        <v>11</v>
      </c>
      <c r="E44" s="16" t="s">
        <v>287</v>
      </c>
      <c r="F44" s="18" t="s">
        <v>339</v>
      </c>
      <c r="G44" s="19" t="s">
        <v>366</v>
      </c>
      <c r="H44" s="19" t="s">
        <v>366</v>
      </c>
      <c r="K44"/>
      <c r="L44" s="1"/>
      <c r="M44"/>
    </row>
    <row r="45" spans="1:140" ht="21.75" customHeight="1" x14ac:dyDescent="0.15">
      <c r="A45" s="15" t="s">
        <v>156</v>
      </c>
      <c r="B45" s="16" t="s">
        <v>39</v>
      </c>
      <c r="C45" s="16" t="s">
        <v>33</v>
      </c>
      <c r="D45" s="17">
        <v>12</v>
      </c>
      <c r="E45" s="16" t="s">
        <v>287</v>
      </c>
      <c r="F45" s="18" t="s">
        <v>339</v>
      </c>
      <c r="G45" s="19" t="s">
        <v>367</v>
      </c>
      <c r="H45" s="19" t="s">
        <v>367</v>
      </c>
      <c r="K45"/>
      <c r="L45" s="1"/>
      <c r="M45"/>
    </row>
    <row r="46" spans="1:140" ht="21.75" customHeight="1" x14ac:dyDescent="0.15">
      <c r="A46" s="15" t="s">
        <v>157</v>
      </c>
      <c r="B46" s="16" t="s">
        <v>39</v>
      </c>
      <c r="C46" s="16" t="s">
        <v>31</v>
      </c>
      <c r="D46" s="17">
        <v>13</v>
      </c>
      <c r="E46" s="16" t="s">
        <v>287</v>
      </c>
      <c r="F46" s="18" t="s">
        <v>339</v>
      </c>
      <c r="G46" s="19" t="s">
        <v>368</v>
      </c>
      <c r="H46" s="19" t="s">
        <v>368</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279</v>
      </c>
      <c r="B47" s="16" t="s">
        <v>21</v>
      </c>
      <c r="C47" s="16" t="s">
        <v>22</v>
      </c>
      <c r="D47" s="17">
        <v>1</v>
      </c>
      <c r="E47" s="16" t="s">
        <v>287</v>
      </c>
      <c r="F47" s="18" t="s">
        <v>369</v>
      </c>
      <c r="G47" s="19" t="s">
        <v>370</v>
      </c>
      <c r="H47" s="19" t="s">
        <v>371</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158</v>
      </c>
      <c r="B48" s="16" t="s">
        <v>21</v>
      </c>
      <c r="C48" s="16" t="s">
        <v>23</v>
      </c>
      <c r="D48" s="17">
        <v>2</v>
      </c>
      <c r="E48" s="16" t="s">
        <v>287</v>
      </c>
      <c r="F48" s="18" t="s">
        <v>369</v>
      </c>
      <c r="G48" s="19" t="s">
        <v>372</v>
      </c>
      <c r="H48" s="19" t="s">
        <v>373</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159</v>
      </c>
      <c r="B49" s="16" t="s">
        <v>21</v>
      </c>
      <c r="C49" s="16" t="s">
        <v>23</v>
      </c>
      <c r="D49" s="17">
        <v>2</v>
      </c>
      <c r="E49" s="16" t="s">
        <v>287</v>
      </c>
      <c r="F49" s="18" t="s">
        <v>369</v>
      </c>
      <c r="G49" s="19" t="s">
        <v>374</v>
      </c>
      <c r="H49" s="19" t="s">
        <v>374</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160</v>
      </c>
      <c r="B50" s="16" t="s">
        <v>21</v>
      </c>
      <c r="C50" s="16" t="s">
        <v>23</v>
      </c>
      <c r="D50" s="17">
        <v>2</v>
      </c>
      <c r="E50" s="16" t="s">
        <v>287</v>
      </c>
      <c r="F50" s="18" t="s">
        <v>369</v>
      </c>
      <c r="G50" s="19" t="s">
        <v>375</v>
      </c>
      <c r="H50" s="19" t="s">
        <v>376</v>
      </c>
      <c r="K50"/>
      <c r="L50" s="1"/>
      <c r="M50"/>
    </row>
    <row r="51" spans="1:140" ht="21.75" customHeight="1" x14ac:dyDescent="0.15">
      <c r="A51" s="15" t="s">
        <v>161</v>
      </c>
      <c r="B51" s="16" t="s">
        <v>21</v>
      </c>
      <c r="C51" s="16" t="s">
        <v>34</v>
      </c>
      <c r="D51" s="17">
        <v>3</v>
      </c>
      <c r="E51" s="16" t="s">
        <v>287</v>
      </c>
      <c r="F51" s="18" t="s">
        <v>369</v>
      </c>
      <c r="G51" s="19" t="s">
        <v>377</v>
      </c>
      <c r="H51" s="19" t="s">
        <v>378</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162</v>
      </c>
      <c r="B52" s="16" t="s">
        <v>24</v>
      </c>
      <c r="C52" s="16" t="s">
        <v>25</v>
      </c>
      <c r="D52" s="17">
        <v>4</v>
      </c>
      <c r="E52" s="16" t="s">
        <v>287</v>
      </c>
      <c r="F52" s="18" t="s">
        <v>369</v>
      </c>
      <c r="G52" s="19" t="s">
        <v>379</v>
      </c>
      <c r="H52" s="19" t="s">
        <v>379</v>
      </c>
      <c r="K52"/>
      <c r="L52" s="1"/>
      <c r="M52"/>
    </row>
    <row r="53" spans="1:140" ht="21.75" customHeight="1" x14ac:dyDescent="0.15">
      <c r="A53" s="15" t="s">
        <v>163</v>
      </c>
      <c r="B53" s="16" t="s">
        <v>24</v>
      </c>
      <c r="C53" s="16" t="s">
        <v>25</v>
      </c>
      <c r="D53" s="17">
        <v>4</v>
      </c>
      <c r="E53" s="16" t="s">
        <v>302</v>
      </c>
      <c r="F53" s="18" t="s">
        <v>369</v>
      </c>
      <c r="G53" s="19" t="s">
        <v>380</v>
      </c>
      <c r="H53" s="19" t="s">
        <v>381</v>
      </c>
      <c r="K53"/>
      <c r="L53" s="1"/>
      <c r="M53"/>
    </row>
    <row r="54" spans="1:140" ht="21.75" customHeight="1" x14ac:dyDescent="0.15">
      <c r="A54" s="15" t="s">
        <v>164</v>
      </c>
      <c r="B54" s="16" t="s">
        <v>24</v>
      </c>
      <c r="C54" s="16" t="s">
        <v>24</v>
      </c>
      <c r="D54" s="17">
        <v>5</v>
      </c>
      <c r="E54" s="16" t="s">
        <v>287</v>
      </c>
      <c r="F54" s="18" t="s">
        <v>369</v>
      </c>
      <c r="G54" s="19" t="s">
        <v>382</v>
      </c>
      <c r="H54" s="19" t="s">
        <v>382</v>
      </c>
      <c r="K54"/>
      <c r="L54" s="1"/>
      <c r="M54"/>
    </row>
    <row r="55" spans="1:140" ht="21.75" customHeight="1" x14ac:dyDescent="0.15">
      <c r="A55" s="15" t="s">
        <v>165</v>
      </c>
      <c r="B55" s="16" t="s">
        <v>24</v>
      </c>
      <c r="C55" s="16" t="s">
        <v>26</v>
      </c>
      <c r="D55" s="17">
        <v>6</v>
      </c>
      <c r="E55" s="16" t="s">
        <v>287</v>
      </c>
      <c r="F55" s="18" t="s">
        <v>369</v>
      </c>
      <c r="G55" s="19" t="s">
        <v>383</v>
      </c>
      <c r="H55" s="19" t="s">
        <v>384</v>
      </c>
      <c r="K55"/>
      <c r="L55" s="1"/>
      <c r="M55"/>
    </row>
    <row r="56" spans="1:140" ht="21.75" customHeight="1" x14ac:dyDescent="0.15">
      <c r="A56" s="15" t="s">
        <v>166</v>
      </c>
      <c r="B56" s="16" t="s">
        <v>27</v>
      </c>
      <c r="C56" s="16" t="s">
        <v>28</v>
      </c>
      <c r="D56" s="17">
        <v>7</v>
      </c>
      <c r="E56" s="16" t="s">
        <v>287</v>
      </c>
      <c r="F56" s="18" t="s">
        <v>369</v>
      </c>
      <c r="G56" s="19" t="s">
        <v>385</v>
      </c>
      <c r="H56" s="19" t="s">
        <v>386</v>
      </c>
      <c r="K56"/>
      <c r="L56" s="1"/>
      <c r="M56"/>
    </row>
    <row r="57" spans="1:140" ht="21.75" customHeight="1" x14ac:dyDescent="0.15">
      <c r="A57" s="15" t="s">
        <v>167</v>
      </c>
      <c r="B57" s="16" t="s">
        <v>39</v>
      </c>
      <c r="C57" s="16" t="s">
        <v>29</v>
      </c>
      <c r="D57" s="17">
        <v>9</v>
      </c>
      <c r="E57" s="16" t="s">
        <v>287</v>
      </c>
      <c r="F57" s="18" t="s">
        <v>369</v>
      </c>
      <c r="G57" s="19" t="s">
        <v>387</v>
      </c>
      <c r="H57" s="19" t="s">
        <v>388</v>
      </c>
      <c r="K57"/>
      <c r="L57" s="1"/>
      <c r="M57"/>
    </row>
    <row r="58" spans="1:140" ht="21.75" customHeight="1" x14ac:dyDescent="0.15">
      <c r="A58" s="15" t="s">
        <v>168</v>
      </c>
      <c r="B58" s="16" t="s">
        <v>39</v>
      </c>
      <c r="C58" s="16" t="s">
        <v>29</v>
      </c>
      <c r="D58" s="17">
        <v>9</v>
      </c>
      <c r="E58" s="16" t="s">
        <v>287</v>
      </c>
      <c r="F58" s="18" t="s">
        <v>369</v>
      </c>
      <c r="G58" s="19" t="s">
        <v>389</v>
      </c>
      <c r="H58" s="19" t="s">
        <v>389</v>
      </c>
      <c r="K58"/>
      <c r="L58" s="1"/>
      <c r="M58"/>
    </row>
    <row r="59" spans="1:140" ht="21.75" customHeight="1" x14ac:dyDescent="0.15">
      <c r="A59" s="15" t="s">
        <v>169</v>
      </c>
      <c r="B59" s="16" t="s">
        <v>39</v>
      </c>
      <c r="C59" s="16" t="s">
        <v>30</v>
      </c>
      <c r="D59" s="17">
        <v>11</v>
      </c>
      <c r="E59" s="16" t="s">
        <v>287</v>
      </c>
      <c r="F59" s="18" t="s">
        <v>369</v>
      </c>
      <c r="G59" s="19" t="s">
        <v>390</v>
      </c>
      <c r="H59" s="19" t="s">
        <v>391</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170</v>
      </c>
      <c r="B60" s="16" t="s">
        <v>39</v>
      </c>
      <c r="C60" s="16" t="s">
        <v>31</v>
      </c>
      <c r="D60" s="17">
        <v>13</v>
      </c>
      <c r="E60" s="16" t="s">
        <v>287</v>
      </c>
      <c r="F60" s="18" t="s">
        <v>369</v>
      </c>
      <c r="G60" s="19" t="s">
        <v>392</v>
      </c>
      <c r="H60" s="19" t="s">
        <v>393</v>
      </c>
      <c r="K60"/>
      <c r="L60" s="1"/>
      <c r="M60"/>
    </row>
    <row r="61" spans="1:140" ht="21.75" customHeight="1" x14ac:dyDescent="0.15">
      <c r="A61" s="15" t="s">
        <v>280</v>
      </c>
      <c r="B61" s="16" t="s">
        <v>21</v>
      </c>
      <c r="C61" s="16" t="s">
        <v>23</v>
      </c>
      <c r="D61" s="17">
        <v>2</v>
      </c>
      <c r="E61" s="16" t="s">
        <v>287</v>
      </c>
      <c r="F61" s="18" t="s">
        <v>394</v>
      </c>
      <c r="G61" s="19" t="s">
        <v>395</v>
      </c>
      <c r="H61" s="19" t="s">
        <v>396</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171</v>
      </c>
      <c r="B62" s="16" t="s">
        <v>21</v>
      </c>
      <c r="C62" s="16" t="s">
        <v>23</v>
      </c>
      <c r="D62" s="17">
        <v>2</v>
      </c>
      <c r="E62" s="16" t="s">
        <v>287</v>
      </c>
      <c r="F62" s="18" t="s">
        <v>394</v>
      </c>
      <c r="G62" s="19" t="s">
        <v>397</v>
      </c>
      <c r="H62" s="19" t="s">
        <v>398</v>
      </c>
      <c r="K62"/>
      <c r="L62" s="1"/>
      <c r="M62"/>
    </row>
    <row r="63" spans="1:140" ht="21.75" customHeight="1" x14ac:dyDescent="0.15">
      <c r="A63" s="15" t="s">
        <v>172</v>
      </c>
      <c r="B63" s="16" t="s">
        <v>21</v>
      </c>
      <c r="C63" s="16" t="s">
        <v>34</v>
      </c>
      <c r="D63" s="17">
        <v>3</v>
      </c>
      <c r="E63" s="16" t="s">
        <v>287</v>
      </c>
      <c r="F63" s="18" t="s">
        <v>394</v>
      </c>
      <c r="G63" s="19" t="s">
        <v>399</v>
      </c>
      <c r="H63" s="19" t="s">
        <v>400</v>
      </c>
      <c r="K63"/>
      <c r="L63" s="1"/>
      <c r="M63"/>
    </row>
    <row r="64" spans="1:140" ht="21.75" customHeight="1" x14ac:dyDescent="0.15">
      <c r="A64" s="15" t="s">
        <v>173</v>
      </c>
      <c r="B64" s="16" t="s">
        <v>24</v>
      </c>
      <c r="C64" s="16" t="s">
        <v>25</v>
      </c>
      <c r="D64" s="17">
        <v>4</v>
      </c>
      <c r="E64" s="16" t="s">
        <v>287</v>
      </c>
      <c r="F64" s="18" t="s">
        <v>394</v>
      </c>
      <c r="G64" s="19" t="s">
        <v>401</v>
      </c>
      <c r="H64" s="19" t="s">
        <v>402</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174</v>
      </c>
      <c r="B65" s="16" t="s">
        <v>24</v>
      </c>
      <c r="C65" s="16" t="s">
        <v>25</v>
      </c>
      <c r="D65" s="17">
        <v>4</v>
      </c>
      <c r="E65" s="16" t="s">
        <v>287</v>
      </c>
      <c r="F65" s="18" t="s">
        <v>394</v>
      </c>
      <c r="G65" s="19" t="s">
        <v>403</v>
      </c>
      <c r="H65" s="19" t="s">
        <v>404</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175</v>
      </c>
      <c r="B66" s="16" t="s">
        <v>24</v>
      </c>
      <c r="C66" s="16" t="s">
        <v>24</v>
      </c>
      <c r="D66" s="17">
        <v>5</v>
      </c>
      <c r="E66" s="16" t="s">
        <v>287</v>
      </c>
      <c r="F66" s="18" t="s">
        <v>394</v>
      </c>
      <c r="G66" s="19" t="s">
        <v>405</v>
      </c>
      <c r="H66" s="19" t="s">
        <v>406</v>
      </c>
      <c r="K66"/>
      <c r="L66" s="1"/>
      <c r="M66"/>
    </row>
    <row r="67" spans="1:138" ht="21.75" customHeight="1" x14ac:dyDescent="0.15">
      <c r="A67" s="15" t="s">
        <v>176</v>
      </c>
      <c r="B67" s="16" t="s">
        <v>24</v>
      </c>
      <c r="C67" s="16" t="s">
        <v>26</v>
      </c>
      <c r="D67" s="17">
        <v>6</v>
      </c>
      <c r="E67" s="16" t="s">
        <v>287</v>
      </c>
      <c r="F67" s="18" t="s">
        <v>394</v>
      </c>
      <c r="G67" s="19" t="s">
        <v>407</v>
      </c>
      <c r="H67" s="19" t="s">
        <v>408</v>
      </c>
      <c r="K67"/>
      <c r="L67" s="1"/>
      <c r="M67"/>
    </row>
    <row r="68" spans="1:138" ht="21.75" customHeight="1" x14ac:dyDescent="0.15">
      <c r="A68" s="15" t="s">
        <v>177</v>
      </c>
      <c r="B68" s="16" t="s">
        <v>27</v>
      </c>
      <c r="C68" s="16" t="s">
        <v>28</v>
      </c>
      <c r="D68" s="17">
        <v>7</v>
      </c>
      <c r="E68" s="16" t="s">
        <v>302</v>
      </c>
      <c r="F68" s="18" t="s">
        <v>394</v>
      </c>
      <c r="G68" s="19" t="s">
        <v>409</v>
      </c>
      <c r="H68" s="19" t="s">
        <v>410</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178</v>
      </c>
      <c r="B69" s="16" t="s">
        <v>27</v>
      </c>
      <c r="C69" s="16" t="s">
        <v>32</v>
      </c>
      <c r="D69" s="17">
        <v>8</v>
      </c>
      <c r="E69" s="16" t="s">
        <v>287</v>
      </c>
      <c r="F69" s="18" t="s">
        <v>394</v>
      </c>
      <c r="G69" s="19" t="s">
        <v>411</v>
      </c>
      <c r="H69" s="19" t="s">
        <v>412</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179</v>
      </c>
      <c r="B70" s="16" t="s">
        <v>39</v>
      </c>
      <c r="C70" s="16" t="s">
        <v>29</v>
      </c>
      <c r="D70" s="17">
        <v>9</v>
      </c>
      <c r="E70" s="16" t="s">
        <v>287</v>
      </c>
      <c r="F70" s="18" t="s">
        <v>394</v>
      </c>
      <c r="G70" s="19" t="s">
        <v>413</v>
      </c>
      <c r="H70" s="19" t="s">
        <v>413</v>
      </c>
      <c r="K70"/>
      <c r="L70" s="1"/>
      <c r="M70"/>
    </row>
    <row r="71" spans="1:138" ht="21.75" customHeight="1" x14ac:dyDescent="0.15">
      <c r="A71" s="15" t="s">
        <v>180</v>
      </c>
      <c r="B71" s="16" t="s">
        <v>39</v>
      </c>
      <c r="C71" s="16" t="s">
        <v>29</v>
      </c>
      <c r="D71" s="17">
        <v>9</v>
      </c>
      <c r="E71" s="16" t="s">
        <v>287</v>
      </c>
      <c r="F71" s="18" t="s">
        <v>394</v>
      </c>
      <c r="G71" s="19" t="s">
        <v>414</v>
      </c>
      <c r="H71" s="19" t="s">
        <v>414</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181</v>
      </c>
      <c r="B72" s="16" t="s">
        <v>39</v>
      </c>
      <c r="C72" s="16" t="s">
        <v>30</v>
      </c>
      <c r="D72" s="17">
        <v>11</v>
      </c>
      <c r="E72" s="16" t="s">
        <v>287</v>
      </c>
      <c r="F72" s="18" t="s">
        <v>394</v>
      </c>
      <c r="G72" s="19" t="s">
        <v>415</v>
      </c>
      <c r="H72" s="19" t="s">
        <v>415</v>
      </c>
      <c r="K72"/>
      <c r="L72" s="1"/>
      <c r="M72"/>
    </row>
    <row r="73" spans="1:138" ht="21.75" customHeight="1" x14ac:dyDescent="0.15">
      <c r="A73" s="15" t="s">
        <v>281</v>
      </c>
      <c r="B73" s="16" t="s">
        <v>21</v>
      </c>
      <c r="C73" s="16" t="s">
        <v>22</v>
      </c>
      <c r="D73" s="17">
        <v>1</v>
      </c>
      <c r="E73" s="16" t="s">
        <v>287</v>
      </c>
      <c r="F73" s="18" t="s">
        <v>416</v>
      </c>
      <c r="G73" s="19" t="s">
        <v>417</v>
      </c>
      <c r="H73" s="19" t="s">
        <v>418</v>
      </c>
      <c r="K73"/>
      <c r="L73" s="1"/>
      <c r="M73"/>
    </row>
    <row r="74" spans="1:138" ht="21.75" customHeight="1" x14ac:dyDescent="0.15">
      <c r="A74" s="15" t="s">
        <v>182</v>
      </c>
      <c r="B74" s="16" t="s">
        <v>21</v>
      </c>
      <c r="C74" s="16" t="s">
        <v>23</v>
      </c>
      <c r="D74" s="17">
        <v>2</v>
      </c>
      <c r="E74" s="16" t="s">
        <v>287</v>
      </c>
      <c r="F74" s="18" t="s">
        <v>416</v>
      </c>
      <c r="G74" s="19" t="s">
        <v>419</v>
      </c>
      <c r="H74" s="19" t="s">
        <v>420</v>
      </c>
      <c r="K74"/>
      <c r="L74" s="1"/>
      <c r="M74"/>
    </row>
    <row r="75" spans="1:138" ht="21.75" customHeight="1" x14ac:dyDescent="0.15">
      <c r="A75" s="15" t="s">
        <v>183</v>
      </c>
      <c r="B75" s="16" t="s">
        <v>21</v>
      </c>
      <c r="C75" s="16" t="s">
        <v>23</v>
      </c>
      <c r="D75" s="17">
        <v>2</v>
      </c>
      <c r="E75" s="16" t="s">
        <v>287</v>
      </c>
      <c r="F75" s="18" t="s">
        <v>416</v>
      </c>
      <c r="G75" s="19" t="s">
        <v>421</v>
      </c>
      <c r="H75" s="19" t="s">
        <v>422</v>
      </c>
      <c r="K75"/>
      <c r="L75" s="1"/>
      <c r="M75"/>
    </row>
    <row r="76" spans="1:138" ht="21.75" customHeight="1" x14ac:dyDescent="0.15">
      <c r="A76" s="15" t="s">
        <v>184</v>
      </c>
      <c r="B76" s="16" t="s">
        <v>21</v>
      </c>
      <c r="C76" s="16" t="s">
        <v>23</v>
      </c>
      <c r="D76" s="17">
        <v>2</v>
      </c>
      <c r="E76" s="16" t="s">
        <v>287</v>
      </c>
      <c r="F76" s="18" t="s">
        <v>416</v>
      </c>
      <c r="G76" s="19" t="s">
        <v>423</v>
      </c>
      <c r="H76" s="19" t="s">
        <v>424</v>
      </c>
      <c r="K76"/>
      <c r="L76" s="1"/>
      <c r="M76"/>
    </row>
    <row r="77" spans="1:138" ht="21.75" customHeight="1" x14ac:dyDescent="0.15">
      <c r="A77" s="15" t="s">
        <v>185</v>
      </c>
      <c r="B77" s="16" t="s">
        <v>21</v>
      </c>
      <c r="C77" s="16" t="s">
        <v>23</v>
      </c>
      <c r="D77" s="17">
        <v>2</v>
      </c>
      <c r="E77" s="16" t="s">
        <v>287</v>
      </c>
      <c r="F77" s="18" t="s">
        <v>416</v>
      </c>
      <c r="G77" s="19" t="s">
        <v>425</v>
      </c>
      <c r="H77" s="19" t="s">
        <v>426</v>
      </c>
      <c r="K77"/>
      <c r="L77" s="1"/>
      <c r="M77"/>
    </row>
    <row r="78" spans="1:138" ht="21.75" customHeight="1" x14ac:dyDescent="0.15">
      <c r="A78" s="15" t="s">
        <v>186</v>
      </c>
      <c r="B78" s="16" t="s">
        <v>21</v>
      </c>
      <c r="C78" s="16" t="s">
        <v>34</v>
      </c>
      <c r="D78" s="17">
        <v>3</v>
      </c>
      <c r="E78" s="16" t="s">
        <v>287</v>
      </c>
      <c r="F78" s="18" t="s">
        <v>416</v>
      </c>
      <c r="G78" s="19" t="s">
        <v>427</v>
      </c>
      <c r="H78" s="19" t="s">
        <v>428</v>
      </c>
      <c r="K78"/>
      <c r="L78" s="1"/>
      <c r="M78"/>
    </row>
    <row r="79" spans="1:138" ht="21.75" customHeight="1" x14ac:dyDescent="0.15">
      <c r="A79" s="15" t="s">
        <v>187</v>
      </c>
      <c r="B79" s="16" t="s">
        <v>24</v>
      </c>
      <c r="C79" s="16" t="s">
        <v>25</v>
      </c>
      <c r="D79" s="17">
        <v>4</v>
      </c>
      <c r="E79" s="16" t="s">
        <v>287</v>
      </c>
      <c r="F79" s="18" t="s">
        <v>416</v>
      </c>
      <c r="G79" s="19" t="s">
        <v>429</v>
      </c>
      <c r="H79" s="19" t="s">
        <v>430</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188</v>
      </c>
      <c r="B80" s="16" t="s">
        <v>24</v>
      </c>
      <c r="C80" s="16" t="s">
        <v>25</v>
      </c>
      <c r="D80" s="17">
        <v>4</v>
      </c>
      <c r="E80" s="16" t="s">
        <v>287</v>
      </c>
      <c r="F80" s="18" t="s">
        <v>416</v>
      </c>
      <c r="G80" s="19" t="s">
        <v>431</v>
      </c>
      <c r="H80" s="19" t="s">
        <v>432</v>
      </c>
      <c r="K80"/>
      <c r="L80" s="1"/>
      <c r="M80"/>
    </row>
    <row r="81" spans="1:140" ht="21.75" customHeight="1" x14ac:dyDescent="0.15">
      <c r="A81" s="15" t="s">
        <v>189</v>
      </c>
      <c r="B81" s="16" t="s">
        <v>24</v>
      </c>
      <c r="C81" s="16" t="s">
        <v>25</v>
      </c>
      <c r="D81" s="17">
        <v>4</v>
      </c>
      <c r="E81" s="16" t="s">
        <v>302</v>
      </c>
      <c r="F81" s="18" t="s">
        <v>416</v>
      </c>
      <c r="G81" s="19" t="s">
        <v>433</v>
      </c>
      <c r="H81" s="19" t="s">
        <v>298</v>
      </c>
      <c r="K81"/>
      <c r="L81" s="1"/>
      <c r="M81"/>
    </row>
    <row r="82" spans="1:140" ht="21.75" customHeight="1" x14ac:dyDescent="0.15">
      <c r="A82" s="15" t="s">
        <v>190</v>
      </c>
      <c r="B82" s="16" t="s">
        <v>24</v>
      </c>
      <c r="C82" s="16" t="s">
        <v>24</v>
      </c>
      <c r="D82" s="17">
        <v>5</v>
      </c>
      <c r="E82" s="16" t="s">
        <v>287</v>
      </c>
      <c r="F82" s="18" t="s">
        <v>416</v>
      </c>
      <c r="G82" s="19" t="s">
        <v>434</v>
      </c>
      <c r="H82" s="19" t="s">
        <v>434</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191</v>
      </c>
      <c r="B83" s="16" t="s">
        <v>24</v>
      </c>
      <c r="C83" s="16" t="s">
        <v>24</v>
      </c>
      <c r="D83" s="17">
        <v>5</v>
      </c>
      <c r="E83" s="16" t="s">
        <v>287</v>
      </c>
      <c r="F83" s="18" t="s">
        <v>416</v>
      </c>
      <c r="G83" s="19" t="s">
        <v>435</v>
      </c>
      <c r="H83" s="19" t="s">
        <v>436</v>
      </c>
      <c r="K83"/>
      <c r="L83" s="1"/>
      <c r="M83"/>
    </row>
    <row r="84" spans="1:140" ht="21.75" customHeight="1" x14ac:dyDescent="0.15">
      <c r="A84" s="15" t="s">
        <v>192</v>
      </c>
      <c r="B84" s="16" t="s">
        <v>24</v>
      </c>
      <c r="C84" s="16" t="s">
        <v>26</v>
      </c>
      <c r="D84" s="17">
        <v>6</v>
      </c>
      <c r="E84" s="16" t="s">
        <v>287</v>
      </c>
      <c r="F84" s="18" t="s">
        <v>416</v>
      </c>
      <c r="G84" s="19" t="s">
        <v>437</v>
      </c>
      <c r="H84" s="19" t="s">
        <v>438</v>
      </c>
      <c r="K84"/>
      <c r="L84" s="1"/>
      <c r="M84"/>
    </row>
    <row r="85" spans="1:140" ht="21.75" customHeight="1" x14ac:dyDescent="0.15">
      <c r="A85" s="15" t="s">
        <v>193</v>
      </c>
      <c r="B85" s="16" t="s">
        <v>27</v>
      </c>
      <c r="C85" s="16" t="s">
        <v>28</v>
      </c>
      <c r="D85" s="17">
        <v>7</v>
      </c>
      <c r="E85" s="16" t="s">
        <v>287</v>
      </c>
      <c r="F85" s="18" t="s">
        <v>416</v>
      </c>
      <c r="G85" s="19" t="s">
        <v>439</v>
      </c>
      <c r="H85" s="19" t="s">
        <v>440</v>
      </c>
      <c r="K85"/>
      <c r="L85" s="1"/>
      <c r="M85"/>
    </row>
    <row r="86" spans="1:140" ht="21.75" customHeight="1" x14ac:dyDescent="0.15">
      <c r="A86" s="15" t="s">
        <v>194</v>
      </c>
      <c r="B86" s="16" t="s">
        <v>27</v>
      </c>
      <c r="C86" s="16" t="s">
        <v>32</v>
      </c>
      <c r="D86" s="17">
        <v>8</v>
      </c>
      <c r="E86" s="16" t="s">
        <v>287</v>
      </c>
      <c r="F86" s="18" t="s">
        <v>416</v>
      </c>
      <c r="G86" s="19" t="s">
        <v>441</v>
      </c>
      <c r="H86" s="19" t="s">
        <v>442</v>
      </c>
      <c r="K86"/>
      <c r="L86" s="1"/>
      <c r="M86"/>
    </row>
    <row r="87" spans="1:140" ht="21.75" customHeight="1" x14ac:dyDescent="0.15">
      <c r="A87" s="15" t="s">
        <v>195</v>
      </c>
      <c r="B87" s="16" t="s">
        <v>39</v>
      </c>
      <c r="C87" s="16" t="s">
        <v>29</v>
      </c>
      <c r="D87" s="17">
        <v>9</v>
      </c>
      <c r="E87" s="16" t="s">
        <v>287</v>
      </c>
      <c r="F87" s="18" t="s">
        <v>416</v>
      </c>
      <c r="G87" s="19" t="s">
        <v>578</v>
      </c>
      <c r="H87" s="19" t="s">
        <v>443</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196</v>
      </c>
      <c r="B88" s="16" t="s">
        <v>39</v>
      </c>
      <c r="C88" s="16" t="s">
        <v>29</v>
      </c>
      <c r="D88" s="17">
        <v>9</v>
      </c>
      <c r="E88" s="16" t="s">
        <v>287</v>
      </c>
      <c r="F88" s="18" t="s">
        <v>416</v>
      </c>
      <c r="G88" s="19" t="s">
        <v>444</v>
      </c>
      <c r="H88" s="19" t="s">
        <v>444</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197</v>
      </c>
      <c r="B89" s="16" t="s">
        <v>39</v>
      </c>
      <c r="C89" s="16" t="s">
        <v>30</v>
      </c>
      <c r="D89" s="17">
        <v>11</v>
      </c>
      <c r="E89" s="16" t="s">
        <v>287</v>
      </c>
      <c r="F89" s="18" t="s">
        <v>416</v>
      </c>
      <c r="G89" s="19" t="s">
        <v>445</v>
      </c>
      <c r="H89" s="19" t="s">
        <v>446</v>
      </c>
      <c r="K89"/>
      <c r="L89" s="1"/>
      <c r="M89"/>
    </row>
    <row r="90" spans="1:140" ht="21.75" customHeight="1" x14ac:dyDescent="0.15">
      <c r="A90" s="15" t="s">
        <v>198</v>
      </c>
      <c r="B90" s="16" t="s">
        <v>39</v>
      </c>
      <c r="C90" s="16" t="s">
        <v>33</v>
      </c>
      <c r="D90" s="17">
        <v>12</v>
      </c>
      <c r="E90" s="16" t="s">
        <v>287</v>
      </c>
      <c r="F90" s="18" t="s">
        <v>416</v>
      </c>
      <c r="G90" s="19" t="s">
        <v>447</v>
      </c>
      <c r="H90" s="19" t="s">
        <v>448</v>
      </c>
      <c r="K90"/>
      <c r="L90" s="1"/>
      <c r="M90"/>
    </row>
    <row r="91" spans="1:140" ht="21.75" customHeight="1" x14ac:dyDescent="0.15">
      <c r="A91" s="15" t="s">
        <v>199</v>
      </c>
      <c r="B91" s="16" t="s">
        <v>39</v>
      </c>
      <c r="C91" s="16" t="s">
        <v>31</v>
      </c>
      <c r="D91" s="17">
        <v>13</v>
      </c>
      <c r="E91" s="16" t="s">
        <v>287</v>
      </c>
      <c r="F91" s="18" t="s">
        <v>416</v>
      </c>
      <c r="G91" s="19" t="s">
        <v>449</v>
      </c>
      <c r="H91" s="19" t="s">
        <v>449</v>
      </c>
      <c r="K91"/>
      <c r="L91" s="1"/>
      <c r="M91"/>
    </row>
    <row r="92" spans="1:140" ht="21.75" customHeight="1" x14ac:dyDescent="0.15">
      <c r="A92" s="15" t="s">
        <v>282</v>
      </c>
      <c r="B92" s="16" t="s">
        <v>21</v>
      </c>
      <c r="C92" s="16" t="s">
        <v>22</v>
      </c>
      <c r="D92" s="17">
        <v>1</v>
      </c>
      <c r="E92" s="16" t="s">
        <v>287</v>
      </c>
      <c r="F92" s="18" t="s">
        <v>450</v>
      </c>
      <c r="G92" s="19" t="s">
        <v>451</v>
      </c>
      <c r="H92" s="19" t="s">
        <v>452</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200</v>
      </c>
      <c r="B93" s="16" t="s">
        <v>21</v>
      </c>
      <c r="C93" s="16" t="s">
        <v>23</v>
      </c>
      <c r="D93" s="17">
        <v>2</v>
      </c>
      <c r="E93" s="16" t="s">
        <v>287</v>
      </c>
      <c r="F93" s="18" t="s">
        <v>450</v>
      </c>
      <c r="G93" s="19" t="s">
        <v>453</v>
      </c>
      <c r="H93" s="19" t="s">
        <v>454</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201</v>
      </c>
      <c r="B94" s="16" t="s">
        <v>21</v>
      </c>
      <c r="C94" s="16" t="s">
        <v>23</v>
      </c>
      <c r="D94" s="17">
        <v>2</v>
      </c>
      <c r="E94" s="16" t="s">
        <v>287</v>
      </c>
      <c r="F94" s="18" t="s">
        <v>450</v>
      </c>
      <c r="G94" s="19" t="s">
        <v>455</v>
      </c>
      <c r="H94" s="19" t="s">
        <v>456</v>
      </c>
      <c r="K94"/>
      <c r="L94" s="1"/>
      <c r="M94"/>
    </row>
    <row r="95" spans="1:140" ht="21.75" customHeight="1" x14ac:dyDescent="0.15">
      <c r="A95" s="15" t="s">
        <v>202</v>
      </c>
      <c r="B95" s="16" t="s">
        <v>21</v>
      </c>
      <c r="C95" s="16" t="s">
        <v>23</v>
      </c>
      <c r="D95" s="17">
        <v>2</v>
      </c>
      <c r="E95" s="16" t="s">
        <v>302</v>
      </c>
      <c r="F95" s="18" t="s">
        <v>450</v>
      </c>
      <c r="G95" s="19" t="s">
        <v>457</v>
      </c>
      <c r="H95" s="19" t="s">
        <v>458</v>
      </c>
      <c r="K95"/>
      <c r="L95" s="1"/>
      <c r="M95"/>
    </row>
    <row r="96" spans="1:140" ht="21.75" customHeight="1" x14ac:dyDescent="0.15">
      <c r="A96" s="15" t="s">
        <v>203</v>
      </c>
      <c r="B96" s="16" t="s">
        <v>21</v>
      </c>
      <c r="C96" s="16" t="s">
        <v>34</v>
      </c>
      <c r="D96" s="17">
        <v>3</v>
      </c>
      <c r="E96" s="16" t="s">
        <v>287</v>
      </c>
      <c r="F96" s="18" t="s">
        <v>450</v>
      </c>
      <c r="G96" s="19" t="s">
        <v>377</v>
      </c>
      <c r="H96" s="19" t="s">
        <v>378</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204</v>
      </c>
      <c r="B97" s="16" t="s">
        <v>24</v>
      </c>
      <c r="C97" s="16" t="s">
        <v>25</v>
      </c>
      <c r="D97" s="17">
        <v>4</v>
      </c>
      <c r="E97" s="16" t="s">
        <v>287</v>
      </c>
      <c r="F97" s="18" t="s">
        <v>450</v>
      </c>
      <c r="G97" s="19" t="s">
        <v>459</v>
      </c>
      <c r="H97" s="19" t="s">
        <v>460</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205</v>
      </c>
      <c r="B98" s="16" t="s">
        <v>24</v>
      </c>
      <c r="C98" s="16" t="s">
        <v>25</v>
      </c>
      <c r="D98" s="17">
        <v>4</v>
      </c>
      <c r="E98" s="16" t="s">
        <v>287</v>
      </c>
      <c r="F98" s="18" t="s">
        <v>450</v>
      </c>
      <c r="G98" s="19" t="s">
        <v>461</v>
      </c>
      <c r="H98" s="19" t="s">
        <v>462</v>
      </c>
      <c r="K98"/>
      <c r="L98" s="1"/>
      <c r="M98"/>
    </row>
    <row r="99" spans="1:138" ht="21.75" customHeight="1" x14ac:dyDescent="0.15">
      <c r="A99" s="15" t="s">
        <v>206</v>
      </c>
      <c r="B99" s="16" t="s">
        <v>24</v>
      </c>
      <c r="C99" s="16" t="s">
        <v>24</v>
      </c>
      <c r="D99" s="17">
        <v>5</v>
      </c>
      <c r="E99" s="16" t="s">
        <v>287</v>
      </c>
      <c r="F99" s="18" t="s">
        <v>450</v>
      </c>
      <c r="G99" s="19" t="s">
        <v>299</v>
      </c>
      <c r="H99" s="19" t="s">
        <v>299</v>
      </c>
      <c r="K99"/>
      <c r="L99" s="1"/>
      <c r="M99"/>
    </row>
    <row r="100" spans="1:138" ht="21.75" customHeight="1" x14ac:dyDescent="0.15">
      <c r="A100" s="15" t="s">
        <v>207</v>
      </c>
      <c r="B100" s="16" t="s">
        <v>24</v>
      </c>
      <c r="C100" s="16" t="s">
        <v>26</v>
      </c>
      <c r="D100" s="17">
        <v>6</v>
      </c>
      <c r="E100" s="16" t="s">
        <v>287</v>
      </c>
      <c r="F100" s="18" t="s">
        <v>450</v>
      </c>
      <c r="G100" s="19" t="s">
        <v>463</v>
      </c>
      <c r="H100" s="19" t="s">
        <v>464</v>
      </c>
      <c r="K100"/>
      <c r="L100" s="1"/>
      <c r="M100"/>
    </row>
    <row r="101" spans="1:138" ht="21.75" customHeight="1" x14ac:dyDescent="0.15">
      <c r="A101" s="15" t="s">
        <v>208</v>
      </c>
      <c r="B101" s="16" t="s">
        <v>27</v>
      </c>
      <c r="C101" s="16" t="s">
        <v>28</v>
      </c>
      <c r="D101" s="17">
        <v>7</v>
      </c>
      <c r="E101" s="16" t="s">
        <v>287</v>
      </c>
      <c r="F101" s="18" t="s">
        <v>450</v>
      </c>
      <c r="G101" s="19" t="s">
        <v>465</v>
      </c>
      <c r="H101" s="19" t="s">
        <v>410</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209</v>
      </c>
      <c r="B102" s="16" t="s">
        <v>39</v>
      </c>
      <c r="C102" s="16" t="s">
        <v>29</v>
      </c>
      <c r="D102" s="17">
        <v>9</v>
      </c>
      <c r="E102" s="16" t="s">
        <v>287</v>
      </c>
      <c r="F102" s="18" t="s">
        <v>450</v>
      </c>
      <c r="G102" s="19" t="s">
        <v>466</v>
      </c>
      <c r="H102" s="19" t="s">
        <v>466</v>
      </c>
      <c r="K102"/>
      <c r="L102" s="1"/>
      <c r="M102"/>
    </row>
    <row r="103" spans="1:138" ht="21.75" customHeight="1" x14ac:dyDescent="0.15">
      <c r="A103" s="15" t="s">
        <v>210</v>
      </c>
      <c r="B103" s="16" t="s">
        <v>39</v>
      </c>
      <c r="C103" s="16" t="s">
        <v>29</v>
      </c>
      <c r="D103" s="17">
        <v>9</v>
      </c>
      <c r="E103" s="16" t="s">
        <v>287</v>
      </c>
      <c r="F103" s="18" t="s">
        <v>450</v>
      </c>
      <c r="G103" s="19" t="s">
        <v>467</v>
      </c>
      <c r="H103" s="19" t="s">
        <v>468</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211</v>
      </c>
      <c r="B104" s="16" t="s">
        <v>39</v>
      </c>
      <c r="C104" s="16" t="s">
        <v>30</v>
      </c>
      <c r="D104" s="17">
        <v>11</v>
      </c>
      <c r="E104" s="16" t="s">
        <v>287</v>
      </c>
      <c r="F104" s="18" t="s">
        <v>450</v>
      </c>
      <c r="G104" s="19" t="s">
        <v>469</v>
      </c>
      <c r="H104" s="19" t="s">
        <v>469</v>
      </c>
      <c r="K104"/>
      <c r="L104" s="1"/>
      <c r="M104"/>
    </row>
    <row r="105" spans="1:138" ht="21.75" customHeight="1" x14ac:dyDescent="0.15">
      <c r="A105" s="15" t="s">
        <v>283</v>
      </c>
      <c r="B105" s="16" t="s">
        <v>21</v>
      </c>
      <c r="C105" s="16" t="s">
        <v>23</v>
      </c>
      <c r="D105" s="17">
        <v>2</v>
      </c>
      <c r="E105" s="16" t="s">
        <v>287</v>
      </c>
      <c r="F105" s="18" t="s">
        <v>470</v>
      </c>
      <c r="G105" s="19" t="s">
        <v>471</v>
      </c>
      <c r="H105" s="19" t="s">
        <v>472</v>
      </c>
      <c r="K105"/>
      <c r="L105" s="1"/>
      <c r="M105"/>
    </row>
    <row r="106" spans="1:138" ht="21.75" customHeight="1" x14ac:dyDescent="0.15">
      <c r="A106" s="15" t="s">
        <v>212</v>
      </c>
      <c r="B106" s="16" t="s">
        <v>21</v>
      </c>
      <c r="C106" s="16" t="s">
        <v>23</v>
      </c>
      <c r="D106" s="17">
        <v>2</v>
      </c>
      <c r="E106" s="16" t="s">
        <v>302</v>
      </c>
      <c r="F106" s="18" t="s">
        <v>470</v>
      </c>
      <c r="G106" s="19" t="s">
        <v>473</v>
      </c>
      <c r="H106" s="19" t="s">
        <v>474</v>
      </c>
      <c r="K106"/>
      <c r="L106" s="1"/>
      <c r="M106"/>
    </row>
    <row r="107" spans="1:138" ht="21.75" customHeight="1" x14ac:dyDescent="0.15">
      <c r="A107" s="15" t="s">
        <v>213</v>
      </c>
      <c r="B107" s="16" t="s">
        <v>24</v>
      </c>
      <c r="C107" s="16" t="s">
        <v>25</v>
      </c>
      <c r="D107" s="17">
        <v>4</v>
      </c>
      <c r="E107" s="16" t="s">
        <v>287</v>
      </c>
      <c r="F107" s="18" t="s">
        <v>470</v>
      </c>
      <c r="G107" s="19" t="s">
        <v>475</v>
      </c>
      <c r="H107" s="19" t="s">
        <v>476</v>
      </c>
      <c r="K107"/>
      <c r="L107" s="1"/>
      <c r="M107"/>
    </row>
    <row r="108" spans="1:138" ht="21.75" customHeight="1" x14ac:dyDescent="0.15">
      <c r="A108" s="15" t="s">
        <v>214</v>
      </c>
      <c r="B108" s="16" t="s">
        <v>24</v>
      </c>
      <c r="C108" s="16" t="s">
        <v>25</v>
      </c>
      <c r="D108" s="17">
        <v>4</v>
      </c>
      <c r="E108" s="16" t="s">
        <v>287</v>
      </c>
      <c r="F108" s="18" t="s">
        <v>470</v>
      </c>
      <c r="G108" s="19" t="s">
        <v>477</v>
      </c>
      <c r="H108" s="19" t="s">
        <v>478</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215</v>
      </c>
      <c r="B109" s="16" t="s">
        <v>24</v>
      </c>
      <c r="C109" s="16" t="s">
        <v>24</v>
      </c>
      <c r="D109" s="17">
        <v>5</v>
      </c>
      <c r="E109" s="16" t="s">
        <v>287</v>
      </c>
      <c r="F109" s="18" t="s">
        <v>470</v>
      </c>
      <c r="G109" s="19" t="s">
        <v>479</v>
      </c>
      <c r="H109" s="19" t="s">
        <v>480</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216</v>
      </c>
      <c r="B110" s="16" t="s">
        <v>24</v>
      </c>
      <c r="C110" s="16" t="s">
        <v>26</v>
      </c>
      <c r="D110" s="17">
        <v>6</v>
      </c>
      <c r="E110" s="16" t="s">
        <v>287</v>
      </c>
      <c r="F110" s="18" t="s">
        <v>470</v>
      </c>
      <c r="G110" s="19" t="s">
        <v>481</v>
      </c>
      <c r="H110" s="19" t="s">
        <v>482</v>
      </c>
      <c r="K110"/>
      <c r="L110" s="1"/>
      <c r="M110"/>
    </row>
    <row r="111" spans="1:138" ht="21.75" customHeight="1" x14ac:dyDescent="0.15">
      <c r="A111" s="15" t="s">
        <v>217</v>
      </c>
      <c r="B111" s="16" t="s">
        <v>27</v>
      </c>
      <c r="C111" s="16" t="s">
        <v>28</v>
      </c>
      <c r="D111" s="17">
        <v>7</v>
      </c>
      <c r="E111" s="16" t="s">
        <v>287</v>
      </c>
      <c r="F111" s="18" t="s">
        <v>470</v>
      </c>
      <c r="G111" s="19" t="s">
        <v>483</v>
      </c>
      <c r="H111" s="19" t="s">
        <v>484</v>
      </c>
      <c r="K111"/>
      <c r="L111" s="1"/>
      <c r="M111"/>
    </row>
    <row r="112" spans="1:138" ht="21.75" customHeight="1" x14ac:dyDescent="0.15">
      <c r="A112" s="15" t="s">
        <v>218</v>
      </c>
      <c r="B112" s="16" t="s">
        <v>39</v>
      </c>
      <c r="C112" s="16" t="s">
        <v>29</v>
      </c>
      <c r="D112" s="17">
        <v>9</v>
      </c>
      <c r="E112" s="16" t="s">
        <v>287</v>
      </c>
      <c r="F112" s="18" t="s">
        <v>470</v>
      </c>
      <c r="G112" s="19" t="s">
        <v>485</v>
      </c>
      <c r="H112" s="19" t="s">
        <v>486</v>
      </c>
      <c r="K112"/>
      <c r="L112" s="1"/>
      <c r="M112"/>
    </row>
    <row r="113" spans="1:140" ht="21.75" customHeight="1" x14ac:dyDescent="0.15">
      <c r="A113" s="15" t="s">
        <v>219</v>
      </c>
      <c r="B113" s="16" t="s">
        <v>39</v>
      </c>
      <c r="C113" s="16" t="s">
        <v>29</v>
      </c>
      <c r="D113" s="17">
        <v>9</v>
      </c>
      <c r="E113" s="16" t="s">
        <v>287</v>
      </c>
      <c r="F113" s="18" t="s">
        <v>470</v>
      </c>
      <c r="G113" s="19" t="s">
        <v>487</v>
      </c>
      <c r="H113" s="19" t="s">
        <v>488</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220</v>
      </c>
      <c r="B114" s="16" t="s">
        <v>39</v>
      </c>
      <c r="C114" s="16" t="s">
        <v>29</v>
      </c>
      <c r="D114" s="17">
        <v>9</v>
      </c>
      <c r="E114" s="16" t="s">
        <v>287</v>
      </c>
      <c r="F114" s="18" t="s">
        <v>470</v>
      </c>
      <c r="G114" s="19" t="s">
        <v>489</v>
      </c>
      <c r="H114" s="19" t="s">
        <v>489</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221</v>
      </c>
      <c r="B115" s="16" t="s">
        <v>39</v>
      </c>
      <c r="C115" s="16" t="s">
        <v>35</v>
      </c>
      <c r="D115" s="17">
        <v>10</v>
      </c>
      <c r="E115" s="16" t="s">
        <v>287</v>
      </c>
      <c r="F115" s="18" t="s">
        <v>470</v>
      </c>
      <c r="G115" s="19" t="s">
        <v>490</v>
      </c>
      <c r="H115" s="19" t="s">
        <v>491</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222</v>
      </c>
      <c r="B116" s="16" t="s">
        <v>39</v>
      </c>
      <c r="C116" s="16" t="s">
        <v>30</v>
      </c>
      <c r="D116" s="17">
        <v>11</v>
      </c>
      <c r="E116" s="16" t="s">
        <v>287</v>
      </c>
      <c r="F116" s="18" t="s">
        <v>470</v>
      </c>
      <c r="G116" s="19" t="s">
        <v>492</v>
      </c>
      <c r="H116" s="19" t="s">
        <v>493</v>
      </c>
      <c r="K116"/>
      <c r="L116" s="1"/>
      <c r="M116"/>
    </row>
    <row r="117" spans="1:140" ht="21.75" customHeight="1" x14ac:dyDescent="0.15">
      <c r="A117" s="15" t="s">
        <v>223</v>
      </c>
      <c r="B117" s="16" t="s">
        <v>39</v>
      </c>
      <c r="C117" s="16" t="s">
        <v>31</v>
      </c>
      <c r="D117" s="17">
        <v>13</v>
      </c>
      <c r="E117" s="16" t="s">
        <v>287</v>
      </c>
      <c r="F117" s="18" t="s">
        <v>470</v>
      </c>
      <c r="G117" s="19" t="s">
        <v>494</v>
      </c>
      <c r="H117" s="19" t="s">
        <v>494</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284</v>
      </c>
      <c r="B118" s="16" t="s">
        <v>21</v>
      </c>
      <c r="C118" s="16" t="s">
        <v>23</v>
      </c>
      <c r="D118" s="17">
        <v>2</v>
      </c>
      <c r="E118" s="16" t="s">
        <v>287</v>
      </c>
      <c r="F118" s="18" t="s">
        <v>495</v>
      </c>
      <c r="G118" s="19" t="s">
        <v>496</v>
      </c>
      <c r="H118" s="19" t="s">
        <v>497</v>
      </c>
      <c r="K118"/>
      <c r="L118" s="1"/>
      <c r="M118"/>
    </row>
    <row r="119" spans="1:140" ht="21.75" customHeight="1" x14ac:dyDescent="0.15">
      <c r="A119" s="15" t="s">
        <v>224</v>
      </c>
      <c r="B119" s="16" t="s">
        <v>21</v>
      </c>
      <c r="C119" s="16" t="s">
        <v>23</v>
      </c>
      <c r="D119" s="17">
        <v>2</v>
      </c>
      <c r="E119" s="16" t="s">
        <v>287</v>
      </c>
      <c r="F119" s="18" t="s">
        <v>495</v>
      </c>
      <c r="G119" s="19" t="s">
        <v>498</v>
      </c>
      <c r="H119" s="19" t="s">
        <v>499</v>
      </c>
      <c r="K119"/>
      <c r="L119" s="1"/>
      <c r="M119"/>
    </row>
    <row r="120" spans="1:140" ht="21.75" customHeight="1" x14ac:dyDescent="0.15">
      <c r="A120" s="15" t="s">
        <v>225</v>
      </c>
      <c r="B120" s="16" t="s">
        <v>24</v>
      </c>
      <c r="C120" s="16" t="s">
        <v>25</v>
      </c>
      <c r="D120" s="17">
        <v>4</v>
      </c>
      <c r="E120" s="16" t="s">
        <v>287</v>
      </c>
      <c r="F120" s="18" t="s">
        <v>495</v>
      </c>
      <c r="G120" s="19" t="s">
        <v>500</v>
      </c>
      <c r="H120" s="19" t="s">
        <v>501</v>
      </c>
      <c r="K120"/>
      <c r="L120" s="1"/>
      <c r="M120"/>
    </row>
    <row r="121" spans="1:140" ht="21.75" customHeight="1" x14ac:dyDescent="0.15">
      <c r="A121" s="15" t="s">
        <v>226</v>
      </c>
      <c r="B121" s="16" t="s">
        <v>24</v>
      </c>
      <c r="C121" s="16" t="s">
        <v>24</v>
      </c>
      <c r="D121" s="17">
        <v>5</v>
      </c>
      <c r="E121" s="16" t="s">
        <v>287</v>
      </c>
      <c r="F121" s="18" t="s">
        <v>495</v>
      </c>
      <c r="G121" s="19" t="s">
        <v>502</v>
      </c>
      <c r="H121" s="19" t="s">
        <v>502</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227</v>
      </c>
      <c r="B122" s="16" t="s">
        <v>24</v>
      </c>
      <c r="C122" s="16" t="s">
        <v>24</v>
      </c>
      <c r="D122" s="17">
        <v>5</v>
      </c>
      <c r="E122" s="16" t="s">
        <v>287</v>
      </c>
      <c r="F122" s="18" t="s">
        <v>495</v>
      </c>
      <c r="G122" s="19" t="s">
        <v>503</v>
      </c>
      <c r="H122" s="19" t="s">
        <v>504</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228</v>
      </c>
      <c r="B123" s="16" t="s">
        <v>24</v>
      </c>
      <c r="C123" s="16" t="s">
        <v>26</v>
      </c>
      <c r="D123" s="17">
        <v>6</v>
      </c>
      <c r="E123" s="16" t="s">
        <v>302</v>
      </c>
      <c r="F123" s="18" t="s">
        <v>495</v>
      </c>
      <c r="G123" s="19" t="s">
        <v>505</v>
      </c>
      <c r="H123" s="19" t="s">
        <v>438</v>
      </c>
      <c r="K123"/>
      <c r="L123" s="1"/>
      <c r="M123"/>
    </row>
    <row r="124" spans="1:140" ht="21.75" customHeight="1" x14ac:dyDescent="0.15">
      <c r="A124" s="15" t="s">
        <v>229</v>
      </c>
      <c r="B124" s="16" t="s">
        <v>27</v>
      </c>
      <c r="C124" s="16" t="s">
        <v>32</v>
      </c>
      <c r="D124" s="17">
        <v>8</v>
      </c>
      <c r="E124" s="16" t="s">
        <v>287</v>
      </c>
      <c r="F124" s="18" t="s">
        <v>495</v>
      </c>
      <c r="G124" s="19" t="s">
        <v>506</v>
      </c>
      <c r="H124" s="19" t="s">
        <v>507</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230</v>
      </c>
      <c r="B125" s="16" t="s">
        <v>39</v>
      </c>
      <c r="C125" s="16" t="s">
        <v>29</v>
      </c>
      <c r="D125" s="17">
        <v>9</v>
      </c>
      <c r="E125" s="16" t="s">
        <v>287</v>
      </c>
      <c r="F125" s="18" t="s">
        <v>495</v>
      </c>
      <c r="G125" s="19" t="s">
        <v>508</v>
      </c>
      <c r="H125" s="19" t="s">
        <v>508</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231</v>
      </c>
      <c r="B126" s="16" t="s">
        <v>39</v>
      </c>
      <c r="C126" s="16" t="s">
        <v>29</v>
      </c>
      <c r="D126" s="17">
        <v>9</v>
      </c>
      <c r="E126" s="16" t="s">
        <v>287</v>
      </c>
      <c r="F126" s="18" t="s">
        <v>495</v>
      </c>
      <c r="G126" s="19" t="s">
        <v>509</v>
      </c>
      <c r="H126" s="19" t="s">
        <v>510</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232</v>
      </c>
      <c r="B127" s="16" t="s">
        <v>39</v>
      </c>
      <c r="C127" s="16" t="s">
        <v>30</v>
      </c>
      <c r="D127" s="17">
        <v>11</v>
      </c>
      <c r="E127" s="16" t="s">
        <v>287</v>
      </c>
      <c r="F127" s="18" t="s">
        <v>495</v>
      </c>
      <c r="G127" s="19" t="s">
        <v>511</v>
      </c>
      <c r="H127" s="19" t="s">
        <v>512</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233</v>
      </c>
      <c r="B128" s="16" t="s">
        <v>39</v>
      </c>
      <c r="C128" s="16" t="s">
        <v>31</v>
      </c>
      <c r="D128" s="17">
        <v>13</v>
      </c>
      <c r="E128" s="16" t="s">
        <v>287</v>
      </c>
      <c r="F128" s="18" t="s">
        <v>495</v>
      </c>
      <c r="G128" s="19" t="s">
        <v>513</v>
      </c>
      <c r="H128" s="19" t="s">
        <v>514</v>
      </c>
      <c r="K128"/>
      <c r="L128" s="1"/>
      <c r="M128"/>
    </row>
    <row r="129" spans="1:13" ht="21.75" customHeight="1" x14ac:dyDescent="0.15">
      <c r="A129" s="15" t="s">
        <v>285</v>
      </c>
      <c r="B129" s="16" t="s">
        <v>21</v>
      </c>
      <c r="C129" s="16" t="s">
        <v>23</v>
      </c>
      <c r="D129" s="17">
        <v>2</v>
      </c>
      <c r="E129" s="16" t="s">
        <v>287</v>
      </c>
      <c r="F129" s="18" t="s">
        <v>515</v>
      </c>
      <c r="G129" s="19" t="s">
        <v>516</v>
      </c>
      <c r="H129" s="19" t="s">
        <v>517</v>
      </c>
      <c r="K129"/>
      <c r="L129" s="1"/>
      <c r="M129"/>
    </row>
    <row r="130" spans="1:13" ht="21.75" customHeight="1" x14ac:dyDescent="0.15">
      <c r="A130" s="15" t="s">
        <v>234</v>
      </c>
      <c r="B130" s="16" t="s">
        <v>21</v>
      </c>
      <c r="C130" s="16" t="s">
        <v>23</v>
      </c>
      <c r="D130" s="17">
        <v>2</v>
      </c>
      <c r="E130" s="16" t="s">
        <v>287</v>
      </c>
      <c r="F130" s="18" t="s">
        <v>515</v>
      </c>
      <c r="G130" s="19" t="s">
        <v>518</v>
      </c>
      <c r="H130" s="19" t="s">
        <v>519</v>
      </c>
      <c r="K130"/>
      <c r="L130" s="1"/>
      <c r="M130"/>
    </row>
    <row r="131" spans="1:13" ht="21.75" customHeight="1" x14ac:dyDescent="0.15">
      <c r="A131" s="15" t="s">
        <v>235</v>
      </c>
      <c r="B131" s="16" t="s">
        <v>24</v>
      </c>
      <c r="C131" s="16" t="s">
        <v>25</v>
      </c>
      <c r="D131" s="17">
        <v>4</v>
      </c>
      <c r="E131" s="16" t="s">
        <v>287</v>
      </c>
      <c r="F131" s="18" t="s">
        <v>515</v>
      </c>
      <c r="G131" s="19" t="s">
        <v>520</v>
      </c>
      <c r="H131" s="19" t="s">
        <v>521</v>
      </c>
      <c r="K131"/>
      <c r="L131" s="1"/>
      <c r="M131"/>
    </row>
    <row r="132" spans="1:13" ht="21.75" customHeight="1" x14ac:dyDescent="0.15">
      <c r="A132" s="15" t="s">
        <v>236</v>
      </c>
      <c r="B132" s="16" t="s">
        <v>24</v>
      </c>
      <c r="C132" s="16" t="s">
        <v>24</v>
      </c>
      <c r="D132" s="17">
        <v>5</v>
      </c>
      <c r="E132" s="16" t="s">
        <v>287</v>
      </c>
      <c r="F132" s="18" t="s">
        <v>515</v>
      </c>
      <c r="G132" s="19" t="s">
        <v>522</v>
      </c>
      <c r="H132" s="19" t="s">
        <v>522</v>
      </c>
      <c r="K132"/>
      <c r="L132" s="1"/>
      <c r="M132"/>
    </row>
    <row r="133" spans="1:13" ht="21.75" customHeight="1" x14ac:dyDescent="0.15">
      <c r="A133" s="15" t="s">
        <v>237</v>
      </c>
      <c r="B133" s="16" t="s">
        <v>24</v>
      </c>
      <c r="C133" s="16" t="s">
        <v>26</v>
      </c>
      <c r="D133" s="17">
        <v>6</v>
      </c>
      <c r="E133" s="16" t="s">
        <v>287</v>
      </c>
      <c r="F133" s="18" t="s">
        <v>515</v>
      </c>
      <c r="G133" s="19" t="s">
        <v>523</v>
      </c>
      <c r="H133" s="19" t="s">
        <v>524</v>
      </c>
      <c r="K133"/>
      <c r="L133" s="1"/>
      <c r="M133"/>
    </row>
    <row r="134" spans="1:13" ht="21.75" customHeight="1" x14ac:dyDescent="0.15">
      <c r="A134" s="15" t="s">
        <v>238</v>
      </c>
      <c r="B134" s="16" t="s">
        <v>27</v>
      </c>
      <c r="C134" s="16" t="s">
        <v>32</v>
      </c>
      <c r="D134" s="17">
        <v>8</v>
      </c>
      <c r="E134" s="16" t="s">
        <v>287</v>
      </c>
      <c r="F134" s="18" t="s">
        <v>515</v>
      </c>
      <c r="G134" s="19" t="s">
        <v>525</v>
      </c>
      <c r="H134" s="19" t="s">
        <v>525</v>
      </c>
      <c r="K134"/>
      <c r="L134" s="1"/>
      <c r="M134"/>
    </row>
    <row r="135" spans="1:13" ht="21.75" customHeight="1" x14ac:dyDescent="0.15">
      <c r="A135" s="15" t="s">
        <v>239</v>
      </c>
      <c r="B135" s="16" t="s">
        <v>39</v>
      </c>
      <c r="C135" s="16" t="s">
        <v>29</v>
      </c>
      <c r="D135" s="17">
        <v>9</v>
      </c>
      <c r="E135" s="16" t="s">
        <v>287</v>
      </c>
      <c r="F135" s="18" t="s">
        <v>515</v>
      </c>
      <c r="G135" s="19" t="s">
        <v>527</v>
      </c>
      <c r="H135" s="19" t="s">
        <v>527</v>
      </c>
      <c r="K135"/>
      <c r="L135" s="1"/>
      <c r="M135"/>
    </row>
    <row r="136" spans="1:13" ht="21.75" customHeight="1" x14ac:dyDescent="0.15">
      <c r="A136" s="15" t="s">
        <v>240</v>
      </c>
      <c r="B136" s="16" t="s">
        <v>39</v>
      </c>
      <c r="C136" s="16" t="s">
        <v>30</v>
      </c>
      <c r="D136" s="17">
        <v>11</v>
      </c>
      <c r="E136" s="16" t="s">
        <v>287</v>
      </c>
      <c r="F136" s="18" t="s">
        <v>515</v>
      </c>
      <c r="G136" s="19" t="s">
        <v>487</v>
      </c>
      <c r="H136" s="19" t="s">
        <v>528</v>
      </c>
      <c r="K136"/>
      <c r="L136" s="1"/>
      <c r="M136"/>
    </row>
    <row r="137" spans="1:13" ht="21.75" customHeight="1" x14ac:dyDescent="0.15">
      <c r="A137" s="15" t="s">
        <v>241</v>
      </c>
      <c r="B137" s="16" t="s">
        <v>39</v>
      </c>
      <c r="C137" s="16" t="s">
        <v>33</v>
      </c>
      <c r="D137" s="17">
        <v>12</v>
      </c>
      <c r="E137" s="16" t="s">
        <v>287</v>
      </c>
      <c r="F137" s="18" t="s">
        <v>515</v>
      </c>
      <c r="G137" s="19" t="s">
        <v>487</v>
      </c>
      <c r="H137" s="19" t="s">
        <v>529</v>
      </c>
      <c r="K137"/>
      <c r="L137" s="1"/>
      <c r="M137"/>
    </row>
    <row r="138" spans="1:13" ht="21.75" customHeight="1" x14ac:dyDescent="0.15">
      <c r="A138" s="15" t="s">
        <v>286</v>
      </c>
      <c r="B138" s="16" t="s">
        <v>36</v>
      </c>
      <c r="C138" s="16" t="s">
        <v>38</v>
      </c>
      <c r="D138" s="17">
        <v>15</v>
      </c>
      <c r="E138" s="16" t="s">
        <v>287</v>
      </c>
      <c r="F138" s="18" t="s">
        <v>288</v>
      </c>
      <c r="G138" s="19" t="s">
        <v>530</v>
      </c>
      <c r="H138" s="19" t="s">
        <v>531</v>
      </c>
      <c r="K138"/>
      <c r="L138" s="1"/>
      <c r="M138"/>
    </row>
    <row r="139" spans="1:13" ht="21.75" customHeight="1" x14ac:dyDescent="0.15">
      <c r="A139" s="15" t="s">
        <v>242</v>
      </c>
      <c r="B139" s="16" t="s">
        <v>36</v>
      </c>
      <c r="C139" s="16" t="s">
        <v>38</v>
      </c>
      <c r="D139" s="17">
        <v>15</v>
      </c>
      <c r="E139" s="16" t="s">
        <v>287</v>
      </c>
      <c r="F139" s="18" t="s">
        <v>339</v>
      </c>
      <c r="G139" s="19" t="s">
        <v>532</v>
      </c>
      <c r="H139" s="19" t="s">
        <v>533</v>
      </c>
      <c r="K139"/>
      <c r="L139" s="1"/>
      <c r="M139"/>
    </row>
    <row r="140" spans="1:13" ht="21.75" customHeight="1" x14ac:dyDescent="0.15">
      <c r="A140" s="15" t="s">
        <v>243</v>
      </c>
      <c r="B140" s="16" t="s">
        <v>36</v>
      </c>
      <c r="C140" s="16" t="s">
        <v>37</v>
      </c>
      <c r="D140" s="17">
        <v>14</v>
      </c>
      <c r="E140" s="16" t="s">
        <v>287</v>
      </c>
      <c r="F140" s="18" t="s">
        <v>416</v>
      </c>
      <c r="G140" s="19" t="s">
        <v>534</v>
      </c>
      <c r="H140" s="19" t="s">
        <v>535</v>
      </c>
      <c r="K140"/>
      <c r="L140" s="1"/>
      <c r="M140"/>
    </row>
    <row r="141" spans="1:13" ht="21.75" customHeight="1" x14ac:dyDescent="0.15">
      <c r="A141" s="15" t="s">
        <v>244</v>
      </c>
      <c r="B141" s="16" t="s">
        <v>21</v>
      </c>
      <c r="C141" s="16" t="s">
        <v>22</v>
      </c>
      <c r="D141" s="17">
        <v>1</v>
      </c>
      <c r="E141" s="16" t="s">
        <v>536</v>
      </c>
      <c r="F141" s="18" t="s">
        <v>495</v>
      </c>
      <c r="G141" s="19" t="s">
        <v>370</v>
      </c>
      <c r="H141" s="19" t="s">
        <v>371</v>
      </c>
      <c r="K141"/>
      <c r="L141" s="1"/>
      <c r="M141"/>
    </row>
    <row r="142" spans="1:13" ht="21.75" customHeight="1" x14ac:dyDescent="0.15">
      <c r="A142" s="15" t="s">
        <v>245</v>
      </c>
      <c r="B142" s="16" t="s">
        <v>21</v>
      </c>
      <c r="C142" s="16" t="s">
        <v>23</v>
      </c>
      <c r="D142" s="17">
        <v>2</v>
      </c>
      <c r="E142" s="16" t="s">
        <v>536</v>
      </c>
      <c r="F142" s="18" t="s">
        <v>416</v>
      </c>
      <c r="G142" s="19" t="s">
        <v>419</v>
      </c>
      <c r="H142" s="19" t="s">
        <v>420</v>
      </c>
      <c r="K142"/>
      <c r="L142" s="1"/>
      <c r="M142"/>
    </row>
    <row r="143" spans="1:13" ht="21.75" customHeight="1" x14ac:dyDescent="0.15">
      <c r="A143" s="15" t="s">
        <v>246</v>
      </c>
      <c r="B143" s="16" t="s">
        <v>21</v>
      </c>
      <c r="C143" s="16" t="s">
        <v>23</v>
      </c>
      <c r="D143" s="17">
        <v>2</v>
      </c>
      <c r="E143" s="16" t="s">
        <v>536</v>
      </c>
      <c r="F143" s="18" t="s">
        <v>288</v>
      </c>
      <c r="G143" s="19" t="s">
        <v>315</v>
      </c>
      <c r="H143" s="19" t="s">
        <v>316</v>
      </c>
      <c r="K143"/>
      <c r="L143" s="1"/>
      <c r="M143"/>
    </row>
    <row r="144" spans="1:13" ht="21.75" customHeight="1" x14ac:dyDescent="0.15">
      <c r="A144" s="15" t="s">
        <v>247</v>
      </c>
      <c r="B144" s="16" t="s">
        <v>21</v>
      </c>
      <c r="C144" s="16" t="s">
        <v>23</v>
      </c>
      <c r="D144" s="17">
        <v>2</v>
      </c>
      <c r="E144" s="16" t="s">
        <v>536</v>
      </c>
      <c r="F144" s="18" t="s">
        <v>470</v>
      </c>
      <c r="G144" s="19" t="s">
        <v>421</v>
      </c>
      <c r="H144" s="19" t="s">
        <v>422</v>
      </c>
      <c r="K144"/>
      <c r="L144" s="1"/>
      <c r="M144"/>
    </row>
    <row r="145" spans="1:13" ht="21.75" customHeight="1" x14ac:dyDescent="0.15">
      <c r="A145" s="15" t="s">
        <v>248</v>
      </c>
      <c r="B145" s="16" t="s">
        <v>21</v>
      </c>
      <c r="C145" s="16" t="s">
        <v>23</v>
      </c>
      <c r="D145" s="17">
        <v>2</v>
      </c>
      <c r="E145" s="16" t="s">
        <v>536</v>
      </c>
      <c r="F145" s="18" t="s">
        <v>515</v>
      </c>
      <c r="G145" s="19" t="s">
        <v>453</v>
      </c>
      <c r="H145" s="19" t="s">
        <v>537</v>
      </c>
      <c r="K145"/>
      <c r="L145" s="1"/>
      <c r="M145"/>
    </row>
    <row r="146" spans="1:13" ht="21.75" customHeight="1" x14ac:dyDescent="0.15">
      <c r="A146" s="15" t="s">
        <v>249</v>
      </c>
      <c r="B146" s="16" t="s">
        <v>21</v>
      </c>
      <c r="C146" s="16" t="s">
        <v>23</v>
      </c>
      <c r="D146" s="17">
        <v>2</v>
      </c>
      <c r="E146" s="16" t="s">
        <v>536</v>
      </c>
      <c r="F146" s="18" t="s">
        <v>470</v>
      </c>
      <c r="G146" s="19" t="s">
        <v>538</v>
      </c>
      <c r="H146" s="19" t="s">
        <v>539</v>
      </c>
      <c r="K146"/>
      <c r="L146" s="1"/>
      <c r="M146"/>
    </row>
    <row r="147" spans="1:13" ht="21.75" customHeight="1" x14ac:dyDescent="0.15">
      <c r="A147" s="15" t="s">
        <v>250</v>
      </c>
      <c r="B147" s="16" t="s">
        <v>21</v>
      </c>
      <c r="C147" s="16" t="s">
        <v>23</v>
      </c>
      <c r="D147" s="17">
        <v>2</v>
      </c>
      <c r="E147" s="16" t="s">
        <v>536</v>
      </c>
      <c r="F147" s="18" t="s">
        <v>540</v>
      </c>
      <c r="G147" s="19" t="s">
        <v>541</v>
      </c>
      <c r="H147" s="19" t="s">
        <v>542</v>
      </c>
      <c r="K147"/>
      <c r="L147" s="1"/>
      <c r="M147"/>
    </row>
    <row r="148" spans="1:13" ht="21.75" customHeight="1" x14ac:dyDescent="0.15">
      <c r="A148" s="83" t="s">
        <v>251</v>
      </c>
      <c r="B148" s="16" t="s">
        <v>21</v>
      </c>
      <c r="C148" s="16" t="s">
        <v>23</v>
      </c>
      <c r="D148" s="17">
        <v>2</v>
      </c>
      <c r="E148" s="16" t="s">
        <v>536</v>
      </c>
      <c r="F148" s="18" t="s">
        <v>495</v>
      </c>
      <c r="G148" s="19" t="s">
        <v>543</v>
      </c>
      <c r="H148" s="19" t="s">
        <v>543</v>
      </c>
      <c r="K148"/>
      <c r="L148" s="1"/>
      <c r="M148"/>
    </row>
    <row r="149" spans="1:13" ht="21.75" customHeight="1" x14ac:dyDescent="0.15">
      <c r="A149" s="15" t="s">
        <v>252</v>
      </c>
      <c r="B149" s="16" t="s">
        <v>21</v>
      </c>
      <c r="C149" s="16" t="s">
        <v>34</v>
      </c>
      <c r="D149" s="17">
        <v>3</v>
      </c>
      <c r="E149" s="16" t="s">
        <v>536</v>
      </c>
      <c r="F149" s="18" t="s">
        <v>288</v>
      </c>
      <c r="G149" s="19" t="s">
        <v>544</v>
      </c>
      <c r="H149" s="19" t="s">
        <v>545</v>
      </c>
      <c r="K149"/>
      <c r="L149" s="1"/>
      <c r="M149"/>
    </row>
    <row r="150" spans="1:13" ht="21.75" customHeight="1" x14ac:dyDescent="0.15">
      <c r="A150" s="15" t="s">
        <v>253</v>
      </c>
      <c r="B150" s="16" t="s">
        <v>21</v>
      </c>
      <c r="C150" s="16" t="s">
        <v>34</v>
      </c>
      <c r="D150" s="17">
        <v>3</v>
      </c>
      <c r="E150" s="16" t="s">
        <v>536</v>
      </c>
      <c r="F150" s="18" t="s">
        <v>495</v>
      </c>
      <c r="G150" s="19" t="s">
        <v>546</v>
      </c>
      <c r="H150" s="19" t="s">
        <v>547</v>
      </c>
      <c r="K150"/>
      <c r="L150" s="1"/>
      <c r="M150"/>
    </row>
    <row r="151" spans="1:13" ht="21.75" customHeight="1" x14ac:dyDescent="0.15">
      <c r="A151" s="15" t="s">
        <v>254</v>
      </c>
      <c r="B151" s="16" t="s">
        <v>24</v>
      </c>
      <c r="C151" s="16" t="s">
        <v>25</v>
      </c>
      <c r="D151" s="17">
        <v>4</v>
      </c>
      <c r="E151" s="16" t="s">
        <v>536</v>
      </c>
      <c r="F151" s="18" t="s">
        <v>548</v>
      </c>
      <c r="G151" s="19" t="s">
        <v>401</v>
      </c>
      <c r="H151" s="19" t="s">
        <v>402</v>
      </c>
      <c r="K151"/>
      <c r="L151" s="1"/>
      <c r="M151"/>
    </row>
    <row r="152" spans="1:13" ht="21.75" customHeight="1" x14ac:dyDescent="0.15">
      <c r="A152" s="15" t="s">
        <v>255</v>
      </c>
      <c r="B152" s="16" t="s">
        <v>24</v>
      </c>
      <c r="C152" s="16" t="s">
        <v>25</v>
      </c>
      <c r="D152" s="17">
        <v>4</v>
      </c>
      <c r="E152" s="16" t="s">
        <v>536</v>
      </c>
      <c r="F152" s="18" t="s">
        <v>540</v>
      </c>
      <c r="G152" s="19" t="s">
        <v>549</v>
      </c>
      <c r="H152" s="19" t="s">
        <v>550</v>
      </c>
      <c r="K152"/>
      <c r="L152" s="1"/>
      <c r="M152"/>
    </row>
    <row r="153" spans="1:13" ht="21.75" customHeight="1" x14ac:dyDescent="0.15">
      <c r="A153" s="15" t="s">
        <v>256</v>
      </c>
      <c r="B153" s="16" t="s">
        <v>24</v>
      </c>
      <c r="C153" s="16" t="s">
        <v>25</v>
      </c>
      <c r="D153" s="17">
        <v>4</v>
      </c>
      <c r="E153" s="16" t="s">
        <v>536</v>
      </c>
      <c r="F153" s="18" t="s">
        <v>551</v>
      </c>
      <c r="G153" s="19" t="s">
        <v>293</v>
      </c>
      <c r="H153" s="19" t="s">
        <v>294</v>
      </c>
      <c r="K153"/>
      <c r="L153" s="1"/>
      <c r="M153"/>
    </row>
    <row r="154" spans="1:13" ht="21.75" customHeight="1" x14ac:dyDescent="0.15">
      <c r="A154" s="15" t="s">
        <v>257</v>
      </c>
      <c r="B154" s="16" t="s">
        <v>24</v>
      </c>
      <c r="C154" s="16" t="s">
        <v>25</v>
      </c>
      <c r="D154" s="17">
        <v>4</v>
      </c>
      <c r="E154" s="16" t="s">
        <v>536</v>
      </c>
      <c r="F154" s="18" t="s">
        <v>552</v>
      </c>
      <c r="G154" s="19" t="s">
        <v>379</v>
      </c>
      <c r="H154" s="19" t="s">
        <v>379</v>
      </c>
      <c r="K154"/>
      <c r="L154" s="1"/>
      <c r="M154"/>
    </row>
    <row r="155" spans="1:13" ht="21.75" customHeight="1" x14ac:dyDescent="0.15">
      <c r="A155" s="15" t="s">
        <v>258</v>
      </c>
      <c r="B155" s="16" t="s">
        <v>24</v>
      </c>
      <c r="C155" s="16" t="s">
        <v>25</v>
      </c>
      <c r="D155" s="17">
        <v>4</v>
      </c>
      <c r="E155" s="16" t="s">
        <v>536</v>
      </c>
      <c r="F155" s="18" t="s">
        <v>470</v>
      </c>
      <c r="G155" s="19" t="s">
        <v>500</v>
      </c>
      <c r="H155" s="19" t="s">
        <v>501</v>
      </c>
      <c r="K155"/>
      <c r="L155" s="1"/>
      <c r="M155"/>
    </row>
    <row r="156" spans="1:13" ht="21.75" customHeight="1" x14ac:dyDescent="0.15">
      <c r="A156" s="15" t="s">
        <v>259</v>
      </c>
      <c r="B156" s="16" t="s">
        <v>24</v>
      </c>
      <c r="C156" s="16" t="s">
        <v>25</v>
      </c>
      <c r="D156" s="17">
        <v>4</v>
      </c>
      <c r="E156" s="16" t="s">
        <v>536</v>
      </c>
      <c r="F156" s="18" t="s">
        <v>548</v>
      </c>
      <c r="G156" s="19" t="s">
        <v>553</v>
      </c>
      <c r="H156" s="19" t="s">
        <v>553</v>
      </c>
      <c r="K156"/>
      <c r="L156" s="1"/>
      <c r="M156"/>
    </row>
    <row r="157" spans="1:13" ht="21.75" customHeight="1" x14ac:dyDescent="0.15">
      <c r="A157" s="15" t="s">
        <v>260</v>
      </c>
      <c r="B157" s="16" t="s">
        <v>24</v>
      </c>
      <c r="C157" s="16" t="s">
        <v>25</v>
      </c>
      <c r="D157" s="17">
        <v>4</v>
      </c>
      <c r="E157" s="16" t="s">
        <v>536</v>
      </c>
      <c r="F157" s="18" t="s">
        <v>554</v>
      </c>
      <c r="G157" s="19" t="s">
        <v>555</v>
      </c>
      <c r="H157" s="19" t="s">
        <v>556</v>
      </c>
      <c r="K157"/>
      <c r="L157" s="1"/>
      <c r="M157"/>
    </row>
    <row r="158" spans="1:13" ht="21.75" customHeight="1" x14ac:dyDescent="0.15">
      <c r="A158" s="15" t="s">
        <v>261</v>
      </c>
      <c r="B158" s="16" t="s">
        <v>24</v>
      </c>
      <c r="C158" s="16" t="s">
        <v>24</v>
      </c>
      <c r="D158" s="17">
        <v>5</v>
      </c>
      <c r="E158" s="16" t="s">
        <v>536</v>
      </c>
      <c r="F158" s="18" t="s">
        <v>548</v>
      </c>
      <c r="G158" s="19" t="s">
        <v>297</v>
      </c>
      <c r="H158" s="19" t="s">
        <v>298</v>
      </c>
      <c r="K158"/>
      <c r="L158" s="1"/>
      <c r="M158"/>
    </row>
    <row r="159" spans="1:13" ht="21.75" customHeight="1" x14ac:dyDescent="0.15">
      <c r="A159" s="15" t="s">
        <v>262</v>
      </c>
      <c r="B159" s="16" t="s">
        <v>24</v>
      </c>
      <c r="C159" s="16" t="s">
        <v>24</v>
      </c>
      <c r="D159" s="17">
        <v>5</v>
      </c>
      <c r="E159" s="16" t="s">
        <v>536</v>
      </c>
      <c r="F159" s="18" t="s">
        <v>554</v>
      </c>
      <c r="G159" s="19" t="s">
        <v>481</v>
      </c>
      <c r="H159" s="19" t="s">
        <v>482</v>
      </c>
      <c r="K159"/>
      <c r="L159" s="1"/>
      <c r="M159"/>
    </row>
    <row r="160" spans="1:13" ht="21.75" customHeight="1" x14ac:dyDescent="0.15">
      <c r="A160" s="15" t="s">
        <v>263</v>
      </c>
      <c r="B160" s="16" t="s">
        <v>24</v>
      </c>
      <c r="C160" s="16" t="s">
        <v>26</v>
      </c>
      <c r="D160" s="17">
        <v>6</v>
      </c>
      <c r="E160" s="16" t="s">
        <v>536</v>
      </c>
      <c r="F160" s="18" t="s">
        <v>557</v>
      </c>
      <c r="G160" s="19" t="s">
        <v>558</v>
      </c>
      <c r="H160" s="19" t="s">
        <v>558</v>
      </c>
      <c r="K160"/>
      <c r="L160" s="1"/>
      <c r="M160"/>
    </row>
    <row r="161" spans="1:13" ht="21.75" customHeight="1" x14ac:dyDescent="0.15">
      <c r="A161" s="15" t="s">
        <v>264</v>
      </c>
      <c r="B161" s="16" t="s">
        <v>27</v>
      </c>
      <c r="C161" s="16" t="s">
        <v>28</v>
      </c>
      <c r="D161" s="17">
        <v>7</v>
      </c>
      <c r="E161" s="16" t="s">
        <v>536</v>
      </c>
      <c r="F161" s="18" t="s">
        <v>559</v>
      </c>
      <c r="G161" s="19" t="s">
        <v>465</v>
      </c>
      <c r="H161" s="19" t="s">
        <v>410</v>
      </c>
      <c r="K161"/>
      <c r="L161" s="1"/>
      <c r="M161"/>
    </row>
    <row r="162" spans="1:13" ht="21.75" customHeight="1" x14ac:dyDescent="0.15">
      <c r="A162" s="15" t="s">
        <v>265</v>
      </c>
      <c r="B162" s="16" t="s">
        <v>27</v>
      </c>
      <c r="C162" s="16" t="s">
        <v>28</v>
      </c>
      <c r="D162" s="17">
        <v>7</v>
      </c>
      <c r="E162" s="16" t="s">
        <v>536</v>
      </c>
      <c r="F162" s="18" t="s">
        <v>554</v>
      </c>
      <c r="G162" s="19" t="s">
        <v>560</v>
      </c>
      <c r="H162" s="19" t="s">
        <v>561</v>
      </c>
      <c r="K162"/>
      <c r="L162" s="1"/>
      <c r="M162"/>
    </row>
    <row r="163" spans="1:13" ht="21.75" customHeight="1" x14ac:dyDescent="0.15">
      <c r="A163" s="15" t="s">
        <v>266</v>
      </c>
      <c r="B163" s="16" t="s">
        <v>39</v>
      </c>
      <c r="C163" s="16" t="s">
        <v>29</v>
      </c>
      <c r="D163" s="17">
        <v>9</v>
      </c>
      <c r="E163" s="16" t="s">
        <v>536</v>
      </c>
      <c r="F163" s="18" t="s">
        <v>562</v>
      </c>
      <c r="G163" s="19" t="s">
        <v>387</v>
      </c>
      <c r="H163" s="19" t="s">
        <v>388</v>
      </c>
      <c r="K163"/>
      <c r="L163" s="1"/>
      <c r="M163"/>
    </row>
    <row r="164" spans="1:13" ht="21.75" customHeight="1" x14ac:dyDescent="0.15">
      <c r="A164" s="15" t="s">
        <v>267</v>
      </c>
      <c r="B164" s="16" t="s">
        <v>39</v>
      </c>
      <c r="C164" s="16" t="s">
        <v>29</v>
      </c>
      <c r="D164" s="17">
        <v>9</v>
      </c>
      <c r="E164" s="16" t="s">
        <v>536</v>
      </c>
      <c r="F164" s="18" t="s">
        <v>563</v>
      </c>
      <c r="G164" s="19" t="s">
        <v>564</v>
      </c>
      <c r="H164" s="19" t="s">
        <v>564</v>
      </c>
      <c r="K164"/>
      <c r="L164" s="1"/>
      <c r="M164"/>
    </row>
    <row r="165" spans="1:13" ht="21.75" customHeight="1" x14ac:dyDescent="0.15">
      <c r="A165" s="15" t="s">
        <v>268</v>
      </c>
      <c r="B165" s="16" t="s">
        <v>39</v>
      </c>
      <c r="C165" s="16" t="s">
        <v>30</v>
      </c>
      <c r="D165" s="17">
        <v>11</v>
      </c>
      <c r="E165" s="16" t="s">
        <v>536</v>
      </c>
      <c r="F165" s="18" t="s">
        <v>339</v>
      </c>
      <c r="G165" s="19" t="s">
        <v>565</v>
      </c>
      <c r="H165" s="19" t="s">
        <v>566</v>
      </c>
      <c r="K165"/>
      <c r="L165" s="1"/>
      <c r="M165"/>
    </row>
    <row r="166" spans="1:13" ht="21.75" customHeight="1" x14ac:dyDescent="0.15">
      <c r="A166" s="15" t="s">
        <v>269</v>
      </c>
      <c r="B166" s="16" t="s">
        <v>39</v>
      </c>
      <c r="C166" s="16" t="s">
        <v>30</v>
      </c>
      <c r="D166" s="17">
        <v>11</v>
      </c>
      <c r="E166" s="16" t="s">
        <v>536</v>
      </c>
      <c r="F166" s="18" t="s">
        <v>552</v>
      </c>
      <c r="G166" s="19" t="s">
        <v>567</v>
      </c>
      <c r="H166" s="19" t="s">
        <v>568</v>
      </c>
      <c r="K166"/>
      <c r="L166" s="1"/>
      <c r="M166"/>
    </row>
    <row r="167" spans="1:13" ht="21.75" customHeight="1" x14ac:dyDescent="0.15">
      <c r="A167" s="15" t="s">
        <v>270</v>
      </c>
      <c r="B167" s="16" t="s">
        <v>39</v>
      </c>
      <c r="C167" s="16" t="s">
        <v>33</v>
      </c>
      <c r="D167" s="17">
        <v>12</v>
      </c>
      <c r="E167" s="16" t="s">
        <v>536</v>
      </c>
      <c r="F167" s="18" t="s">
        <v>559</v>
      </c>
      <c r="G167" s="19" t="s">
        <v>387</v>
      </c>
      <c r="H167" s="19" t="s">
        <v>569</v>
      </c>
      <c r="K167"/>
      <c r="L167" s="1"/>
      <c r="M167"/>
    </row>
    <row r="168" spans="1:13" ht="21.75" customHeight="1" x14ac:dyDescent="0.15">
      <c r="A168" s="15" t="s">
        <v>271</v>
      </c>
      <c r="B168" s="16" t="s">
        <v>39</v>
      </c>
      <c r="C168" s="16" t="s">
        <v>31</v>
      </c>
      <c r="D168" s="17">
        <v>13</v>
      </c>
      <c r="E168" s="16" t="s">
        <v>536</v>
      </c>
      <c r="F168" s="18" t="s">
        <v>570</v>
      </c>
      <c r="G168" s="19" t="s">
        <v>334</v>
      </c>
      <c r="H168" s="19" t="s">
        <v>571</v>
      </c>
      <c r="K168"/>
      <c r="L168" s="1"/>
      <c r="M168"/>
    </row>
    <row r="169" spans="1:13" ht="21.75" customHeight="1" x14ac:dyDescent="0.15">
      <c r="A169" s="15" t="s">
        <v>272</v>
      </c>
      <c r="B169" s="16" t="s">
        <v>39</v>
      </c>
      <c r="C169" s="16" t="s">
        <v>31</v>
      </c>
      <c r="D169" s="17">
        <v>13</v>
      </c>
      <c r="E169" s="16" t="s">
        <v>536</v>
      </c>
      <c r="F169" s="18" t="s">
        <v>562</v>
      </c>
      <c r="G169" s="19" t="s">
        <v>334</v>
      </c>
      <c r="H169" s="19" t="s">
        <v>572</v>
      </c>
      <c r="K169"/>
      <c r="L169" s="1"/>
      <c r="M169"/>
    </row>
    <row r="170" spans="1:13" ht="21.75" customHeight="1" x14ac:dyDescent="0.15">
      <c r="A170" s="15" t="s">
        <v>273</v>
      </c>
      <c r="B170" s="16" t="s">
        <v>39</v>
      </c>
      <c r="C170" s="16" t="s">
        <v>31</v>
      </c>
      <c r="D170" s="17">
        <v>13</v>
      </c>
      <c r="E170" s="16" t="s">
        <v>536</v>
      </c>
      <c r="F170" s="18" t="s">
        <v>573</v>
      </c>
      <c r="G170" s="19" t="s">
        <v>311</v>
      </c>
      <c r="H170" s="19" t="s">
        <v>311</v>
      </c>
      <c r="K170"/>
      <c r="L170" s="1"/>
      <c r="M170"/>
    </row>
    <row r="171" spans="1:13" ht="21.75" customHeight="1" x14ac:dyDescent="0.15">
      <c r="A171" s="15" t="s">
        <v>274</v>
      </c>
      <c r="B171" s="16" t="s">
        <v>36</v>
      </c>
      <c r="C171" s="16" t="s">
        <v>37</v>
      </c>
      <c r="D171" s="17">
        <v>14</v>
      </c>
      <c r="E171" s="16" t="s">
        <v>536</v>
      </c>
      <c r="F171" s="18" t="s">
        <v>450</v>
      </c>
      <c r="G171" s="19" t="s">
        <v>534</v>
      </c>
      <c r="H171" s="19" t="s">
        <v>535</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H32" sqref="H32:L3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74</v>
      </c>
      <c r="C1" s="81" t="s">
        <v>76</v>
      </c>
      <c r="D1" s="81" t="s">
        <v>77</v>
      </c>
      <c r="E1" s="81" t="s">
        <v>3</v>
      </c>
      <c r="F1" s="81" t="s">
        <v>78</v>
      </c>
      <c r="G1" s="81" t="s">
        <v>79</v>
      </c>
      <c r="H1" s="81" t="s">
        <v>80</v>
      </c>
      <c r="I1" s="81" t="s">
        <v>81</v>
      </c>
      <c r="J1" s="81" t="s">
        <v>82</v>
      </c>
      <c r="K1" s="81" t="s">
        <v>83</v>
      </c>
      <c r="L1" s="81" t="s">
        <v>84</v>
      </c>
      <c r="M1" s="81" t="s">
        <v>85</v>
      </c>
      <c r="N1" s="81" t="s">
        <v>86</v>
      </c>
      <c r="O1" s="81" t="s">
        <v>87</v>
      </c>
      <c r="P1" s="81" t="s">
        <v>88</v>
      </c>
      <c r="Q1" s="81" t="s">
        <v>89</v>
      </c>
      <c r="R1" s="81" t="s">
        <v>90</v>
      </c>
      <c r="S1" s="81" t="s">
        <v>91</v>
      </c>
      <c r="T1" s="81" t="s">
        <v>92</v>
      </c>
      <c r="U1" s="81" t="s">
        <v>93</v>
      </c>
      <c r="V1" s="81" t="s">
        <v>94</v>
      </c>
      <c r="W1" s="81" t="s">
        <v>95</v>
      </c>
      <c r="X1" s="81" t="s">
        <v>75</v>
      </c>
      <c r="Y1" s="81" t="s">
        <v>96</v>
      </c>
      <c r="Z1" s="81" t="s">
        <v>97</v>
      </c>
      <c r="AA1" s="81" t="s">
        <v>98</v>
      </c>
      <c r="AB1" s="81" t="s">
        <v>116</v>
      </c>
      <c r="AC1" s="81" t="s">
        <v>117</v>
      </c>
      <c r="AD1" s="81" t="s">
        <v>99</v>
      </c>
      <c r="AE1" s="81" t="s">
        <v>100</v>
      </c>
      <c r="AF1" s="81" t="s">
        <v>101</v>
      </c>
      <c r="AG1" s="81" t="s">
        <v>102</v>
      </c>
      <c r="AH1" s="81" t="s">
        <v>103</v>
      </c>
      <c r="AI1" s="81" t="s">
        <v>104</v>
      </c>
      <c r="AJ1" s="81" t="s">
        <v>105</v>
      </c>
      <c r="AK1" s="81" t="s">
        <v>106</v>
      </c>
      <c r="AL1" s="81" t="s">
        <v>107</v>
      </c>
      <c r="AM1" s="81" t="s">
        <v>108</v>
      </c>
    </row>
    <row r="2" spans="1:39" ht="13.5" customHeight="1" x14ac:dyDescent="0.15">
      <c r="A2" s="82" t="str">
        <f>①ヒアリングシートについて!C2</f>
        <v>C036</v>
      </c>
      <c r="B2" s="82" t="str">
        <f>①ヒアリングシートについて!F2</f>
        <v>演劇</v>
      </c>
      <c r="C2" s="82" t="str">
        <f>①ヒアリングシートについて!H2</f>
        <v>演劇</v>
      </c>
      <c r="D2" s="82" t="str">
        <f>①ヒアリングシートについて!J2</f>
        <v>A区分</v>
      </c>
      <c r="E2" s="82" t="str">
        <f>①ヒアリングシートについて!L2</f>
        <v>C</v>
      </c>
      <c r="F2" s="82" t="str">
        <f>①ヒアリングシートについて!C3</f>
        <v>くるくるシルク</v>
      </c>
      <c r="G2" s="82" t="str">
        <f>①ヒアリングシートについて!I3</f>
        <v>(有)PAC汎マイム工房</v>
      </c>
      <c r="H2" s="82" t="str">
        <f>①ヒアリングシートについて!F13</f>
        <v>2F以上可(エレベーター必須)</v>
      </c>
      <c r="I2" s="82">
        <f>①ヒアリングシートについて!K13</f>
        <v>40</v>
      </c>
      <c r="J2" s="82">
        <f>①ヒアリングシートについて!G14</f>
        <v>7</v>
      </c>
      <c r="K2" s="82">
        <f>①ヒアリングシートについて!J14</f>
        <v>3</v>
      </c>
      <c r="L2" s="82">
        <f>①ヒアリングシートについて!G15</f>
        <v>4</v>
      </c>
      <c r="M2" s="82" t="str">
        <f>①ヒアリングシートについて!G16</f>
        <v>条件が合えば可</v>
      </c>
      <c r="N2" s="82" t="str">
        <f>①ヒアリングシートについて!K16</f>
        <v>可</v>
      </c>
      <c r="O2" s="82">
        <f>①ヒアリングシートについて!G17</f>
        <v>2</v>
      </c>
      <c r="P2" s="82">
        <f>①ヒアリングシートについて!J17</f>
        <v>2</v>
      </c>
      <c r="Q2" s="82" t="str">
        <f>①ヒアリングシートについて!F18</f>
        <v>7割程度必要</v>
      </c>
      <c r="R2" s="82" t="str">
        <f>①ヒアリングシートについて!K18</f>
        <v>有無さえ分ればよい</v>
      </c>
      <c r="S2" s="82" t="str">
        <f>①ヒアリングシートについて!F19</f>
        <v>使わない</v>
      </c>
      <c r="T2" s="82" t="str">
        <f>①ヒアリングシートについて!K19</f>
        <v>なし</v>
      </c>
      <c r="U2" s="82" t="str">
        <f>①ヒアリングシートについて!K20</f>
        <v>要</v>
      </c>
      <c r="V2" s="82" t="str">
        <f>①ヒアリングシートについて!F21</f>
        <v>応相談</v>
      </c>
      <c r="W2" s="82">
        <f>①ヒアリングシートについて!K21</f>
        <v>5</v>
      </c>
      <c r="X2" s="82" t="str">
        <f>①ヒアリングシートについて!F22</f>
        <v>ハイエース</v>
      </c>
      <c r="Y2" s="82">
        <f>①ヒアリングシートについて!I22</f>
        <v>1</v>
      </c>
      <c r="Z2" s="82">
        <f>①ヒアリングシートについて!G23</f>
        <v>1.69</v>
      </c>
      <c r="AA2" s="82">
        <f>①ヒアリングシートについて!J23</f>
        <v>5</v>
      </c>
      <c r="AB2" s="82" t="str">
        <f>①ヒアリングシートについて!F27</f>
        <v>要</v>
      </c>
      <c r="AC2" s="82" t="str">
        <f>①ヒアリングシートについて!F28</f>
        <v>舞台正面と袖左右写真　他はワークショップ時に会場、設備を確認いたします</v>
      </c>
      <c r="AD2" s="82" t="str">
        <f>①ヒアリングシートについて!B32</f>
        <v>舞台袖左右のスペース広さ　　　　約　　m×　m</v>
      </c>
      <c r="AE2" s="82" t="str">
        <f>①ヒアリングシートについて!B33</f>
        <v>舞台バックの幕の裏に導線の有無　　　　有　無</v>
      </c>
      <c r="AF2" s="82" t="str">
        <f>①ヒアリングシートについて!B34</f>
        <v>舞台天井のバトン（物を吊るための棒があれば利用）有無</v>
      </c>
      <c r="AG2" s="82" t="str">
        <f>①ヒアリングシートについて!B35</f>
        <v>お借りするもの.目隠し用のパーティションか卓球台など</v>
      </c>
      <c r="AH2" s="82" t="str">
        <f>①ヒアリングシートについて!B36</f>
        <v>生徒の着席方法　（椅子・直座り・両方）</v>
      </c>
      <c r="AI2" s="82" t="str">
        <f>①ヒアリングシートについて!B37</f>
        <v>ワークショップではホワイトボード.コーンをお借ります</v>
      </c>
      <c r="AJ2" s="82">
        <f>①ヒアリングシートについて!B38</f>
        <v>0</v>
      </c>
      <c r="AK2" s="82">
        <f>①ヒアリングシートについて!B39</f>
        <v>0</v>
      </c>
      <c r="AL2" s="82">
        <f>①ヒアリングシートについて!B40</f>
        <v>0</v>
      </c>
      <c r="AM2" s="8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2023-11-03T11:15:19Z</cp:lastPrinted>
  <dcterms:created xsi:type="dcterms:W3CDTF">2017-09-27T00:12:11Z</dcterms:created>
  <dcterms:modified xsi:type="dcterms:W3CDTF">2023-11-08T08:23:32Z</dcterms:modified>
</cp:coreProperties>
</file>