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<sst xmlns="http://schemas.openxmlformats.org/spreadsheetml/2006/main" count="1348" uniqueCount="594">
  <si>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</si>
  <si>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</si>
  <si>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</si>
  <si>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</si>
  <si>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</si>
  <si>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</si>
  <si>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</si>
  <si>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</si>
  <si>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</si>
  <si>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</si>
  <si>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</si>
  <si>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</si>
  <si>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</si>
  <si>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</si>
  <si>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</si>
  <si>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</si>
  <si>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</si>
  <si>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</si>
  <si>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</si>
  <si>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</si>
  <si>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</si>
  <si>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</si>
  <si>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</si>
  <si>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</si>
  <si>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</si>
  <si>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</si>
  <si>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</si>
  <si>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</si>
  <si>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</si>
  <si>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</si>
  <si>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</si>
  <si>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</si>
  <si>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</si>
  <si>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</si>
  <si>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</si>
  <si>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</si>
  <si>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</si>
  <si>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</si>
  <si>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</si>
  <si>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</si>
  <si>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</si>
  <si>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</si>
  <si>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</si>
  <si>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</si>
  <si>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</si>
  <si>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</si>
  <si>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</si>
  <si>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</si>
  <si>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</si>
  <si>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</si>
  <si>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</si>
  <si>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</si>
  <si>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</si>
  <si>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</si>
  <si>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</si>
  <si>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</si>
  <si>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</si>
  <si>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</si>
  <si>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</si>
  <si>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</si>
  <si>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</si>
  <si>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</si>
  <si>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</si>
  <si>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</si>
  <si>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</si>
  <si>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</si>
  <si>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</si>
  <si>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</si>
  <si>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</si>
  <si>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</si>
  <si>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</si>
  <si>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</si>
  <si>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</si>
  <si>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</si>
  <si>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</si>
  <si>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</si>
  <si>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</si>
  <si>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</si>
  <si>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</si>
  <si>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</si>
  <si>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</si>
  <si>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</si>
  <si>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</si>
  <si>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</si>
  <si>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</si>
  <si>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</si>
  <si>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</si>
  <si>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</si>
  <si>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</si>
  <si>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</si>
  <si>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</si>
  <si>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</si>
  <si>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</si>
  <si>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</si>
  <si>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</si>
  <si>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</si>
  <si>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</si>
  <si>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</si>
  <si>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</si>
  <si>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</si>
  <si>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</si>
  <si>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</si>
  <si>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</si>
  <si>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</si>
  <si>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</si>
  <si>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</si>
  <si>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</si>
  <si>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</si>
  <si>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</si>
  <si>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</si>
  <si>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</si>
  <si>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</si>
  <si>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</si>
  <si>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</si>
  <si>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</si>
  <si>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</si>
  <si>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</si>
  <si>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</si>
  <si>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</si>
  <si>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</si>
  <si>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</si>
  <si>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</si>
  <si>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</si>
  <si>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</si>
  <si>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</si>
  <si>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</si>
  <si>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</si>
  <si>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</si>
  <si>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</si>
  <si>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</si>
  <si>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</si>
  <si>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</si>
  <si>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</si>
  <si>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</si>
  <si>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</si>
  <si>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</si>
  <si>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</si>
  <si>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</si>
  <si>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</si>
  <si>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</si>
  <si>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</si>
  <si>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</si>
  <si>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</si>
  <si>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</si>
  <si>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</si>
  <si>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</si>
  <si>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</si>
  <si>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</si>
  <si>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</si>
  <si>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</si>
  <si>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</si>
  <si>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</si>
  <si>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</si>
  <si>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</si>
  <si>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</si>
  <si>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</si>
  <si>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</si>
  <si>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</si>
  <si>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</si>
  <si>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</si>
  <si>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</si>
  <si>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</si>
  <si>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</si>
  <si>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</si>
  <si>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</si>
  <si>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</si>
  <si>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</si>
  <si>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</si>
  <si>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</si>
  <si>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</si>
  <si>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</si>
  <si>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</si>
  <si>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</si>
  <si>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</si>
  <si>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</si>
  <si>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</si>
  <si>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</si>
  <si>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</si>
  <si>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</si>
  <si>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</si>
  <si>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</si>
  <si>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</si>
  <si>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</si>
  <si>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</si>
  <si>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</si>
  <si>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</si>
  <si>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</si>
  <si>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</si>
  <si>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</si>
  <si>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</si>
  <si>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</si>
  <si>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</si>
  <si>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</si>
  <si>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</si>
  <si>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</si>
  <si>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</si>
  <si>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</si>
  <si>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</si>
  <si>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</si>
  <si>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</si>
  <si>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</si>
  <si>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</si>
  <si>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</si>
  <si>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</si>
  <si>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</si>
  <si>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</si>
  <si>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</si>
  <si>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</si>
  <si>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</si>
  <si>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</si>
  <si>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</si>
  <si>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</si>
  <si>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</si>
  <si>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</si>
  <si>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</si>
  <si>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</si>
  <si>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</si>
  <si>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</si>
  <si>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</si>
  <si>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</si>
  <si>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</si>
  <si>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</si>
  <si>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</si>
  <si>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</si>
  <si>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</si>
  <si>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</si>
  <si>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</si>
  <si>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</si>
  <si>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</si>
  <si>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</si>
  <si>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</si>
  <si>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</si>
  <si>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</si>
  <si>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</si>
  <si>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</si>
  <si>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</si>
  <si>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</si>
  <si>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</si>
  <si>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</si>
  <si>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</si>
  <si>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</si>
  <si>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</si>
  <si>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</si>
  <si>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</si>
  <si>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</si>
  <si>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</si>
  <si>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</si>
  <si>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</si>
  <si>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</si>
  <si>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</si>
  <si>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</si>
  <si>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</si>
  <si>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</si>
  <si>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</si>
  <si>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</si>
  <si>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</si>
  <si>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</si>
  <si>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</si>
  <si>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</si>
  <si>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</si>
  <si>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</si>
  <si>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</si>
  <si>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</si>
  <si>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</si>
  <si>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</si>
  <si>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</si>
  <si>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</si>
  <si>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</si>
  <si>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</si>
  <si>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</si>
  <si>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</si>
  <si>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</si>
  <si>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</si>
  <si>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</si>
  <si>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</si>
  <si>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</si>
  <si>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</si>
  <si>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</si>
  <si>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</si>
  <si>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</si>
  <si>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</si>
  <si>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</si>
  <si>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</si>
  <si>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</si>
  <si>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</si>
  <si>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</si>
  <si>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</si>
  <si>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</si>
  <si>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</si>
  <si>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</si>
  <si>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</si>
  <si>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</si>
  <si>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</si>
  <si>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</si>
  <si>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</si>
  <si>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</si>
  <si>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</si>
  <si>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</si>
  <si>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</si>
  <si>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</si>
  <si>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</si>
  <si>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</si>
  <si>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</si>
  <si>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</si>
  <si>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</si>
  <si>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</si>
  <si>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</si>
  <si>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</si>
  <si>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</si>
  <si>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</si>
  <si>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</si>
  <si>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</si>
  <si>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</si>
  <si>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</si>
  <si>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</si>
  <si>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</si>
  <si>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</si>
  <si>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</si>
  <si>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</si>
  <si>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</si>
  <si>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</si>
  <si>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</si>
  <si>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</si>
  <si>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</si>
  <si>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</si>
  <si>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</si>
  <si>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</si>
  <si>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</si>
  <si>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</si>
  <si>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</si>
  <si>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</si>
  <si>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</si>
  <si>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</si>
  <si>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</si>
  <si>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</si>
  <si>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</si>
  <si>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</si>
  <si>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</si>
  <si>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</si>
  <si>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</si>
  <si>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</si>
  <si>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</si>
  <si>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</si>
  <si>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</si>
  <si>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</si>
  <si>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</si>
  <si>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</si>
  <si>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</si>
  <si>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</si>
  <si>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</si>
  <si>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</si>
  <si>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</si>
  <si>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</si>
  <si>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</si>
  <si>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</si>
  <si>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</si>
  <si>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</si>
  <si>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</si>
  <si>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</si>
  <si>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</si>
  <si>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</si>
  <si>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</si>
  <si>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</si>
  <si>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</si>
  <si>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</si>
  <si>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</si>
  <si>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</si>
  <si>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</si>
  <si>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</si>
  <si>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</si>
  <si>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</si>
  <si>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</si>
  <si>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</si>
  <si>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</si>
  <si>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</si>
  <si>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</si>
  <si>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</si>
  <si>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</si>
  <si>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</si>
  <si>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</si>
  <si>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</si>
  <si>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</si>
  <si>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</si>
  <si>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</si>
  <si>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</si>
  <si>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</si>
  <si>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</si>
  <si>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</si>
  <si>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</si>
  <si>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</si>
  <si>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</si>
  <si>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</si>
  <si>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</si>
  <si>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</si>
  <si>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</si>
  <si>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</si>
  <si>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</si>
  <si>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</si>
  <si>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</si>
  <si>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</si>
  <si>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</si>
  <si>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</si>
  <si>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</si>
  <si>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</si>
  <si>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</si>
  <si>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</si>
  <si>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</si>
  <si>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</si>
  <si>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</si>
  <si>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</si>
  <si>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</si>
  <si>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</si>
  <si>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</si>
  <si>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</si>
  <si>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</si>
  <si>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</si>
  <si>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</si>
  <si>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</si>
  <si>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</si>
  <si>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</si>
  <si>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</si>
  <si>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</si>
  <si>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</si>
  <si>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</si>
  <si>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</si>
  <si>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</si>
  <si>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</si>
  <si>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</si>
  <si>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</si>
  <si>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</si>
  <si>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</si>
  <si>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</si>
  <si>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</si>
  <si>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</si>
  <si>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</si>
  <si>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</si>
  <si>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</si>
  <si>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</si>
  <si>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</si>
  <si>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</si>
  <si>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</si>
  <si>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</si>
  <si>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</si>
  <si>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</si>
  <si>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</si>
  <si>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</si>
  <si>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</si>
  <si>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</si>
  <si>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</si>
  <si>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</si>
  <si>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</si>
  <si>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</si>
  <si>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</si>
  <si>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</si>
  <si>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</si>
  <si>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</si>
  <si>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</si>
  <si>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</si>
  <si>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</si>
  <si>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</si>
  <si>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</si>
  <si>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</si>
  <si>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</si>
  <si>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</si>
  <si>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</si>
  <si>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</si>
  <si>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</si>
  <si>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</si>
  <si>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</si>
  <si>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</si>
  <si>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</si>
  <si>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</si>
  <si>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</si>
  <si>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</si>
  <si>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</si>
  <si>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</si>
  <si>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</si>
  <si>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</si>
  <si>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</si>
  <si>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</si>
  <si>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</si>
  <si>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</si>
  <si>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</si>
  <si>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</si>
  <si>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</si>
  <si>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</si>
  <si>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</si>
  <si>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</si>
  <si>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</si>
  <si>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</si>
  <si>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</si>
  <si>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</si>
  <si>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</si>
  <si>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</si>
  <si>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</si>
  <si>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</si>
  <si>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</si>
  <si>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</si>
  <si>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</si>
  <si>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</si>
  <si>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</si>
  <si>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</si>
  <si>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</si>
  <si>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</si>
  <si>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</si>
  <si>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</si>
  <si>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</si>
  <si>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</si>
  <si>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</si>
  <si>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</si>
  <si>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</si>
  <si>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</si>
  <si>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</si>
  <si>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</si>
  <si>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</si>
  <si>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</si>
  <si>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</si>
  <si>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</si>
  <si>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</si>
  <si>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</si>
  <si>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</si>
  <si>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</si>
  <si>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</si>
  <si>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</si>
  <si>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</si>
  <si>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</si>
  <si>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</si>
  <si>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</si>
  <si>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</si>
  <si>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</si>
  <si>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</si>
  <si>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</si>
  <si>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</si>
  <si>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</si>
  <si>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</si>
  <si>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</si>
  <si>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</si>
  <si>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</si>
  <si>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</si>
  <si>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</si>
  <si>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</si>
  <si>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</si>
  <si>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</si>
  <si>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</si>
  <si>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</si>
  <si>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</si>
  <si>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</si>
  <si>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</si>
  <si>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</si>
  <si>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</si>
  <si>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</si>
  <si>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</si>
  <si>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</si>
  <si>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</si>
  <si>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</si>
  <si>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</si>
  <si>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</si>
  <si>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</si>
  <si>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</si>
  <si>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</si>
  <si>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</si>
  <si>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</si>
  <si>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</si>
  <si>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</si>
  <si>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</si>
  <si>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</si>
  <si>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</si>
  <si>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</si>
  <si>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</si>
  <si>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</si>
  <si>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</si>
  <si>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</si>
  <si>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</si>
  <si>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</si>
  <si>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</si>
  <si>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</si>
  <si>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</si>
  <si>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</si>
  <si>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</si>
  <si>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</si>
  <si>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</si>
  <si>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</si>
  <si>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</si>
  <si>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可</t>
  </si>
  <si>
    <t>不可</t>
  </si>
  <si>
    <t>7割程度必要</t>
  </si>
  <si>
    <t>なくても良い</t>
  </si>
  <si>
    <t>使わない</t>
  </si>
  <si>
    <t>必須</t>
  </si>
  <si>
    <t>中型トラック</t>
  </si>
  <si>
    <t>要</t>
  </si>
  <si>
    <t>ピアノは舞台エリアにかからなければ移動しません。</t>
    <rPh sb="4" eb="6">
      <t>ブタイ</t>
    </rPh>
    <rPh sb="17" eb="19">
      <t>イドウ</t>
    </rPh>
    <phoneticPr fontId="1"/>
  </si>
  <si>
    <t>遮光は照明効果のため7割以上が望ましいが5割程度でも対応可能。</t>
    <rPh sb="0" eb="2">
      <t>シャコウ</t>
    </rPh>
    <rPh sb="3" eb="5">
      <t>ショウメイ</t>
    </rPh>
    <rPh sb="5" eb="7">
      <t>コウカ</t>
    </rPh>
    <rPh sb="11" eb="14">
      <t>ワリイジョウ</t>
    </rPh>
    <rPh sb="15" eb="16">
      <t>ノゾ</t>
    </rPh>
    <rPh sb="21" eb="22">
      <t>ワリ</t>
    </rPh>
    <rPh sb="22" eb="24">
      <t>テイド</t>
    </rPh>
    <rPh sb="26" eb="30">
      <t>タイオウカノウ</t>
    </rPh>
    <phoneticPr fontId="1"/>
  </si>
  <si>
    <t>電源は分電盤（単相三線60A以上）から直接とらせていただきます。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</si>
</sst>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72566</xdr:rowOff>
    </xdr:from>
    <xdr:to>
      <xdr:col>10</xdr:col>
      <xdr:colOff>219075</xdr:colOff>
      <xdr:row>74</xdr:row>
      <xdr:rowOff>110158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4736"/>
          <a:ext cx="4821606" cy="280210"/>
          <a:chOff x="1076477" y="14929293"/>
          <a:chExt cx="4160761" cy="32325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9293"/>
            <a:ext cx="1056317"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15</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73</xdr:row>
      <xdr:rowOff>231322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354407"/>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8</a:t>
            </a:r>
            <a:r>
              <a:rPr kumimoji="1" lang="ja-JP" altLang="en-US" sz="1100" b="1"/>
              <a:t>　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748815</xdr:colOff>
      <xdr:row>92</xdr:row>
      <xdr:rowOff>122873</xdr:rowOff>
    </xdr:from>
    <xdr:to>
      <xdr:col>7</xdr:col>
      <xdr:colOff>598714</xdr:colOff>
      <xdr:row>93</xdr:row>
      <xdr:rowOff>97107</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3345725" y="23674783"/>
          <a:ext cx="1341550" cy="216852"/>
          <a:chOff x="1076477" y="14593159"/>
          <a:chExt cx="4160761" cy="738397"/>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2210282" y="14593159"/>
            <a:ext cx="2144093" cy="73839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1.5m</a:t>
            </a:r>
            <a:endParaRPr kumimoji="1" lang="ja-JP" altLang="en-US" sz="1400" b="1"/>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133352</xdr:colOff>
      <xdr:row>75</xdr:row>
      <xdr:rowOff>149678</xdr:rowOff>
    </xdr:from>
    <xdr:to>
      <xdr:col>10</xdr:col>
      <xdr:colOff>530680</xdr:colOff>
      <xdr:row>92</xdr:row>
      <xdr:rowOff>13607</xdr:rowOff>
    </xdr:to>
    <xdr:sp macro="" textlink="">
      <xdr:nvSpPr>
        <xdr:cNvPr id="4" name="台形 3">
          <a:extLst>
            <a:ext uri="{FF2B5EF4-FFF2-40B4-BE49-F238E27FC236}">
              <a16:creationId xmlns:a16="http://schemas.microsoft.com/office/drawing/2014/main" id="{7A235E2C-998F-422A-A3FE-BF2AD549368D}"/>
            </a:ext>
          </a:extLst>
        </xdr:cNvPr>
        <xdr:cNvSpPr/>
      </xdr:nvSpPr>
      <xdr:spPr>
        <a:xfrm>
          <a:off x="1439638" y="19635107"/>
          <a:ext cx="5323113" cy="4027714"/>
        </a:xfrm>
        <a:prstGeom prst="trapezoid">
          <a:avLst>
            <a:gd name="adj" fmla="val 33696"/>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xdr:col>
      <xdr:colOff>231322</xdr:colOff>
      <xdr:row>81</xdr:row>
      <xdr:rowOff>180975</xdr:rowOff>
    </xdr:from>
    <xdr:to>
      <xdr:col>3</xdr:col>
      <xdr:colOff>445429</xdr:colOff>
      <xdr:row>83</xdr:row>
      <xdr:rowOff>206572</xdr:rowOff>
    </xdr:to>
    <xdr:sp macro="" textlink="">
      <xdr:nvSpPr>
        <xdr:cNvPr id="5" name="テキスト ボックス 4">
          <a:extLst>
            <a:ext uri="{FF2B5EF4-FFF2-40B4-BE49-F238E27FC236}">
              <a16:creationId xmlns:a16="http://schemas.microsoft.com/office/drawing/2014/main" id="{537F1EE8-1D1D-4E7B-98B9-35656163ADAE}"/>
            </a:ext>
          </a:extLst>
        </xdr:cNvPr>
        <xdr:cNvSpPr txBox="1"/>
      </xdr:nvSpPr>
      <xdr:spPr>
        <a:xfrm>
          <a:off x="1170215" y="21135975"/>
          <a:ext cx="581500" cy="51545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ja-JP" sz="1100">
              <a:solidFill>
                <a:schemeClr val="dk1"/>
              </a:solidFill>
              <a:effectLst/>
              <a:latin typeface="+mn-lt"/>
              <a:ea typeface="+mn-ea"/>
              <a:cs typeface="+mn-cs"/>
            </a:rPr>
            <a:t>照明</a:t>
          </a:r>
          <a:endParaRPr lang="ja-JP" altLang="ja-JP">
            <a:effectLst/>
          </a:endParaRPr>
        </a:p>
      </xdr:txBody>
    </xdr:sp>
    <xdr:clientData/>
  </xdr:twoCellAnchor>
  <xdr:twoCellAnchor>
    <xdr:from>
      <xdr:col>10</xdr:col>
      <xdr:colOff>238126</xdr:colOff>
      <xdr:row>78</xdr:row>
      <xdr:rowOff>200025</xdr:rowOff>
    </xdr:from>
    <xdr:to>
      <xdr:col>11</xdr:col>
      <xdr:colOff>171682</xdr:colOff>
      <xdr:row>81</xdr:row>
      <xdr:rowOff>149504</xdr:rowOff>
    </xdr:to>
    <xdr:sp macro="" textlink="">
      <xdr:nvSpPr>
        <xdr:cNvPr id="8" name="テキスト ボックス 7">
          <a:extLst>
            <a:ext uri="{FF2B5EF4-FFF2-40B4-BE49-F238E27FC236}">
              <a16:creationId xmlns:a16="http://schemas.microsoft.com/office/drawing/2014/main" id="{4568172C-D1BF-4D5E-8624-36C68658A85F}"/>
            </a:ext>
          </a:extLst>
        </xdr:cNvPr>
        <xdr:cNvSpPr txBox="1"/>
      </xdr:nvSpPr>
      <xdr:spPr>
        <a:xfrm>
          <a:off x="6470197" y="20420239"/>
          <a:ext cx="586699" cy="6842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音響席</a:t>
          </a:r>
        </a:p>
      </xdr:txBody>
    </xdr:sp>
    <xdr:clientData/>
  </xdr:twoCellAnchor>
  <xdr:twoCellAnchor>
    <xdr:from>
      <xdr:col>10</xdr:col>
      <xdr:colOff>247652</xdr:colOff>
      <xdr:row>81</xdr:row>
      <xdr:rowOff>152400</xdr:rowOff>
    </xdr:from>
    <xdr:to>
      <xdr:col>11</xdr:col>
      <xdr:colOff>176009</xdr:colOff>
      <xdr:row>83</xdr:row>
      <xdr:rowOff>168472</xdr:rowOff>
    </xdr:to>
    <xdr:sp macro="" textlink="">
      <xdr:nvSpPr>
        <xdr:cNvPr id="9" name="テキスト ボックス 8">
          <a:extLst>
            <a:ext uri="{FF2B5EF4-FFF2-40B4-BE49-F238E27FC236}">
              <a16:creationId xmlns:a16="http://schemas.microsoft.com/office/drawing/2014/main" id="{F177AD81-1453-4498-9F42-6D3F09A19734}"/>
            </a:ext>
          </a:extLst>
        </xdr:cNvPr>
        <xdr:cNvSpPr txBox="1"/>
      </xdr:nvSpPr>
      <xdr:spPr>
        <a:xfrm>
          <a:off x="6479723" y="21107400"/>
          <a:ext cx="581500" cy="50592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r>
            <a:rPr kumimoji="1" lang="ja-JP" altLang="ja-JP" sz="1100">
              <a:solidFill>
                <a:schemeClr val="dk1"/>
              </a:solidFill>
              <a:effectLst/>
              <a:latin typeface="+mn-lt"/>
              <a:ea typeface="+mn-ea"/>
              <a:cs typeface="+mn-cs"/>
            </a:rPr>
            <a:t>照明</a:t>
          </a:r>
          <a:endParaRPr lang="ja-JP" altLang="ja-JP">
            <a:effectLst/>
          </a:endParaRPr>
        </a:p>
      </xdr:txBody>
    </xdr:sp>
    <xdr:clientData/>
  </xdr:twoCellAnchor>
  <xdr:twoCellAnchor>
    <xdr:from>
      <xdr:col>14</xdr:col>
      <xdr:colOff>186313</xdr:colOff>
      <xdr:row>47</xdr:row>
      <xdr:rowOff>6094</xdr:rowOff>
    </xdr:from>
    <xdr:to>
      <xdr:col>17</xdr:col>
      <xdr:colOff>390253</xdr:colOff>
      <xdr:row>51</xdr:row>
      <xdr:rowOff>31907</xdr:rowOff>
    </xdr:to>
    <xdr:sp macro="" textlink="">
      <xdr:nvSpPr>
        <xdr:cNvPr id="11" name="正方形/長方形 10">
          <a:extLst>
            <a:ext uri="{FF2B5EF4-FFF2-40B4-BE49-F238E27FC236}">
              <a16:creationId xmlns:a16="http://schemas.microsoft.com/office/drawing/2014/main" id="{887DC9CD-8209-48F3-9EF3-D83298348F3F}"/>
            </a:ext>
          </a:extLst>
        </xdr:cNvPr>
        <xdr:cNvSpPr/>
      </xdr:nvSpPr>
      <xdr:spPr>
        <a:xfrm>
          <a:off x="8635548" y="13027329"/>
          <a:ext cx="1851205" cy="76540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347382</xdr:colOff>
      <xdr:row>57</xdr:row>
      <xdr:rowOff>156882</xdr:rowOff>
    </xdr:from>
    <xdr:to>
      <xdr:col>9</xdr:col>
      <xdr:colOff>347383</xdr:colOff>
      <xdr:row>60</xdr:row>
      <xdr:rowOff>168089</xdr:rowOff>
    </xdr:to>
    <xdr:sp macro="" textlink="">
      <xdr:nvSpPr>
        <xdr:cNvPr id="12" name="正方形/長方形 11">
          <a:extLst>
            <a:ext uri="{FF2B5EF4-FFF2-40B4-BE49-F238E27FC236}">
              <a16:creationId xmlns:a16="http://schemas.microsoft.com/office/drawing/2014/main" id="{13CB74EF-0E7F-488B-A499-E76657129A1F}"/>
            </a:ext>
          </a:extLst>
        </xdr:cNvPr>
        <xdr:cNvSpPr/>
      </xdr:nvSpPr>
      <xdr:spPr>
        <a:xfrm>
          <a:off x="2297206" y="15251206"/>
          <a:ext cx="3529853" cy="6835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169272</xdr:colOff>
      <xdr:row>56</xdr:row>
      <xdr:rowOff>50154</xdr:rowOff>
    </xdr:from>
    <xdr:to>
      <xdr:col>8</xdr:col>
      <xdr:colOff>549089</xdr:colOff>
      <xdr:row>57</xdr:row>
      <xdr:rowOff>98952</xdr:rowOff>
    </xdr:to>
    <xdr:sp macro="" textlink="">
      <xdr:nvSpPr>
        <xdr:cNvPr id="13" name="テキスト ボックス 12">
          <a:extLst>
            <a:ext uri="{FF2B5EF4-FFF2-40B4-BE49-F238E27FC236}">
              <a16:creationId xmlns:a16="http://schemas.microsoft.com/office/drawing/2014/main" id="{4EED6D38-5200-4670-BA00-D18D5AB9BC71}"/>
            </a:ext>
          </a:extLst>
        </xdr:cNvPr>
        <xdr:cNvSpPr txBox="1"/>
      </xdr:nvSpPr>
      <xdr:spPr>
        <a:xfrm>
          <a:off x="4270625" y="14920360"/>
          <a:ext cx="1108199" cy="27291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高さ</a:t>
          </a:r>
          <a:r>
            <a:rPr kumimoji="1" lang="en-US" altLang="ja-JP" sz="1100" b="1"/>
            <a:t>4</a:t>
          </a:r>
          <a:r>
            <a:rPr kumimoji="1" lang="ja-JP" altLang="en-US" sz="1100" b="1"/>
            <a:t>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G63" sqref="G6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149</v>
      </c>
      <c r="D2" s="111"/>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人形劇団クラルテ</v>
      </c>
      <c r="D3" s="108"/>
      <c r="E3" s="108"/>
      <c r="F3" s="108"/>
      <c r="G3" s="108"/>
      <c r="H3" s="33" t="s">
        <v>4</v>
      </c>
      <c r="I3" s="109" t="str">
        <f>VLOOKUP($C$2,'R6_制作団体一覧'!A:H,7,FALSE)</f>
        <v>有限会社人形劇団クラルテ</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15</v>
      </c>
      <c r="H14" s="62" t="s">
        <v>43</v>
      </c>
      <c r="I14" s="63" t="s">
        <v>45</v>
      </c>
      <c r="J14" s="64">
        <v>8</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1.5</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590</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588</v>
      </c>
      <c r="G21" s="141"/>
      <c r="H21" s="142" t="s">
        <v>59</v>
      </c>
      <c r="I21" s="143"/>
      <c r="J21" s="143"/>
      <c r="K21" s="58">
        <v>5</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589</v>
      </c>
      <c r="G22" s="165"/>
      <c r="H22" s="55" t="s">
        <v>62</v>
      </c>
      <c r="I22" s="56">
        <v>2</v>
      </c>
      <c r="J22" s="57" t="s">
        <v>63</v>
      </c>
      <c r="K22" s="138"/>
      <c r="L22" s="160"/>
      <c r="M22" s="30"/>
      <c r="N22" s="54"/>
      <c r="O22" s="54"/>
      <c r="P22" s="54"/>
      <c r="Q22" s="54"/>
      <c r="R22" s="54"/>
      <c r="S22" s="54"/>
      <c r="T22" s="54"/>
      <c r="U22" s="54"/>
      <c r="V22" s="54"/>
      <c r="W22" s="54"/>
      <c r="X22" s="54"/>
      <c r="Y22" s="54"/>
      <c r="Z22" s="54"/>
      <c r="AA22" s="54"/>
    </row>
    <row r="23" spans="1:27" ht="25.15" customHeight="1" x14ac:dyDescent="0.15">
      <c r="A23" s="29"/>
      <c r="B23" s="161" t="s">
        <v>65</v>
      </c>
      <c r="C23" s="162"/>
      <c r="D23" s="162"/>
      <c r="E23" s="163"/>
      <c r="F23" s="72" t="s">
        <v>60</v>
      </c>
      <c r="G23" s="73">
        <v>2</v>
      </c>
      <c r="H23" s="74" t="s">
        <v>43</v>
      </c>
      <c r="I23" s="75" t="s">
        <v>61</v>
      </c>
      <c r="J23" s="73">
        <v>6</v>
      </c>
      <c r="K23" s="158" t="s">
        <v>43</v>
      </c>
      <c r="L23" s="159"/>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590</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593</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t="s">
        <v>592</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t="s">
        <v>591</v>
      </c>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1.5</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必須</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5</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C035</v>
      </c>
      <c r="B2" s="83" t="str">
        <f>①ヒアリングシートについて!F2</f>
        <v>演劇</v>
      </c>
      <c r="C2" s="83" t="str">
        <f>①ヒアリングシートについて!H2</f>
        <v>児童劇</v>
      </c>
      <c r="D2" s="83" t="str">
        <f>①ヒアリングシートについて!J2</f>
        <v>A区分</v>
      </c>
      <c r="E2" s="83" t="str">
        <f>①ヒアリングシートについて!L2</f>
        <v>C</v>
      </c>
      <c r="F2" s="83" t="str">
        <f>①ヒアリングシートについて!C3</f>
        <v>人形劇団クラルテ</v>
      </c>
      <c r="G2" s="83" t="str">
        <f>①ヒアリングシートについて!I3</f>
        <v>有限会社人形劇団クラルテ</v>
      </c>
      <c r="H2" s="83" t="str">
        <f>①ヒアリングシートについて!F13</f>
        <v>2F以上可(エレベーター必須)</v>
      </c>
      <c r="I2" s="83">
        <f>①ヒアリングシートについて!K13</f>
        <v>60</v>
      </c>
      <c r="J2" s="83">
        <f>①ヒアリングシートについて!G14</f>
        <v>15</v>
      </c>
      <c r="K2" s="83">
        <f>①ヒアリングシートについて!J14</f>
        <v>8</v>
      </c>
      <c r="L2" s="83">
        <f>①ヒアリングシートについて!G15</f>
        <v>5</v>
      </c>
      <c r="M2" s="83" t="str">
        <f>①ヒアリングシートについて!G16</f>
        <v>可</v>
      </c>
      <c r="N2" s="83" t="str">
        <f>①ヒアリングシートについて!K16</f>
        <v>不可</v>
      </c>
      <c r="O2" s="83">
        <f>①ヒアリングシートについて!G17</f>
        <v>1.5</v>
      </c>
      <c r="P2" s="83">
        <f>①ヒアリングシートについて!J17</f>
        <v>2</v>
      </c>
      <c r="Q2" s="83" t="str">
        <f>①ヒアリングシートについて!F18</f>
        <v>7割程度必要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5</v>
      </c>
      <c r="X2" s="83" t="str">
        <f>①ヒアリングシートについて!F22</f>
        <v>中型トラック</v>
      </c>
      <c r="Y2" s="83">
        <f>①ヒアリングシートについて!I22</f>
        <v>2</v>
      </c>
      <c r="Z2" s="83">
        <f>①ヒアリングシートについて!G23</f>
        <v>2</v>
      </c>
      <c r="AA2" s="83">
        <f>①ヒアリングシートについて!J23</f>
        <v>6</v>
      </c>
      <c r="AB2" s="83" t="str">
        <f>①ヒアリングシートについて!F27</f>
        <v>要</v>
      </c>
      <c r="AC2" s="83">
        <f>①ヒアリングシートについて!F28</f>
        <v>0</v>
      </c>
      <c r="AD2" s="83" t="str">
        <f>①ヒアリングシートについて!B32</f>
        <v>電源は分電盤（単相三線60A以上）から直接とらせていただきます。</v>
      </c>
      <c r="AE2" s="83" t="str">
        <f>①ヒアリングシートについて!B33</f>
        <v>遮光は照明効果のため7割以上が望ましいが5割程度でも対応可能。</v>
      </c>
      <c r="AF2" s="83" t="str">
        <f>①ヒアリングシートについて!B34</f>
        <v>ピアノは舞台エリアにかからなければ移動しません。</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2023-11-08T02:34:20Z</cp:lastPrinted>
  <dcterms:created xsi:type="dcterms:W3CDTF">2017-09-27T00:12:11Z</dcterms:created>
  <dcterms:modified xsi:type="dcterms:W3CDTF">2023-11-08T08:18:45Z</dcterms:modified>
</cp:coreProperties>
</file>