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<sst xmlns="http://schemas.openxmlformats.org/spreadsheetml/2006/main" count="1351" uniqueCount="597">
  <si>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</si>
  <si>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</si>
  <si>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</si>
  <si>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</si>
  <si>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</si>
  <si>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</si>
  <si>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</si>
  <si>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</si>
  <si>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</si>
  <si>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</si>
  <si>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</si>
  <si>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</si>
  <si>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</si>
  <si>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</si>
  <si>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</si>
  <si>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</si>
  <si>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</si>
  <si>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</si>
  <si>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</si>
  <si>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</si>
  <si>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</si>
  <si>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</si>
  <si>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</si>
  <si>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</si>
  <si>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</si>
  <si>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</si>
  <si>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</si>
  <si>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</si>
  <si>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</si>
  <si>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</si>
  <si>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</si>
  <si>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</si>
  <si>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</si>
  <si>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</si>
  <si>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</si>
  <si>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</si>
  <si>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</si>
  <si>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</si>
  <si>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</si>
  <si>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</si>
  <si>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</si>
  <si>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</si>
  <si>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</si>
  <si>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</si>
  <si>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</si>
  <si>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</si>
  <si>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</si>
  <si>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</si>
  <si>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</si>
  <si>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</si>
  <si>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</si>
  <si>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</si>
  <si>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</si>
  <si>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</si>
  <si>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</si>
  <si>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</si>
  <si>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</si>
  <si>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</si>
  <si>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</si>
  <si>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</si>
  <si>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</si>
  <si>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</si>
  <si>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</si>
  <si>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</si>
  <si>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</si>
  <si>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</si>
  <si>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</si>
  <si>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</si>
  <si>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</si>
  <si>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</si>
  <si>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</si>
  <si>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</si>
  <si>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</si>
  <si>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</si>
  <si>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</si>
  <si>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</si>
  <si>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</si>
  <si>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</si>
  <si>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</si>
  <si>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</si>
  <si>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</si>
  <si>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</si>
  <si>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</si>
  <si>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</si>
  <si>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</si>
  <si>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</si>
  <si>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</si>
  <si>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</si>
  <si>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</si>
  <si>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</si>
  <si>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</si>
  <si>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</si>
  <si>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</si>
  <si>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</si>
  <si>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</si>
  <si>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</si>
  <si>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</si>
  <si>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</si>
  <si>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</si>
  <si>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</si>
  <si>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</si>
  <si>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</si>
  <si>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</si>
  <si>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</si>
  <si>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</si>
  <si>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</si>
  <si>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</si>
  <si>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</si>
  <si>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</si>
  <si>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</si>
  <si>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</si>
  <si>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</si>
  <si>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</si>
  <si>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</si>
  <si>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</si>
  <si>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</si>
  <si>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</si>
  <si>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</si>
  <si>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</si>
  <si>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</si>
  <si>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</si>
  <si>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</si>
  <si>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</si>
  <si>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</si>
  <si>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</si>
  <si>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</si>
  <si>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</si>
  <si>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</si>
  <si>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</si>
  <si>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</si>
  <si>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</si>
  <si>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</si>
  <si>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</si>
  <si>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</si>
  <si>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</si>
  <si>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</si>
  <si>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</si>
  <si>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</si>
  <si>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</si>
  <si>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</si>
  <si>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</si>
  <si>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</si>
  <si>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</si>
  <si>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</si>
  <si>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</si>
  <si>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</si>
  <si>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</si>
  <si>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</si>
  <si>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</si>
  <si>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</si>
  <si>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</si>
  <si>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</si>
  <si>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</si>
  <si>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</si>
  <si>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</si>
  <si>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</si>
  <si>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</si>
  <si>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</si>
  <si>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</si>
  <si>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</si>
  <si>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</si>
  <si>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</si>
  <si>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</si>
  <si>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</si>
  <si>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</si>
  <si>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</si>
  <si>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</si>
  <si>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</si>
  <si>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</si>
  <si>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</si>
  <si>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</si>
  <si>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</si>
  <si>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</si>
  <si>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</si>
  <si>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</si>
  <si>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</si>
  <si>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</si>
  <si>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</si>
  <si>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</si>
  <si>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</si>
  <si>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</si>
  <si>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</si>
  <si>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</si>
  <si>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</si>
  <si>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</si>
  <si>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</si>
  <si>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</si>
  <si>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</si>
  <si>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</si>
  <si>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</si>
  <si>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</si>
  <si>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</si>
  <si>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</si>
  <si>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</si>
  <si>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</si>
  <si>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</si>
  <si>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</si>
  <si>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</si>
  <si>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</si>
  <si>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</si>
  <si>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</si>
  <si>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</si>
  <si>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</si>
  <si>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</si>
  <si>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</si>
  <si>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</si>
  <si>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</si>
  <si>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</si>
  <si>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</si>
  <si>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</si>
  <si>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</si>
  <si>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</si>
  <si>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</si>
  <si>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</si>
  <si>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</si>
  <si>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</si>
  <si>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</si>
  <si>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</si>
  <si>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</si>
  <si>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</si>
  <si>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</si>
  <si>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</si>
  <si>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</si>
  <si>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</si>
  <si>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</si>
  <si>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</si>
  <si>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</si>
  <si>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</si>
  <si>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</si>
  <si>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</si>
  <si>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</si>
  <si>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</si>
  <si>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</si>
  <si>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</si>
  <si>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</si>
  <si>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</si>
  <si>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</si>
  <si>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</si>
  <si>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</si>
  <si>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</si>
  <si>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</si>
  <si>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</si>
  <si>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</si>
  <si>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</si>
  <si>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</si>
  <si>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</si>
  <si>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</si>
  <si>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</si>
  <si>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</si>
  <si>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</si>
  <si>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</si>
  <si>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</si>
  <si>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</si>
  <si>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</si>
  <si>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</si>
  <si>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</si>
  <si>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</si>
  <si>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</si>
  <si>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</si>
  <si>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</si>
  <si>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</si>
  <si>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</si>
  <si>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</si>
  <si>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</si>
  <si>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</si>
  <si>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</si>
  <si>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</si>
  <si>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</si>
  <si>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</si>
  <si>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</si>
  <si>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</si>
  <si>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</si>
  <si>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</si>
  <si>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</si>
  <si>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</si>
  <si>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</si>
  <si>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</si>
  <si>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</si>
  <si>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</si>
  <si>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</si>
  <si>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</si>
  <si>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</si>
  <si>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</si>
  <si>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</si>
  <si>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</si>
  <si>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</si>
  <si>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</si>
  <si>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</si>
  <si>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</si>
  <si>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</si>
  <si>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</si>
  <si>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</si>
  <si>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</si>
  <si>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</si>
  <si>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</si>
  <si>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</si>
  <si>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</si>
  <si>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</si>
  <si>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</si>
  <si>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</si>
  <si>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</si>
  <si>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</si>
  <si>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</si>
  <si>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</si>
  <si>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</si>
  <si>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</si>
  <si>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</si>
  <si>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</si>
  <si>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</si>
  <si>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</si>
  <si>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</si>
  <si>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</si>
  <si>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</si>
  <si>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</si>
  <si>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</si>
  <si>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</si>
  <si>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</si>
  <si>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</si>
  <si>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</si>
  <si>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</si>
  <si>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</si>
  <si>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</si>
  <si>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</si>
  <si>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</si>
  <si>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</si>
  <si>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</si>
  <si>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</si>
  <si>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</si>
  <si>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</si>
  <si>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</si>
  <si>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</si>
  <si>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</si>
  <si>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</si>
  <si>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</si>
  <si>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</si>
  <si>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</si>
  <si>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</si>
  <si>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</si>
  <si>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</si>
  <si>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</si>
  <si>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</si>
  <si>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</si>
  <si>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</si>
  <si>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</si>
  <si>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</si>
  <si>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</si>
  <si>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</si>
  <si>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</si>
  <si>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</si>
  <si>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</si>
  <si>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</si>
  <si>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</si>
  <si>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</si>
  <si>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</si>
  <si>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</si>
  <si>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</si>
  <si>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</si>
  <si>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</si>
  <si>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</si>
  <si>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</si>
  <si>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</si>
  <si>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</si>
  <si>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</si>
  <si>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</si>
  <si>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</si>
  <si>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</si>
  <si>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</si>
  <si>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</si>
  <si>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</si>
  <si>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</si>
  <si>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</si>
  <si>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</si>
  <si>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</si>
  <si>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</si>
  <si>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</si>
  <si>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</si>
  <si>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</si>
  <si>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</si>
  <si>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</si>
  <si>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</si>
  <si>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</si>
  <si>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</si>
  <si>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</si>
  <si>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</si>
  <si>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</si>
  <si>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</si>
  <si>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</si>
  <si>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</si>
  <si>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</si>
  <si>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</si>
  <si>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</si>
  <si>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</si>
  <si>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</si>
  <si>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</si>
  <si>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</si>
  <si>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</si>
  <si>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</si>
  <si>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</si>
  <si>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</si>
  <si>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</si>
  <si>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</si>
  <si>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</si>
  <si>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</si>
  <si>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</si>
  <si>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</si>
  <si>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</si>
  <si>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</si>
  <si>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</si>
  <si>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</si>
  <si>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</si>
  <si>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</si>
  <si>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</si>
  <si>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</si>
  <si>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</si>
  <si>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</si>
  <si>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</si>
  <si>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</si>
  <si>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</si>
  <si>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</si>
  <si>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</si>
  <si>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</si>
  <si>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</si>
  <si>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</si>
  <si>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</si>
  <si>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</si>
  <si>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</si>
  <si>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</si>
  <si>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</si>
  <si>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</si>
  <si>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</si>
  <si>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</si>
  <si>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</si>
  <si>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</si>
  <si>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</si>
  <si>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</si>
  <si>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</si>
  <si>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</si>
  <si>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</si>
  <si>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</si>
  <si>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</si>
  <si>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</si>
  <si>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</si>
  <si>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</si>
  <si>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</si>
  <si>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</si>
  <si>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</si>
  <si>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</si>
  <si>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</si>
  <si>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</si>
  <si>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</si>
  <si>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</si>
  <si>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</si>
  <si>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</si>
  <si>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</si>
  <si>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</si>
  <si>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</si>
  <si>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</si>
  <si>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</si>
  <si>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</si>
  <si>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</si>
  <si>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</si>
  <si>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</si>
  <si>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</si>
  <si>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</si>
  <si>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</si>
  <si>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</si>
  <si>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</si>
  <si>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</si>
  <si>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</si>
  <si>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</si>
  <si>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</si>
  <si>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</si>
  <si>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</si>
  <si>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</si>
  <si>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</si>
  <si>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</si>
  <si>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</si>
  <si>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</si>
  <si>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</si>
  <si>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</si>
  <si>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</si>
  <si>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</si>
  <si>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</si>
  <si>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</si>
  <si>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</si>
  <si>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</si>
  <si>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</si>
  <si>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</si>
  <si>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</si>
  <si>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</si>
  <si>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</si>
  <si>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</si>
  <si>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</si>
  <si>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</si>
  <si>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</si>
  <si>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</si>
  <si>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</si>
  <si>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</si>
  <si>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</si>
  <si>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</si>
  <si>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</si>
  <si>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</si>
  <si>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</si>
  <si>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</si>
  <si>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</si>
  <si>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</si>
  <si>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</si>
  <si>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</si>
  <si>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</si>
  <si>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</si>
  <si>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</si>
  <si>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</si>
  <si>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</si>
  <si>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</si>
  <si>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</si>
  <si>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</si>
  <si>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</si>
  <si>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</si>
  <si>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</si>
  <si>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</si>
  <si>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</si>
  <si>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</si>
  <si>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</si>
  <si>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</si>
  <si>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</si>
  <si>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</si>
  <si>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</si>
  <si>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</si>
  <si>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</si>
  <si>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</si>
  <si>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</si>
  <si>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</si>
  <si>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</si>
  <si>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</si>
  <si>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</si>
  <si>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</si>
  <si>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</si>
  <si>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</si>
  <si>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</si>
  <si>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</si>
  <si>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</si>
  <si>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</si>
  <si>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</si>
  <si>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</si>
  <si>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</si>
  <si>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</si>
  <si>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</si>
  <si>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</si>
  <si>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</si>
  <si>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</si>
  <si>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</si>
  <si>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</si>
  <si>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</si>
  <si>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</si>
  <si>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</si>
  <si>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</si>
  <si>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</si>
  <si>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</si>
  <si>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</si>
  <si>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</si>
  <si>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</si>
  <si>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</si>
  <si>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</si>
  <si>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</si>
  <si>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</si>
  <si>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</si>
  <si>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</si>
  <si>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</si>
  <si>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</si>
  <si>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</si>
  <si>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</si>
  <si>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</si>
  <si>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</si>
  <si>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</si>
  <si>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</si>
  <si>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</si>
  <si>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</si>
  <si>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</si>
  <si>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</si>
  <si>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</si>
  <si>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</si>
  <si>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</si>
  <si>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</si>
  <si>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可</t>
  </si>
  <si>
    <t>不可</t>
  </si>
  <si>
    <t>完全暗転必須</t>
  </si>
  <si>
    <t>なくても良い</t>
  </si>
  <si>
    <t>使わない</t>
  </si>
  <si>
    <t>なし</t>
  </si>
  <si>
    <t>要</t>
  </si>
  <si>
    <t>応相談</t>
  </si>
  <si>
    <t>中型トラック</t>
  </si>
  <si>
    <t>暗幕の状態は？（どこまで暗くなるか）</t>
    <rPh sb="0" eb="2">
      <t>アンマク</t>
    </rPh>
    <rPh sb="12" eb="13">
      <t>クラク</t>
    </rPh>
    <phoneticPr fontId="1"/>
  </si>
  <si>
    <t>長机6台（最大で）・パイプ椅子5台（最大で）必要となります。</t>
    <rPh sb="0" eb="2">
      <t>ナガズクエ</t>
    </rPh>
    <rPh sb="3" eb="4">
      <t xml:space="preserve">ダイ </t>
    </rPh>
    <rPh sb="5" eb="7">
      <t>サイダイ</t>
    </rPh>
    <rPh sb="16" eb="17">
      <t xml:space="preserve">ダイ </t>
    </rPh>
    <rPh sb="18" eb="20">
      <t>サイダイ</t>
    </rPh>
    <rPh sb="22" eb="24">
      <t>ヒツヨウ</t>
    </rPh>
    <phoneticPr fontId="1"/>
  </si>
  <si>
    <t>昼食時は体育館以外の教室を確保できるか？</t>
    <rPh sb="0" eb="3">
      <t>チュウショク</t>
    </rPh>
    <rPh sb="4" eb="7">
      <t>タイイク</t>
    </rPh>
    <rPh sb="7" eb="9">
      <t>イガイ</t>
    </rPh>
    <rPh sb="10" eb="12">
      <t>キョウシテゥ</t>
    </rPh>
    <rPh sb="13" eb="15">
      <t>カクホ</t>
    </rPh>
    <phoneticPr fontId="1"/>
  </si>
  <si>
    <t>冷暖房機の状況は？</t>
    <rPh sb="0" eb="4">
      <t>レイダンボウ</t>
    </rPh>
    <rPh sb="5" eb="7">
      <t>ジョウキョウ</t>
    </rPh>
    <phoneticPr fontId="1"/>
  </si>
  <si>
    <t>会場図面はあくまで基本図の為、会場状況に応じて変化します。</t>
    <rPh sb="0" eb="4">
      <t>カイジョウ</t>
    </rPh>
    <rPh sb="9" eb="11">
      <t>キホn</t>
    </rPh>
    <rPh sb="11" eb="12">
      <t xml:space="preserve">ズ </t>
    </rPh>
    <rPh sb="15" eb="17">
      <t>カイジョウ</t>
    </rPh>
    <rPh sb="17" eb="19">
      <t>ジョウキョウ</t>
    </rPh>
    <rPh sb="20" eb="21">
      <t>オウジ</t>
    </rPh>
    <rPh sb="23" eb="25">
      <t>ヘンカ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</si>
</sst>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12"/>
      <color theme="1"/>
      <name val="MS"/>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6" fillId="0" borderId="0" xfId="0" applyFont="1">
      <alignment vertical="center"/>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43434"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291762</xdr:colOff>
      <xdr:row>70</xdr:row>
      <xdr:rowOff>217069</xdr:rowOff>
    </xdr:from>
    <xdr:to>
      <xdr:col>10</xdr:col>
      <xdr:colOff>207094</xdr:colOff>
      <xdr:row>72</xdr:row>
      <xdr:rowOff>13540</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585724" y="18431385"/>
          <a:ext cx="4812620" cy="281707"/>
          <a:chOff x="1076477" y="14929993"/>
          <a:chExt cx="4160761" cy="321860"/>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9993"/>
            <a:ext cx="1056317" cy="32186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１２ｍ</a:t>
            </a:r>
          </a:p>
        </xdr:txBody>
      </xdr:sp>
    </xdr:grpSp>
    <xdr:clientData/>
  </xdr:twoCellAnchor>
  <xdr:twoCellAnchor>
    <xdr:from>
      <xdr:col>9</xdr:col>
      <xdr:colOff>207665</xdr:colOff>
      <xdr:row>63</xdr:row>
      <xdr:rowOff>107830</xdr:rowOff>
    </xdr:from>
    <xdr:to>
      <xdr:col>10</xdr:col>
      <xdr:colOff>208465</xdr:colOff>
      <xdr:row>72</xdr:row>
      <xdr:rowOff>61275</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5662075" y="16623821"/>
          <a:ext cx="737640" cy="2137006"/>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８ｍ</a:t>
            </a:r>
          </a:p>
        </xdr:txBody>
      </xdr:sp>
    </xdr:grp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275362" y="17337452"/>
          <a:ext cx="723211"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ハイエースは舞台後方より搬入</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9</xdr:col>
      <xdr:colOff>211285</xdr:colOff>
      <xdr:row>72</xdr:row>
      <xdr:rowOff>131791</xdr:rowOff>
    </xdr:from>
    <xdr:to>
      <xdr:col>10</xdr:col>
      <xdr:colOff>215627</xdr:colOff>
      <xdr:row>75</xdr:row>
      <xdr:rowOff>177000</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5665695" y="18831343"/>
          <a:ext cx="741182" cy="773063"/>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a:t>
            </a:r>
            <a:r>
              <a:rPr kumimoji="1" lang="ja-JP" altLang="en-US" sz="1400" b="1"/>
              <a:t>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553550" y="17324200"/>
          <a:ext cx="765405"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280367" y="17324200"/>
          <a:ext cx="723211"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3982963" y="17324200"/>
          <a:ext cx="581379"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4</xdr:col>
      <xdr:colOff>239623</xdr:colOff>
      <xdr:row>74</xdr:row>
      <xdr:rowOff>160592</xdr:rowOff>
    </xdr:from>
    <xdr:to>
      <xdr:col>9</xdr:col>
      <xdr:colOff>670943</xdr:colOff>
      <xdr:row>75</xdr:row>
      <xdr:rowOff>154366</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2180566" y="19345380"/>
          <a:ext cx="3944787" cy="236392"/>
          <a:chOff x="1076477" y="14974588"/>
          <a:chExt cx="4160761" cy="263143"/>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74588"/>
            <a:ext cx="836383" cy="2631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9</a:t>
            </a: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078791" y="15878843"/>
          <a:ext cx="4559844"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082104" y="15472621"/>
          <a:ext cx="4559844"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085418" y="15049833"/>
          <a:ext cx="4559844"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10</xdr:col>
      <xdr:colOff>257958</xdr:colOff>
      <xdr:row>78</xdr:row>
      <xdr:rowOff>148359</xdr:rowOff>
    </xdr:from>
    <xdr:to>
      <xdr:col>11</xdr:col>
      <xdr:colOff>576239</xdr:colOff>
      <xdr:row>80</xdr:row>
      <xdr:rowOff>174093</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6440222" y="20156850"/>
          <a:ext cx="965262" cy="50497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照明席</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252540" y="14458231"/>
          <a:ext cx="1667149"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2968173" y="14461543"/>
          <a:ext cx="1667149"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3</xdr:col>
      <xdr:colOff>47924</xdr:colOff>
      <xdr:row>75</xdr:row>
      <xdr:rowOff>201029</xdr:rowOff>
    </xdr:from>
    <xdr:to>
      <xdr:col>11</xdr:col>
      <xdr:colOff>131792</xdr:colOff>
      <xdr:row>90</xdr:row>
      <xdr:rowOff>203680</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341886" y="19490652"/>
          <a:ext cx="5619151" cy="359699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395378</xdr:colOff>
      <xdr:row>72</xdr:row>
      <xdr:rowOff>191698</xdr:rowOff>
    </xdr:from>
    <xdr:to>
      <xdr:col>3</xdr:col>
      <xdr:colOff>275566</xdr:colOff>
      <xdr:row>75</xdr:row>
      <xdr:rowOff>215660</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646982" y="18762453"/>
          <a:ext cx="922546" cy="742830"/>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照明　スタンド</a:t>
          </a:r>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xdr:col>
      <xdr:colOff>89471</xdr:colOff>
      <xdr:row>78</xdr:row>
      <xdr:rowOff>141280</xdr:rowOff>
    </xdr:from>
    <xdr:to>
      <xdr:col>2</xdr:col>
      <xdr:colOff>276346</xdr:colOff>
      <xdr:row>84</xdr:row>
      <xdr:rowOff>115902</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341075" y="20149771"/>
          <a:ext cx="869799" cy="141235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トラック搬入は舞台側より</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78521" y="12112924"/>
          <a:ext cx="3648011"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oneCellAnchor>
    <xdr:from>
      <xdr:col>1</xdr:col>
      <xdr:colOff>392022</xdr:colOff>
      <xdr:row>54</xdr:row>
      <xdr:rowOff>132479</xdr:rowOff>
    </xdr:from>
    <xdr:ext cx="1234058" cy="792333"/>
    <xdr:sp macro="" textlink="">
      <xdr:nvSpPr>
        <xdr:cNvPr id="4" name="テキスト ボックス 3">
          <a:extLst>
            <a:ext uri="{FF2B5EF4-FFF2-40B4-BE49-F238E27FC236}">
              <a16:creationId xmlns:a16="http://schemas.microsoft.com/office/drawing/2014/main" id="{F266968D-8924-3344-B59A-C81121242AD5}"/>
            </a:ext>
          </a:extLst>
        </xdr:cNvPr>
        <xdr:cNvSpPr txBox="1"/>
      </xdr:nvSpPr>
      <xdr:spPr>
        <a:xfrm>
          <a:off x="643626" y="14473894"/>
          <a:ext cx="1234058" cy="79233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役者（女子）楽屋・着替え室</a:t>
          </a:r>
        </a:p>
      </xdr:txBody>
    </xdr:sp>
    <xdr:clientData/>
  </xdr:oneCellAnchor>
  <xdr:oneCellAnchor>
    <xdr:from>
      <xdr:col>6</xdr:col>
      <xdr:colOff>83867</xdr:colOff>
      <xdr:row>57</xdr:row>
      <xdr:rowOff>191697</xdr:rowOff>
    </xdr:from>
    <xdr:ext cx="1473679" cy="392352"/>
    <xdr:sp macro="" textlink="">
      <xdr:nvSpPr>
        <xdr:cNvPr id="5" name="テキスト ボックス 4">
          <a:extLst>
            <a:ext uri="{FF2B5EF4-FFF2-40B4-BE49-F238E27FC236}">
              <a16:creationId xmlns:a16="http://schemas.microsoft.com/office/drawing/2014/main" id="{BCDD2547-F9A5-404F-8E79-F25ECB834F76}"/>
            </a:ext>
          </a:extLst>
        </xdr:cNvPr>
        <xdr:cNvSpPr txBox="1"/>
      </xdr:nvSpPr>
      <xdr:spPr>
        <a:xfrm>
          <a:off x="3498490" y="15216037"/>
          <a:ext cx="1473679" cy="3923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a:t>機材置き場</a:t>
          </a:r>
        </a:p>
      </xdr:txBody>
    </xdr:sp>
    <xdr:clientData/>
  </xdr:oneCellAnchor>
  <xdr:twoCellAnchor>
    <xdr:from>
      <xdr:col>28</xdr:col>
      <xdr:colOff>262439</xdr:colOff>
      <xdr:row>37</xdr:row>
      <xdr:rowOff>98140</xdr:rowOff>
    </xdr:from>
    <xdr:to>
      <xdr:col>29</xdr:col>
      <xdr:colOff>147213</xdr:colOff>
      <xdr:row>38</xdr:row>
      <xdr:rowOff>132000</xdr:rowOff>
    </xdr:to>
    <xdr:sp macro="" textlink="">
      <xdr:nvSpPr>
        <xdr:cNvPr id="8" name="楕円 161">
          <a:extLst>
            <a:ext uri="{FF2B5EF4-FFF2-40B4-BE49-F238E27FC236}">
              <a16:creationId xmlns:a16="http://schemas.microsoft.com/office/drawing/2014/main" id="{C160D535-7416-114A-A0C5-8F30F0E21DEA}"/>
            </a:ext>
          </a:extLst>
        </xdr:cNvPr>
        <xdr:cNvSpPr/>
      </xdr:nvSpPr>
      <xdr:spPr>
        <a:xfrm>
          <a:off x="16664609" y="10485782"/>
          <a:ext cx="567698" cy="38131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414839</xdr:colOff>
      <xdr:row>37</xdr:row>
      <xdr:rowOff>250540</xdr:rowOff>
    </xdr:from>
    <xdr:to>
      <xdr:col>29</xdr:col>
      <xdr:colOff>299613</xdr:colOff>
      <xdr:row>38</xdr:row>
      <xdr:rowOff>284400</xdr:rowOff>
    </xdr:to>
    <xdr:sp macro="" textlink="">
      <xdr:nvSpPr>
        <xdr:cNvPr id="9" name="楕円 161">
          <a:extLst>
            <a:ext uri="{FF2B5EF4-FFF2-40B4-BE49-F238E27FC236}">
              <a16:creationId xmlns:a16="http://schemas.microsoft.com/office/drawing/2014/main" id="{721ED8DF-17C0-FB43-ABDC-27C3BBBD393F}"/>
            </a:ext>
          </a:extLst>
        </xdr:cNvPr>
        <xdr:cNvSpPr/>
      </xdr:nvSpPr>
      <xdr:spPr>
        <a:xfrm>
          <a:off x="16817009" y="10638182"/>
          <a:ext cx="567698" cy="38131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224288</xdr:colOff>
      <xdr:row>72</xdr:row>
      <xdr:rowOff>188343</xdr:rowOff>
    </xdr:from>
    <xdr:to>
      <xdr:col>11</xdr:col>
      <xdr:colOff>499853</xdr:colOff>
      <xdr:row>75</xdr:row>
      <xdr:rowOff>212305</xdr:rowOff>
    </xdr:to>
    <xdr:sp macro="" textlink="">
      <xdr:nvSpPr>
        <xdr:cNvPr id="11" name="楕円 161">
          <a:extLst>
            <a:ext uri="{FF2B5EF4-FFF2-40B4-BE49-F238E27FC236}">
              <a16:creationId xmlns:a16="http://schemas.microsoft.com/office/drawing/2014/main" id="{0E955D41-371C-0B4A-A41C-8461438B5F6C}"/>
            </a:ext>
          </a:extLst>
        </xdr:cNvPr>
        <xdr:cNvSpPr/>
      </xdr:nvSpPr>
      <xdr:spPr>
        <a:xfrm>
          <a:off x="6406552" y="18759098"/>
          <a:ext cx="922546" cy="742830"/>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照明　スタンド</a:t>
          </a:r>
        </a:p>
      </xdr:txBody>
    </xdr:sp>
    <xdr:clientData/>
  </xdr:twoCellAnchor>
  <xdr:twoCellAnchor>
    <xdr:from>
      <xdr:col>1</xdr:col>
      <xdr:colOff>637999</xdr:colOff>
      <xdr:row>91</xdr:row>
      <xdr:rowOff>145005</xdr:rowOff>
    </xdr:from>
    <xdr:to>
      <xdr:col>3</xdr:col>
      <xdr:colOff>560903</xdr:colOff>
      <xdr:row>93</xdr:row>
      <xdr:rowOff>170739</xdr:rowOff>
    </xdr:to>
    <xdr:sp macro="" textlink="">
      <xdr:nvSpPr>
        <xdr:cNvPr id="12" name="テキスト ボックス 11">
          <a:extLst>
            <a:ext uri="{FF2B5EF4-FFF2-40B4-BE49-F238E27FC236}">
              <a16:creationId xmlns:a16="http://schemas.microsoft.com/office/drawing/2014/main" id="{EB7770B8-D7D7-8B4F-8941-677004F0C16F}"/>
            </a:ext>
          </a:extLst>
        </xdr:cNvPr>
        <xdr:cNvSpPr txBox="1"/>
      </xdr:nvSpPr>
      <xdr:spPr>
        <a:xfrm>
          <a:off x="889603" y="23268590"/>
          <a:ext cx="965262" cy="50497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音響席</a:t>
          </a:r>
        </a:p>
      </xdr:txBody>
    </xdr:sp>
    <xdr:clientData/>
  </xdr:twoCellAnchor>
  <xdr:twoCellAnchor>
    <xdr:from>
      <xdr:col>8</xdr:col>
      <xdr:colOff>539151</xdr:colOff>
      <xdr:row>91</xdr:row>
      <xdr:rowOff>155755</xdr:rowOff>
    </xdr:from>
    <xdr:to>
      <xdr:col>11</xdr:col>
      <xdr:colOff>30734</xdr:colOff>
      <xdr:row>93</xdr:row>
      <xdr:rowOff>181489</xdr:rowOff>
    </xdr:to>
    <xdr:sp macro="" textlink="">
      <xdr:nvSpPr>
        <xdr:cNvPr id="13" name="テキスト ボックス 12">
          <a:extLst>
            <a:ext uri="{FF2B5EF4-FFF2-40B4-BE49-F238E27FC236}">
              <a16:creationId xmlns:a16="http://schemas.microsoft.com/office/drawing/2014/main" id="{4075EC32-B77F-974C-830B-C689E69FA5BD}"/>
            </a:ext>
          </a:extLst>
        </xdr:cNvPr>
        <xdr:cNvSpPr txBox="1"/>
      </xdr:nvSpPr>
      <xdr:spPr>
        <a:xfrm>
          <a:off x="5343585" y="23279340"/>
          <a:ext cx="1516394" cy="50497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スタッフ（サポート）席</a:t>
          </a:r>
        </a:p>
      </xdr:txBody>
    </xdr:sp>
    <xdr:clientData/>
  </xdr:twoCellAnchor>
  <xdr:oneCellAnchor>
    <xdr:from>
      <xdr:col>9</xdr:col>
      <xdr:colOff>724140</xdr:colOff>
      <xdr:row>54</xdr:row>
      <xdr:rowOff>105162</xdr:rowOff>
    </xdr:from>
    <xdr:ext cx="1234058" cy="792333"/>
    <xdr:sp macro="" textlink="">
      <xdr:nvSpPr>
        <xdr:cNvPr id="14" name="テキスト ボックス 13">
          <a:extLst>
            <a:ext uri="{FF2B5EF4-FFF2-40B4-BE49-F238E27FC236}">
              <a16:creationId xmlns:a16="http://schemas.microsoft.com/office/drawing/2014/main" id="{ED6DA144-EC13-FB4C-958F-278901017CFD}"/>
            </a:ext>
          </a:extLst>
        </xdr:cNvPr>
        <xdr:cNvSpPr txBox="1"/>
      </xdr:nvSpPr>
      <xdr:spPr>
        <a:xfrm>
          <a:off x="6175555" y="14446577"/>
          <a:ext cx="1234058" cy="79233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役者（男子）楽屋・着替え室</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Q20" sqref="Q20"/>
    </sheetView>
  </sheetViews>
  <sheetFormatPr defaultColWidth="9" defaultRowHeight="18.75"/>
  <cols>
    <col min="1" max="1" width="9" style="22"/>
    <col min="2" max="3" width="10.125" style="22" customWidth="1"/>
    <col min="4" max="4" width="8.625" style="22" customWidth="1"/>
    <col min="5" max="5" width="10.125" style="22" customWidth="1"/>
    <col min="6" max="7" width="15.375" style="22" customWidth="1"/>
    <col min="8" max="12" width="10.125" style="22" customWidth="1"/>
    <col min="13" max="13" width="9" style="22"/>
    <col min="14" max="14" width="3.875" style="22" customWidth="1"/>
    <col min="15" max="29" width="8.875"/>
    <col min="30" max="33" width="19" style="22" customWidth="1"/>
    <col min="34" max="16384" width="9" style="22"/>
  </cols>
  <sheetData>
    <row r="1" spans="1:45" ht="18.75" customHeight="1"/>
    <row r="2" spans="1:45" ht="35.25" customHeight="1">
      <c r="I2" s="93"/>
      <c r="J2" s="93"/>
      <c r="K2" s="93"/>
      <c r="L2" s="93"/>
    </row>
    <row r="3" spans="1:45" ht="48" customHeight="1">
      <c r="B3" s="94"/>
      <c r="C3" s="94"/>
      <c r="D3" s="94"/>
      <c r="E3" s="94"/>
      <c r="F3" s="94"/>
      <c r="G3" s="94"/>
      <c r="H3" s="94"/>
      <c r="I3" s="94"/>
      <c r="J3" s="94"/>
      <c r="K3" s="94"/>
      <c r="L3" s="94"/>
      <c r="AH3" s="24"/>
    </row>
    <row r="4" spans="1:45" ht="31.5" customHeight="1">
      <c r="A4" s="24"/>
      <c r="I4" s="95"/>
      <c r="J4" s="95"/>
      <c r="K4" s="95"/>
      <c r="L4" s="95"/>
    </row>
    <row r="5" spans="1:45" ht="123.75" customHeight="1">
      <c r="B5" s="92"/>
      <c r="C5" s="92"/>
      <c r="D5" s="92"/>
      <c r="E5" s="92"/>
      <c r="F5" s="92"/>
      <c r="G5" s="92"/>
      <c r="H5" s="92"/>
      <c r="I5" s="92"/>
      <c r="J5" s="92"/>
      <c r="K5" s="92"/>
      <c r="L5" s="92"/>
    </row>
    <row r="6" spans="1:45" ht="22.5">
      <c r="A6" s="87" t="s">
        <v>576</v>
      </c>
      <c r="B6" s="87"/>
      <c r="C6" s="87"/>
      <c r="D6" s="87"/>
      <c r="E6" s="87"/>
      <c r="F6" s="87"/>
      <c r="G6" s="87"/>
      <c r="H6" s="87"/>
      <c r="I6" s="87"/>
      <c r="J6" s="87"/>
      <c r="K6" s="87"/>
    </row>
    <row r="7" spans="1:45" ht="22.5" customHeight="1">
      <c r="A7" s="88" t="s">
        <v>577</v>
      </c>
      <c r="B7" s="88"/>
      <c r="C7" s="88"/>
      <c r="D7" s="88"/>
      <c r="E7" s="89" t="s">
        <v>575</v>
      </c>
      <c r="F7" s="89"/>
      <c r="G7" s="89"/>
      <c r="H7" s="89"/>
      <c r="I7" s="89"/>
      <c r="J7" s="89"/>
      <c r="K7" s="89"/>
    </row>
    <row r="8" spans="1:45" ht="22.5">
      <c r="B8" s="90"/>
      <c r="C8" s="87"/>
      <c r="D8" s="87"/>
      <c r="E8" s="87"/>
      <c r="F8" s="87"/>
      <c r="G8" s="87"/>
      <c r="H8" s="87"/>
      <c r="I8" s="87"/>
      <c r="J8" s="87"/>
      <c r="K8" s="87"/>
      <c r="L8" s="87"/>
    </row>
    <row r="9" spans="1:45" ht="43.5" customHeight="1">
      <c r="B9" s="91"/>
      <c r="C9" s="91"/>
      <c r="D9" s="91"/>
      <c r="E9" s="91"/>
      <c r="F9" s="91"/>
      <c r="G9" s="91"/>
      <c r="H9" s="91"/>
      <c r="I9" s="91"/>
      <c r="J9" s="91"/>
      <c r="K9" s="91"/>
      <c r="L9" s="91"/>
    </row>
    <row r="10" spans="1:45" ht="23.25" customHeight="1">
      <c r="B10" s="25"/>
      <c r="C10" s="92"/>
      <c r="D10" s="92"/>
      <c r="E10" s="92"/>
      <c r="F10" s="92"/>
      <c r="G10" s="92"/>
      <c r="H10" s="92"/>
      <c r="I10" s="92"/>
      <c r="J10" s="92"/>
      <c r="K10" s="92"/>
      <c r="L10" s="25"/>
      <c r="O10" s="22"/>
      <c r="P10" s="22"/>
      <c r="Q10" s="22"/>
      <c r="R10" s="22"/>
      <c r="S10" s="22"/>
      <c r="T10" s="22"/>
      <c r="U10" s="22"/>
      <c r="V10" s="22"/>
      <c r="W10" s="22"/>
      <c r="X10" s="22"/>
      <c r="Y10" s="22"/>
      <c r="Z10" s="22"/>
      <c r="AA10" s="22"/>
      <c r="AB10" s="22"/>
      <c r="AC10" s="22"/>
      <c r="AI10" s="87"/>
      <c r="AJ10" s="87"/>
      <c r="AK10" s="87"/>
      <c r="AL10" s="87"/>
      <c r="AM10" s="87"/>
      <c r="AN10" s="87"/>
      <c r="AO10" s="87"/>
      <c r="AP10" s="87"/>
      <c r="AQ10" s="87"/>
      <c r="AR10" s="87"/>
      <c r="AS10" s="87"/>
    </row>
    <row r="11" spans="1:45" ht="23.25" customHeight="1">
      <c r="B11" s="25"/>
      <c r="C11" s="92"/>
      <c r="D11" s="92"/>
      <c r="E11" s="92"/>
      <c r="F11" s="92"/>
      <c r="G11" s="92"/>
      <c r="H11" s="92"/>
      <c r="I11" s="92"/>
      <c r="J11" s="92"/>
      <c r="K11" s="92"/>
      <c r="L11" s="25"/>
      <c r="O11" s="22"/>
      <c r="P11" s="22"/>
      <c r="Q11" s="22"/>
      <c r="R11" s="22"/>
      <c r="S11" s="22"/>
      <c r="T11" s="22"/>
      <c r="U11" s="22"/>
      <c r="V11" s="22"/>
      <c r="W11" s="22"/>
      <c r="X11" s="22"/>
      <c r="Y11" s="22"/>
      <c r="Z11" s="22"/>
      <c r="AA11" s="22"/>
      <c r="AB11" s="22"/>
      <c r="AC11" s="22"/>
      <c r="AI11" s="88"/>
      <c r="AJ11" s="88"/>
      <c r="AK11" s="88"/>
      <c r="AL11" s="89"/>
      <c r="AM11" s="89"/>
      <c r="AN11" s="89"/>
      <c r="AO11" s="89"/>
      <c r="AP11" s="89"/>
      <c r="AQ11" s="89"/>
      <c r="AR11" s="89"/>
      <c r="AS11" s="85"/>
    </row>
    <row r="12" spans="1:45">
      <c r="B12" s="25"/>
      <c r="C12" s="92"/>
      <c r="D12" s="92"/>
      <c r="E12" s="92"/>
      <c r="F12" s="92"/>
      <c r="G12" s="92"/>
      <c r="H12" s="92"/>
      <c r="I12" s="92"/>
      <c r="J12" s="92"/>
      <c r="K12" s="92"/>
      <c r="L12" s="25"/>
    </row>
    <row r="13" spans="1:45">
      <c r="B13" s="25"/>
      <c r="C13" s="92"/>
      <c r="D13" s="92"/>
      <c r="E13" s="92"/>
      <c r="F13" s="92"/>
      <c r="G13" s="92"/>
      <c r="H13" s="92"/>
      <c r="I13" s="92"/>
      <c r="J13" s="92"/>
      <c r="K13" s="92"/>
      <c r="L13" s="25"/>
    </row>
    <row r="14" spans="1:45" ht="23.25" customHeight="1">
      <c r="B14" s="25"/>
      <c r="C14" s="27"/>
      <c r="D14" s="25"/>
      <c r="E14" s="25"/>
      <c r="F14" s="25"/>
      <c r="G14" s="25"/>
      <c r="H14" s="25"/>
      <c r="I14" s="25"/>
      <c r="J14" s="98"/>
      <c r="K14" s="98"/>
      <c r="L14" s="25"/>
    </row>
    <row r="15" spans="1:45" ht="23.25" customHeight="1">
      <c r="A15" s="23"/>
      <c r="B15" s="25"/>
      <c r="C15" s="99"/>
      <c r="D15" s="99"/>
      <c r="E15" s="99"/>
      <c r="F15" s="99"/>
      <c r="G15" s="99"/>
      <c r="H15" s="99"/>
      <c r="I15" s="99"/>
      <c r="J15" s="99"/>
      <c r="K15" s="99"/>
      <c r="L15" s="25"/>
    </row>
    <row r="16" spans="1:45" ht="23.25" customHeight="1">
      <c r="B16" s="25"/>
      <c r="C16" s="100"/>
      <c r="D16" s="100"/>
      <c r="E16" s="100"/>
      <c r="F16" s="100"/>
      <c r="G16" s="100"/>
      <c r="H16" s="100"/>
      <c r="I16" s="100"/>
      <c r="L16" s="25"/>
    </row>
    <row r="17" spans="2:12" ht="34.5" customHeight="1">
      <c r="B17" s="25"/>
      <c r="C17" s="37"/>
      <c r="D17" s="97"/>
      <c r="E17" s="97"/>
      <c r="F17" s="24"/>
      <c r="G17" s="24"/>
      <c r="H17" s="101"/>
      <c r="I17" s="101"/>
      <c r="J17" s="101"/>
      <c r="K17" s="101"/>
      <c r="L17" s="25"/>
    </row>
    <row r="18" spans="2:12" ht="23.25" customHeight="1">
      <c r="B18" s="25"/>
      <c r="C18" s="37"/>
      <c r="D18" s="96"/>
      <c r="E18" s="96"/>
      <c r="H18" s="97"/>
      <c r="I18" s="97"/>
      <c r="J18" s="97"/>
      <c r="K18" s="97"/>
      <c r="L18" s="25"/>
    </row>
    <row r="19" spans="2:12" ht="23.25" customHeight="1">
      <c r="B19" s="25"/>
      <c r="C19" s="37"/>
      <c r="D19" s="96"/>
      <c r="E19" s="96"/>
      <c r="H19" s="97"/>
      <c r="I19" s="97"/>
      <c r="J19" s="97"/>
      <c r="K19" s="97"/>
      <c r="L19" s="25"/>
    </row>
    <row r="20" spans="2:12" ht="23.25" customHeight="1">
      <c r="B20" s="25"/>
      <c r="C20" s="37"/>
      <c r="D20" s="96"/>
      <c r="E20" s="96"/>
      <c r="H20" s="97"/>
      <c r="I20" s="97"/>
      <c r="J20" s="97"/>
      <c r="K20" s="97"/>
      <c r="L20" s="25"/>
    </row>
    <row r="21" spans="2:12">
      <c r="B21" s="25"/>
      <c r="F21" s="96"/>
      <c r="G21" s="96"/>
      <c r="H21" s="96"/>
      <c r="I21" s="96"/>
      <c r="J21" s="96"/>
      <c r="K21" s="96"/>
      <c r="L21" s="25"/>
    </row>
    <row r="22" spans="2:12">
      <c r="B22" s="25"/>
      <c r="C22" s="37"/>
      <c r="D22" s="96"/>
      <c r="E22" s="96"/>
      <c r="H22" s="97"/>
      <c r="I22" s="97"/>
      <c r="J22" s="97"/>
      <c r="K22" s="97"/>
      <c r="L22" s="25"/>
    </row>
    <row r="23" spans="2:12">
      <c r="B23" s="25"/>
      <c r="C23" s="37"/>
      <c r="D23" s="96"/>
      <c r="E23" s="96"/>
      <c r="H23" s="97"/>
      <c r="I23" s="97"/>
      <c r="J23" s="97"/>
      <c r="K23" s="97"/>
      <c r="L23" s="25"/>
    </row>
    <row r="24" spans="2:12">
      <c r="B24" s="25"/>
      <c r="C24" s="37"/>
      <c r="D24" s="96"/>
      <c r="E24" s="96"/>
      <c r="H24" s="97"/>
      <c r="I24" s="97"/>
      <c r="J24" s="97"/>
      <c r="K24" s="97"/>
      <c r="L24" s="25"/>
    </row>
    <row r="25" spans="2:12">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B37" sqref="B37:G37"/>
    </sheetView>
  </sheetViews>
  <sheetFormatPr defaultColWidth="9" defaultRowHeight="18.75"/>
  <cols>
    <col min="1" max="1" width="3.375" style="22" customWidth="1"/>
    <col min="2" max="2" width="9" style="22"/>
    <col min="3" max="3" width="4.625" style="22" customWidth="1"/>
    <col min="4" max="5" width="8.5" style="22" customWidth="1"/>
    <col min="6" max="6" width="10.875" style="22" customWidth="1"/>
    <col min="7" max="7" width="8.62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125" style="37" customWidth="1"/>
    <col min="27" max="16384" width="9" style="22"/>
  </cols>
  <sheetData>
    <row r="1" spans="1:27" ht="22.35" customHeight="1">
      <c r="A1" s="31"/>
      <c r="B1" s="151" t="s">
        <v>110</v>
      </c>
      <c r="C1" s="151"/>
      <c r="D1" s="151"/>
      <c r="E1" s="151"/>
      <c r="F1" s="151"/>
      <c r="G1" s="151"/>
      <c r="H1" s="151"/>
      <c r="I1" s="151"/>
      <c r="J1" s="151"/>
      <c r="K1" s="151"/>
      <c r="L1" s="151"/>
      <c r="M1" s="31"/>
      <c r="N1" s="54"/>
      <c r="O1" s="54"/>
      <c r="P1" s="54"/>
      <c r="Q1" s="54"/>
      <c r="R1" s="54"/>
      <c r="S1" s="54"/>
      <c r="T1" s="54"/>
      <c r="U1" s="54"/>
      <c r="V1" s="54"/>
      <c r="W1" s="54"/>
      <c r="X1" s="54"/>
      <c r="Y1" s="54"/>
      <c r="Z1" s="54"/>
    </row>
    <row r="2" spans="1:27" ht="20.100000000000001" customHeight="1">
      <c r="A2" s="34"/>
      <c r="B2" s="32" t="s">
        <v>0</v>
      </c>
      <c r="C2" s="154" t="s">
        <v>148</v>
      </c>
      <c r="D2" s="155"/>
      <c r="E2" s="33" t="s">
        <v>5</v>
      </c>
      <c r="F2" s="35" t="str">
        <f>VLOOKUP($C$2,'R6_制作団体一覧'!A:H,2,FALSE)</f>
        <v>演劇</v>
      </c>
      <c r="G2" s="32" t="s">
        <v>2</v>
      </c>
      <c r="H2" s="36" t="str">
        <f>VLOOKUP($C$2,'R6_制作団体一覧'!A:H,3,FALSE)</f>
        <v>児童劇</v>
      </c>
      <c r="I2" s="33" t="s">
        <v>20</v>
      </c>
      <c r="J2" s="35" t="str">
        <f>VLOOKUP($C$2,'R6_制作団体一覧'!A:H,5,FALSE)</f>
        <v>A区分</v>
      </c>
      <c r="K2" s="33" t="s">
        <v>3</v>
      </c>
      <c r="L2" s="35" t="str">
        <f>VLOOKUP($C$2,'R6_制作団体一覧'!A:H,6,FALSE)</f>
        <v>C</v>
      </c>
      <c r="M2" s="34"/>
      <c r="N2" s="54"/>
      <c r="O2" s="54"/>
      <c r="P2" s="54"/>
      <c r="Q2" s="54"/>
      <c r="R2" s="54"/>
      <c r="S2" s="54"/>
      <c r="T2" s="54"/>
      <c r="U2" s="54"/>
      <c r="V2" s="54"/>
      <c r="W2" s="54"/>
      <c r="X2" s="54"/>
      <c r="Y2" s="54"/>
      <c r="Z2" s="54"/>
      <c r="AA2" s="54"/>
    </row>
    <row r="3" spans="1:27" ht="20.100000000000001" customHeight="1">
      <c r="A3" s="34"/>
      <c r="B3" s="33" t="s">
        <v>1</v>
      </c>
      <c r="C3" s="152" t="str">
        <f>VLOOKUP($C$2,'R6_制作団体一覧'!A:H,8,FALSE)</f>
        <v>有限会社　劇団かかし座</v>
      </c>
      <c r="D3" s="152"/>
      <c r="E3" s="152"/>
      <c r="F3" s="152"/>
      <c r="G3" s="152"/>
      <c r="H3" s="33" t="s">
        <v>4</v>
      </c>
      <c r="I3" s="153" t="str">
        <f>VLOOKUP($C$2,'R6_制作団体一覧'!A:H,7,FALSE)</f>
        <v>有限会社劇団かかし座</v>
      </c>
      <c r="J3" s="153"/>
      <c r="K3" s="153"/>
      <c r="L3" s="153"/>
      <c r="M3" s="34"/>
      <c r="N3" s="54"/>
      <c r="O3" s="54"/>
      <c r="P3" s="54"/>
      <c r="Q3" s="54"/>
      <c r="R3" s="54"/>
      <c r="S3" s="54"/>
      <c r="T3" s="54"/>
      <c r="U3" s="54"/>
      <c r="V3" s="54"/>
      <c r="W3" s="54"/>
      <c r="X3" s="54"/>
      <c r="Y3" s="54"/>
      <c r="Z3" s="54"/>
      <c r="AA3" s="54"/>
    </row>
    <row r="4" spans="1:27">
      <c r="N4" s="54"/>
      <c r="O4" s="54"/>
      <c r="P4" s="54"/>
      <c r="Q4" s="54"/>
      <c r="R4" s="54"/>
      <c r="S4" s="54"/>
      <c r="T4" s="54"/>
      <c r="U4" s="54"/>
      <c r="V4" s="54"/>
      <c r="W4" s="54"/>
      <c r="X4" s="54"/>
      <c r="Y4" s="54"/>
      <c r="Z4" s="54"/>
      <c r="AA4" s="54"/>
    </row>
    <row r="5" spans="1:27" ht="10.5" customHeight="1">
      <c r="B5" s="38"/>
      <c r="N5" s="54"/>
      <c r="O5" s="54"/>
      <c r="P5" s="54"/>
      <c r="Q5" s="54"/>
      <c r="R5" s="54"/>
      <c r="S5" s="54"/>
      <c r="T5" s="54"/>
      <c r="U5" s="54"/>
      <c r="V5" s="54"/>
      <c r="W5" s="54"/>
      <c r="X5" s="54"/>
      <c r="Y5" s="54"/>
      <c r="Z5" s="54"/>
      <c r="AA5" s="54"/>
    </row>
    <row r="6" spans="1:27" ht="21" customHeight="1">
      <c r="A6" s="40" t="s">
        <v>40</v>
      </c>
      <c r="B6" s="156" t="s">
        <v>578</v>
      </c>
      <c r="C6" s="156"/>
      <c r="D6" s="156"/>
      <c r="E6" s="156"/>
      <c r="F6" s="156"/>
      <c r="G6" s="156"/>
      <c r="H6" s="156"/>
      <c r="I6" s="156"/>
      <c r="J6" s="156"/>
      <c r="K6" s="156"/>
      <c r="L6" s="156"/>
      <c r="M6" s="40"/>
      <c r="N6" s="54"/>
      <c r="O6" s="54"/>
      <c r="P6" s="54"/>
      <c r="Q6" s="54"/>
      <c r="R6" s="54"/>
      <c r="S6" s="54"/>
      <c r="T6" s="54"/>
      <c r="U6" s="54"/>
      <c r="V6" s="54"/>
      <c r="W6" s="54"/>
      <c r="X6" s="54"/>
      <c r="Y6" s="54"/>
      <c r="Z6" s="54"/>
      <c r="AA6" s="54"/>
    </row>
    <row r="7" spans="1:27" ht="28.35" customHeight="1">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35" customHeight="1">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35" customHeight="1">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35" customHeight="1">
      <c r="A12" s="77" t="s">
        <v>67</v>
      </c>
      <c r="B12" s="108" t="s">
        <v>72</v>
      </c>
      <c r="C12" s="108"/>
      <c r="D12" s="108"/>
      <c r="E12" s="108"/>
      <c r="F12" s="108"/>
      <c r="G12" s="108"/>
      <c r="H12" s="108"/>
      <c r="I12" s="108"/>
      <c r="J12" s="108"/>
      <c r="K12" s="108"/>
      <c r="L12" s="108"/>
      <c r="M12" s="46"/>
      <c r="N12" s="54"/>
      <c r="O12" s="54"/>
      <c r="P12" s="54"/>
      <c r="Q12" s="54"/>
      <c r="R12" s="54"/>
      <c r="S12" s="54"/>
      <c r="T12" s="54"/>
      <c r="U12" s="54"/>
      <c r="V12" s="54"/>
      <c r="W12" s="54"/>
      <c r="X12" s="54"/>
      <c r="Y12" s="54"/>
      <c r="Z12" s="54"/>
      <c r="AA12" s="54"/>
    </row>
    <row r="13" spans="1:27" ht="20.25" customHeight="1">
      <c r="A13" s="46"/>
      <c r="B13" s="128" t="s">
        <v>41</v>
      </c>
      <c r="C13" s="129"/>
      <c r="D13" s="129"/>
      <c r="E13" s="129"/>
      <c r="F13" s="158" t="s">
        <v>582</v>
      </c>
      <c r="G13" s="159"/>
      <c r="H13" s="124" t="s">
        <v>51</v>
      </c>
      <c r="I13" s="125"/>
      <c r="J13" s="125"/>
      <c r="K13" s="58">
        <v>75</v>
      </c>
      <c r="L13" s="59" t="s">
        <v>52</v>
      </c>
      <c r="M13" s="46"/>
      <c r="N13" s="54"/>
      <c r="O13" s="54"/>
      <c r="P13" s="54"/>
      <c r="Q13" s="54"/>
      <c r="R13" s="54"/>
      <c r="S13" s="54"/>
      <c r="T13" s="54"/>
      <c r="U13" s="54"/>
      <c r="V13" s="54"/>
      <c r="W13" s="54"/>
      <c r="X13" s="54"/>
      <c r="Y13" s="54"/>
      <c r="Z13" s="54"/>
      <c r="AA13" s="54"/>
    </row>
    <row r="14" spans="1:27" ht="20.25" customHeight="1">
      <c r="A14" s="46"/>
      <c r="B14" s="160" t="s">
        <v>42</v>
      </c>
      <c r="C14" s="161"/>
      <c r="D14" s="161"/>
      <c r="E14" s="162"/>
      <c r="F14" s="60" t="s">
        <v>44</v>
      </c>
      <c r="G14" s="61">
        <v>15</v>
      </c>
      <c r="H14" s="62" t="s">
        <v>43</v>
      </c>
      <c r="I14" s="63" t="s">
        <v>45</v>
      </c>
      <c r="J14" s="64">
        <v>9</v>
      </c>
      <c r="K14" s="63" t="s">
        <v>43</v>
      </c>
      <c r="L14" s="65"/>
      <c r="M14" s="46"/>
      <c r="N14" s="54"/>
      <c r="O14" s="54"/>
      <c r="P14" s="54"/>
      <c r="Q14" s="54"/>
      <c r="R14" s="54"/>
      <c r="S14" s="54"/>
      <c r="T14" s="54"/>
      <c r="U14" s="54"/>
      <c r="V14" s="54"/>
      <c r="W14" s="54"/>
      <c r="X14" s="54"/>
      <c r="Y14" s="54"/>
      <c r="Z14" s="54"/>
      <c r="AA14" s="54"/>
    </row>
    <row r="15" spans="1:27" ht="20.25" customHeight="1">
      <c r="A15" s="46"/>
      <c r="B15" s="163"/>
      <c r="C15" s="164"/>
      <c r="D15" s="164"/>
      <c r="E15" s="165"/>
      <c r="F15" s="66" t="s">
        <v>46</v>
      </c>
      <c r="G15" s="67">
        <v>6</v>
      </c>
      <c r="H15" s="68" t="s">
        <v>43</v>
      </c>
      <c r="I15" s="69"/>
      <c r="J15" s="69"/>
      <c r="K15" s="69"/>
      <c r="L15" s="70"/>
      <c r="M15" s="46"/>
      <c r="N15" s="54"/>
      <c r="O15" s="54"/>
      <c r="P15" s="54"/>
      <c r="Q15" s="54"/>
      <c r="R15" s="54"/>
      <c r="S15" s="54"/>
      <c r="T15" s="54"/>
      <c r="U15" s="54"/>
      <c r="V15" s="54"/>
      <c r="W15" s="54"/>
      <c r="X15" s="54"/>
      <c r="Y15" s="54"/>
      <c r="Z15" s="54"/>
      <c r="AA15" s="54"/>
    </row>
    <row r="16" spans="1:27" ht="23.25" customHeight="1">
      <c r="A16" s="41"/>
      <c r="B16" s="136" t="s">
        <v>47</v>
      </c>
      <c r="C16" s="137"/>
      <c r="D16" s="137"/>
      <c r="E16" s="138"/>
      <c r="F16" s="71" t="s">
        <v>48</v>
      </c>
      <c r="G16" s="166" t="s">
        <v>583</v>
      </c>
      <c r="H16" s="166"/>
      <c r="I16" s="167" t="s">
        <v>49</v>
      </c>
      <c r="J16" s="168"/>
      <c r="K16" s="122" t="s">
        <v>584</v>
      </c>
      <c r="L16" s="123"/>
      <c r="M16" s="41"/>
      <c r="N16" s="54"/>
      <c r="O16" s="54"/>
      <c r="P16" s="54"/>
      <c r="Q16" s="54"/>
      <c r="R16" s="54"/>
      <c r="S16" s="54"/>
      <c r="T16" s="54"/>
      <c r="U16" s="54"/>
      <c r="V16" s="54"/>
      <c r="W16" s="54"/>
      <c r="X16" s="54"/>
      <c r="Y16" s="54"/>
      <c r="Z16" s="54"/>
      <c r="AA16" s="54"/>
    </row>
    <row r="17" spans="1:27" ht="23.1" customHeight="1">
      <c r="A17" s="41"/>
      <c r="B17" s="128" t="s">
        <v>56</v>
      </c>
      <c r="C17" s="129"/>
      <c r="D17" s="129"/>
      <c r="E17" s="129"/>
      <c r="F17" s="60" t="s">
        <v>57</v>
      </c>
      <c r="G17" s="61">
        <v>2</v>
      </c>
      <c r="H17" s="62" t="s">
        <v>43</v>
      </c>
      <c r="I17" s="60" t="s">
        <v>46</v>
      </c>
      <c r="J17" s="61">
        <v>2</v>
      </c>
      <c r="K17" s="126" t="s">
        <v>43</v>
      </c>
      <c r="L17" s="127"/>
      <c r="M17" s="41"/>
      <c r="N17" s="54"/>
      <c r="O17" s="54"/>
      <c r="P17" s="54"/>
      <c r="Q17" s="54"/>
      <c r="R17" s="54"/>
      <c r="S17" s="54"/>
      <c r="T17" s="54"/>
      <c r="U17" s="54"/>
      <c r="V17" s="54"/>
      <c r="W17" s="54"/>
      <c r="X17" s="54"/>
      <c r="Y17" s="54"/>
      <c r="Z17" s="54"/>
      <c r="AA17" s="54"/>
    </row>
    <row r="18" spans="1:27" ht="23.1" customHeight="1">
      <c r="A18" s="27"/>
      <c r="B18" s="128" t="s">
        <v>50</v>
      </c>
      <c r="C18" s="129"/>
      <c r="D18" s="129"/>
      <c r="E18" s="157"/>
      <c r="F18" s="146" t="s">
        <v>585</v>
      </c>
      <c r="G18" s="146"/>
      <c r="H18" s="117" t="s">
        <v>55</v>
      </c>
      <c r="I18" s="112"/>
      <c r="J18" s="112"/>
      <c r="K18" s="130" t="s">
        <v>586</v>
      </c>
      <c r="L18" s="131"/>
      <c r="M18" s="27"/>
      <c r="N18" s="54"/>
      <c r="O18" s="54"/>
      <c r="P18" s="54"/>
      <c r="Q18" s="54"/>
      <c r="R18" s="54"/>
      <c r="S18" s="54"/>
      <c r="T18" s="54"/>
      <c r="U18" s="54"/>
      <c r="V18" s="54"/>
      <c r="W18" s="54"/>
      <c r="X18" s="54"/>
      <c r="Y18" s="54"/>
      <c r="Z18" s="54"/>
      <c r="AA18" s="54"/>
    </row>
    <row r="19" spans="1:27" ht="23.45" customHeight="1">
      <c r="A19" s="27"/>
      <c r="B19" s="136" t="s">
        <v>54</v>
      </c>
      <c r="C19" s="137"/>
      <c r="D19" s="137"/>
      <c r="E19" s="138"/>
      <c r="F19" s="142" t="s">
        <v>587</v>
      </c>
      <c r="G19" s="143"/>
      <c r="H19" s="134" t="s">
        <v>53</v>
      </c>
      <c r="I19" s="135"/>
      <c r="J19" s="135"/>
      <c r="K19" s="146" t="s">
        <v>588</v>
      </c>
      <c r="L19" s="147"/>
      <c r="M19" s="49"/>
      <c r="N19" s="54"/>
      <c r="O19" s="54"/>
      <c r="P19" s="54"/>
      <c r="Q19" s="54"/>
      <c r="R19" s="54"/>
      <c r="S19" s="54"/>
      <c r="T19" s="54"/>
      <c r="U19" s="54"/>
      <c r="V19" s="54"/>
      <c r="W19" s="54"/>
      <c r="X19" s="54"/>
      <c r="Y19" s="54"/>
      <c r="Z19" s="54"/>
      <c r="AA19" s="54"/>
    </row>
    <row r="20" spans="1:27" ht="23.45" customHeight="1">
      <c r="A20" s="27"/>
      <c r="B20" s="139"/>
      <c r="C20" s="140"/>
      <c r="D20" s="140"/>
      <c r="E20" s="141"/>
      <c r="F20" s="144"/>
      <c r="G20" s="145"/>
      <c r="H20" s="134" t="s">
        <v>68</v>
      </c>
      <c r="I20" s="135"/>
      <c r="J20" s="135"/>
      <c r="K20" s="130" t="s">
        <v>589</v>
      </c>
      <c r="L20" s="131"/>
      <c r="M20" s="27"/>
      <c r="N20" s="54"/>
      <c r="O20" s="54"/>
      <c r="P20" s="54"/>
      <c r="Q20" s="54"/>
      <c r="R20" s="54"/>
      <c r="S20" s="54"/>
      <c r="T20" s="54"/>
      <c r="U20" s="54"/>
      <c r="V20" s="54"/>
      <c r="W20" s="54"/>
      <c r="X20" s="54"/>
      <c r="Y20" s="54"/>
      <c r="Z20" s="54"/>
      <c r="AA20" s="54"/>
    </row>
    <row r="21" spans="1:27" ht="31.5" customHeight="1">
      <c r="A21" s="27"/>
      <c r="B21" s="117" t="s">
        <v>58</v>
      </c>
      <c r="C21" s="112"/>
      <c r="D21" s="112"/>
      <c r="E21" s="118"/>
      <c r="F21" s="130" t="s">
        <v>590</v>
      </c>
      <c r="G21" s="131"/>
      <c r="H21" s="132" t="s">
        <v>59</v>
      </c>
      <c r="I21" s="133"/>
      <c r="J21" s="133"/>
      <c r="K21" s="58">
        <v>10</v>
      </c>
      <c r="L21" s="59" t="s">
        <v>43</v>
      </c>
      <c r="M21" s="27"/>
      <c r="N21" s="54"/>
      <c r="O21" s="54"/>
      <c r="P21" s="54"/>
      <c r="Q21" s="54"/>
      <c r="R21" s="54"/>
      <c r="S21" s="54"/>
      <c r="T21" s="54"/>
      <c r="U21" s="54"/>
      <c r="V21" s="54"/>
      <c r="W21" s="54"/>
      <c r="X21" s="54"/>
      <c r="Y21" s="54"/>
      <c r="Z21" s="54"/>
      <c r="AA21" s="54"/>
    </row>
    <row r="22" spans="1:27" ht="30.6" customHeight="1">
      <c r="A22" s="30"/>
      <c r="B22" s="117" t="s">
        <v>64</v>
      </c>
      <c r="C22" s="112"/>
      <c r="D22" s="112"/>
      <c r="E22" s="118"/>
      <c r="F22" s="119" t="s">
        <v>591</v>
      </c>
      <c r="G22" s="120"/>
      <c r="H22" s="55" t="s">
        <v>62</v>
      </c>
      <c r="I22" s="56">
        <v>2</v>
      </c>
      <c r="J22" s="57" t="s">
        <v>63</v>
      </c>
      <c r="K22" s="112"/>
      <c r="L22" s="113"/>
      <c r="M22" s="30"/>
      <c r="N22" s="54"/>
      <c r="O22" s="54"/>
      <c r="P22" s="54"/>
      <c r="Q22" s="54"/>
      <c r="R22" s="54"/>
      <c r="S22" s="54"/>
      <c r="T22" s="54"/>
      <c r="U22" s="54"/>
      <c r="V22" s="54"/>
      <c r="W22" s="54"/>
      <c r="X22" s="54"/>
      <c r="Y22" s="54"/>
      <c r="Z22" s="54"/>
      <c r="AA22" s="54"/>
    </row>
    <row r="23" spans="1:27" ht="25.35" customHeight="1">
      <c r="A23" s="29"/>
      <c r="B23" s="114" t="s">
        <v>65</v>
      </c>
      <c r="C23" s="115"/>
      <c r="D23" s="115"/>
      <c r="E23" s="116"/>
      <c r="F23" s="72" t="s">
        <v>60</v>
      </c>
      <c r="G23" s="73">
        <v>2</v>
      </c>
      <c r="H23" s="74" t="s">
        <v>43</v>
      </c>
      <c r="I23" s="75" t="s">
        <v>61</v>
      </c>
      <c r="J23" s="73">
        <v>6</v>
      </c>
      <c r="K23" s="110" t="s">
        <v>43</v>
      </c>
      <c r="L23" s="111"/>
      <c r="M23" s="29"/>
      <c r="N23" s="54"/>
      <c r="O23" s="54"/>
      <c r="P23" s="54"/>
      <c r="Q23" s="54"/>
      <c r="R23" s="54"/>
      <c r="S23" s="54"/>
      <c r="T23" s="54"/>
      <c r="U23" s="54"/>
      <c r="V23" s="54"/>
      <c r="W23" s="54"/>
      <c r="X23" s="54"/>
      <c r="Y23" s="54"/>
      <c r="Z23" s="54"/>
      <c r="AA23" s="54"/>
    </row>
    <row r="24" spans="1:27" ht="25.35" customHeight="1">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c r="A26" s="28"/>
      <c r="B26" s="104" t="s">
        <v>116</v>
      </c>
      <c r="C26" s="104"/>
      <c r="D26" s="104"/>
      <c r="E26" s="104"/>
      <c r="F26" s="104"/>
      <c r="G26" s="104"/>
      <c r="H26" s="104"/>
      <c r="I26" s="104"/>
      <c r="J26" s="104"/>
      <c r="K26" s="104"/>
      <c r="L26" s="104"/>
      <c r="M26" s="28"/>
      <c r="N26" s="54"/>
      <c r="O26" s="54"/>
      <c r="P26" s="54"/>
      <c r="Q26" s="54"/>
      <c r="R26" s="54"/>
      <c r="S26" s="54"/>
      <c r="T26" s="54"/>
      <c r="U26" s="54"/>
      <c r="V26" s="54"/>
      <c r="W26" s="54"/>
      <c r="X26" s="54"/>
      <c r="Y26" s="54"/>
      <c r="Z26" s="54"/>
      <c r="AA26" s="54"/>
    </row>
    <row r="27" spans="1:27" ht="18.75" customHeight="1">
      <c r="A27" s="27"/>
      <c r="B27" s="105" t="s">
        <v>114</v>
      </c>
      <c r="C27" s="105"/>
      <c r="D27" s="105"/>
      <c r="E27" s="105"/>
      <c r="F27" s="106" t="s">
        <v>589</v>
      </c>
      <c r="G27" s="106"/>
      <c r="H27" s="106"/>
      <c r="I27" s="106"/>
      <c r="J27" s="106"/>
      <c r="K27" s="106"/>
      <c r="L27" s="106"/>
      <c r="M27" s="27"/>
      <c r="N27" s="54"/>
      <c r="O27" s="54"/>
      <c r="P27" s="54"/>
      <c r="Q27" s="54"/>
      <c r="R27" s="54"/>
      <c r="S27" s="54"/>
      <c r="T27" s="54"/>
      <c r="U27" s="54"/>
      <c r="V27" s="54"/>
      <c r="W27" s="54"/>
      <c r="X27" s="54"/>
      <c r="Y27" s="54"/>
      <c r="Z27" s="54"/>
      <c r="AA27" s="54"/>
    </row>
    <row r="28" spans="1:27" ht="18.75" customHeight="1">
      <c r="A28" s="27"/>
      <c r="B28" s="102" t="s">
        <v>115</v>
      </c>
      <c r="C28" s="102"/>
      <c r="D28" s="102"/>
      <c r="E28" s="102"/>
      <c r="F28" s="103"/>
      <c r="G28" s="103"/>
      <c r="H28" s="103"/>
      <c r="I28" s="103"/>
      <c r="J28" s="103"/>
      <c r="K28" s="103"/>
      <c r="L28" s="103"/>
      <c r="M28" s="27"/>
      <c r="N28" s="54"/>
      <c r="O28" s="54"/>
      <c r="P28" s="54"/>
      <c r="Q28" s="54"/>
      <c r="R28" s="54"/>
      <c r="S28" s="54"/>
      <c r="T28" s="54"/>
      <c r="U28" s="54"/>
      <c r="V28" s="54"/>
      <c r="W28" s="54"/>
      <c r="X28" s="54"/>
      <c r="Y28" s="54"/>
      <c r="Z28" s="54"/>
      <c r="AA28" s="54"/>
    </row>
    <row r="29" spans="1:27" ht="12" customHeight="1">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c r="A31" s="107" t="s">
        <v>69</v>
      </c>
      <c r="B31" s="107"/>
      <c r="C31" s="107"/>
      <c r="D31" s="107"/>
      <c r="E31" s="107"/>
      <c r="F31" s="107"/>
      <c r="G31" s="107"/>
      <c r="H31" s="121" t="s">
        <v>70</v>
      </c>
      <c r="I31" s="121"/>
      <c r="J31" s="121"/>
      <c r="K31" s="121"/>
      <c r="L31" s="121"/>
      <c r="M31" s="25"/>
      <c r="N31" s="54"/>
      <c r="O31" s="54"/>
      <c r="P31" s="54"/>
      <c r="Q31" s="54"/>
      <c r="R31" s="54"/>
      <c r="S31" s="54"/>
      <c r="T31" s="54"/>
      <c r="U31" s="54"/>
      <c r="V31" s="54"/>
      <c r="W31" s="54"/>
      <c r="X31" s="54"/>
      <c r="Y31" s="54"/>
      <c r="Z31" s="54"/>
      <c r="AA31" s="54"/>
    </row>
    <row r="32" spans="1:27" ht="27.75" customHeight="1">
      <c r="A32" s="51">
        <v>1</v>
      </c>
      <c r="B32" s="109" t="s">
        <v>592</v>
      </c>
      <c r="C32" s="109"/>
      <c r="D32" s="109"/>
      <c r="E32" s="109"/>
      <c r="F32" s="109"/>
      <c r="G32" s="109"/>
      <c r="H32" s="107"/>
      <c r="I32" s="107"/>
      <c r="J32" s="107"/>
      <c r="K32" s="107"/>
      <c r="L32" s="107"/>
      <c r="M32" s="27"/>
      <c r="N32" s="54"/>
      <c r="O32" s="54"/>
      <c r="P32" s="54"/>
      <c r="Q32" s="54"/>
      <c r="R32" s="54"/>
      <c r="S32" s="54"/>
      <c r="T32" s="54"/>
      <c r="U32" s="54"/>
      <c r="V32" s="54"/>
      <c r="W32" s="54"/>
      <c r="X32" s="54"/>
      <c r="Y32" s="54"/>
      <c r="Z32" s="54"/>
      <c r="AA32" s="54"/>
    </row>
    <row r="33" spans="1:27" ht="27.75" customHeight="1">
      <c r="A33" s="51">
        <v>2</v>
      </c>
      <c r="B33" s="109" t="s">
        <v>593</v>
      </c>
      <c r="C33" s="109"/>
      <c r="D33" s="109"/>
      <c r="E33" s="109"/>
      <c r="F33" s="109"/>
      <c r="G33" s="109"/>
      <c r="H33" s="107"/>
      <c r="I33" s="107"/>
      <c r="J33" s="107"/>
      <c r="K33" s="107"/>
      <c r="L33" s="107"/>
      <c r="M33" s="27"/>
      <c r="N33" s="54"/>
      <c r="O33" s="54"/>
      <c r="P33" s="54"/>
      <c r="Q33" s="54"/>
      <c r="R33" s="54"/>
      <c r="S33" s="54"/>
      <c r="T33" s="54"/>
      <c r="U33" s="54"/>
      <c r="V33" s="54"/>
      <c r="W33" s="54"/>
      <c r="X33" s="54"/>
      <c r="Y33" s="54"/>
      <c r="Z33" s="54"/>
      <c r="AA33" s="54"/>
    </row>
    <row r="34" spans="1:27" ht="27.75" customHeight="1">
      <c r="A34" s="51">
        <v>3</v>
      </c>
      <c r="B34" s="109" t="s">
        <v>594</v>
      </c>
      <c r="C34" s="109"/>
      <c r="D34" s="109"/>
      <c r="E34" s="109"/>
      <c r="F34" s="109"/>
      <c r="G34" s="109"/>
      <c r="H34" s="107"/>
      <c r="I34" s="107"/>
      <c r="J34" s="107"/>
      <c r="K34" s="107"/>
      <c r="L34" s="107"/>
      <c r="M34" s="27"/>
      <c r="N34" s="54"/>
      <c r="O34" s="54"/>
      <c r="P34" s="54"/>
      <c r="Q34" s="54"/>
      <c r="R34" s="54"/>
      <c r="S34" s="54"/>
      <c r="T34" s="54"/>
      <c r="U34" s="54"/>
      <c r="V34" s="54"/>
      <c r="W34" s="54"/>
      <c r="X34" s="54"/>
      <c r="Y34" s="54"/>
      <c r="Z34" s="54"/>
      <c r="AA34" s="54"/>
    </row>
    <row r="35" spans="1:27" ht="27.75" customHeight="1">
      <c r="A35" s="51">
        <v>4</v>
      </c>
      <c r="B35" s="109" t="s">
        <v>595</v>
      </c>
      <c r="C35" s="109"/>
      <c r="D35" s="109"/>
      <c r="E35" s="109"/>
      <c r="F35" s="109"/>
      <c r="G35" s="109"/>
      <c r="H35" s="107"/>
      <c r="I35" s="107"/>
      <c r="J35" s="107"/>
      <c r="K35" s="107"/>
      <c r="L35" s="107"/>
      <c r="M35" s="29"/>
      <c r="N35" s="54"/>
      <c r="O35" s="54"/>
      <c r="P35" s="54"/>
      <c r="Q35" s="54"/>
      <c r="R35" s="54"/>
      <c r="S35" s="54"/>
      <c r="T35" s="54"/>
      <c r="U35" s="54"/>
      <c r="V35" s="54"/>
      <c r="W35" s="54"/>
      <c r="X35" s="54"/>
      <c r="Y35" s="54"/>
      <c r="Z35" s="54"/>
      <c r="AA35" s="54"/>
    </row>
    <row r="36" spans="1:27" ht="27.75" customHeight="1">
      <c r="A36" s="51">
        <v>5</v>
      </c>
      <c r="B36" s="109" t="s">
        <v>596</v>
      </c>
      <c r="C36" s="109"/>
      <c r="D36" s="109"/>
      <c r="E36" s="109"/>
      <c r="F36" s="109"/>
      <c r="G36" s="109"/>
      <c r="H36" s="107"/>
      <c r="I36" s="107"/>
      <c r="J36" s="107"/>
      <c r="K36" s="107"/>
      <c r="L36" s="107"/>
      <c r="M36" s="30"/>
      <c r="N36" s="54"/>
      <c r="O36" s="54"/>
      <c r="P36" s="54"/>
      <c r="Q36" s="54"/>
      <c r="R36" s="54"/>
      <c r="S36" s="54"/>
      <c r="T36" s="54"/>
      <c r="U36" s="54"/>
      <c r="V36" s="54"/>
      <c r="W36" s="54"/>
      <c r="X36" s="54"/>
      <c r="Y36" s="54"/>
      <c r="Z36" s="54"/>
      <c r="AA36" s="54"/>
    </row>
    <row r="37" spans="1:27" ht="27.75" customHeight="1">
      <c r="A37" s="51">
        <v>6</v>
      </c>
      <c r="B37" s="109"/>
      <c r="C37" s="109"/>
      <c r="D37" s="109"/>
      <c r="E37" s="109"/>
      <c r="F37" s="109"/>
      <c r="G37" s="109"/>
      <c r="H37" s="107"/>
      <c r="I37" s="107"/>
      <c r="J37" s="107"/>
      <c r="K37" s="107"/>
      <c r="L37" s="107"/>
      <c r="M37" s="27"/>
      <c r="N37" s="54"/>
      <c r="O37" s="54"/>
      <c r="P37" s="54"/>
      <c r="Q37" s="54"/>
      <c r="R37" s="54"/>
      <c r="S37" s="54"/>
      <c r="T37" s="54"/>
      <c r="U37" s="54"/>
      <c r="V37" s="54"/>
      <c r="W37" s="54"/>
      <c r="X37" s="54"/>
      <c r="Y37" s="54"/>
      <c r="Z37" s="54"/>
      <c r="AA37" s="54"/>
    </row>
    <row r="38" spans="1:27" ht="27.75" customHeight="1">
      <c r="A38" s="51">
        <v>7</v>
      </c>
      <c r="B38" s="109"/>
      <c r="C38" s="109"/>
      <c r="D38" s="109"/>
      <c r="E38" s="109"/>
      <c r="F38" s="109"/>
      <c r="G38" s="109"/>
      <c r="H38" s="107"/>
      <c r="I38" s="107"/>
      <c r="J38" s="107"/>
      <c r="K38" s="107"/>
      <c r="L38" s="107"/>
      <c r="M38" s="27"/>
      <c r="N38" s="54"/>
      <c r="O38" s="54"/>
      <c r="P38" s="54"/>
      <c r="Q38" s="54"/>
      <c r="R38" s="54"/>
      <c r="S38" s="54"/>
      <c r="T38" s="54"/>
      <c r="U38" s="54"/>
      <c r="V38" s="54"/>
      <c r="W38" s="54"/>
      <c r="X38" s="54"/>
      <c r="Y38" s="54"/>
      <c r="Z38" s="54"/>
      <c r="AA38" s="54"/>
    </row>
    <row r="39" spans="1:27" ht="27.75" customHeight="1">
      <c r="A39" s="51">
        <v>8</v>
      </c>
      <c r="B39" s="109"/>
      <c r="C39" s="109"/>
      <c r="D39" s="109"/>
      <c r="E39" s="109"/>
      <c r="F39" s="109"/>
      <c r="G39" s="109"/>
      <c r="H39" s="107"/>
      <c r="I39" s="107"/>
      <c r="J39" s="107"/>
      <c r="K39" s="107"/>
      <c r="L39" s="107"/>
      <c r="M39" s="52"/>
      <c r="N39" s="54"/>
      <c r="O39" s="54"/>
      <c r="P39" s="54"/>
      <c r="Q39" s="54"/>
      <c r="R39" s="54"/>
      <c r="S39" s="54"/>
      <c r="T39" s="54"/>
      <c r="U39" s="54"/>
      <c r="V39" s="54"/>
      <c r="W39" s="54"/>
      <c r="X39" s="54"/>
      <c r="Y39" s="54"/>
      <c r="Z39" s="54"/>
      <c r="AA39" s="54"/>
    </row>
    <row r="40" spans="1:27" ht="27.75" customHeight="1">
      <c r="A40" s="51">
        <v>9</v>
      </c>
      <c r="B40" s="109"/>
      <c r="C40" s="109"/>
      <c r="D40" s="109"/>
      <c r="E40" s="109"/>
      <c r="F40" s="109"/>
      <c r="G40" s="109"/>
      <c r="H40" s="107"/>
      <c r="I40" s="107"/>
      <c r="J40" s="107"/>
      <c r="K40" s="107"/>
      <c r="L40" s="107"/>
      <c r="M40" s="27"/>
      <c r="N40" s="54"/>
      <c r="O40" s="54"/>
      <c r="P40" s="54"/>
      <c r="Q40" s="54"/>
      <c r="R40" s="54"/>
      <c r="S40" s="54"/>
      <c r="T40" s="54"/>
      <c r="U40" s="54"/>
      <c r="V40" s="54"/>
      <c r="W40" s="54"/>
      <c r="X40" s="54"/>
      <c r="Y40" s="54"/>
      <c r="Z40" s="54"/>
      <c r="AA40" s="54"/>
    </row>
    <row r="41" spans="1:27" ht="27.75" customHeight="1">
      <c r="A41" s="51">
        <v>10</v>
      </c>
      <c r="B41" s="109"/>
      <c r="C41" s="109"/>
      <c r="D41" s="109"/>
      <c r="E41" s="109"/>
      <c r="F41" s="109"/>
      <c r="G41" s="109"/>
      <c r="H41" s="107"/>
      <c r="I41" s="107"/>
      <c r="J41" s="107"/>
      <c r="K41" s="107"/>
      <c r="L41" s="107"/>
      <c r="M41" s="25"/>
      <c r="N41" s="54"/>
      <c r="O41" s="54"/>
      <c r="P41" s="54"/>
      <c r="Q41" s="54"/>
      <c r="R41" s="54"/>
      <c r="S41" s="54"/>
      <c r="T41" s="54"/>
      <c r="U41" s="54"/>
      <c r="V41" s="54"/>
      <c r="W41" s="54"/>
      <c r="X41" s="54"/>
      <c r="Y41" s="54"/>
      <c r="Z41" s="54"/>
      <c r="AA41" s="54"/>
    </row>
    <row r="42" spans="1:27" ht="17.100000000000001" customHeight="1">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7.100000000000001" customHeight="1">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7.100000000000001" customHeight="1">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7.100000000000001" customHeight="1">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7.100000000000001" customHeight="1">
      <c r="A46" s="28" t="s">
        <v>73</v>
      </c>
      <c r="B46" s="108" t="s">
        <v>74</v>
      </c>
      <c r="C46" s="108"/>
      <c r="D46" s="108"/>
      <c r="E46" s="108"/>
      <c r="F46" s="108"/>
      <c r="G46" s="108"/>
      <c r="H46" s="108"/>
      <c r="I46" s="108"/>
      <c r="J46" s="108"/>
      <c r="K46" s="108"/>
      <c r="L46" s="108"/>
      <c r="M46" s="25"/>
      <c r="N46" s="39"/>
      <c r="O46" s="39"/>
      <c r="P46" s="39"/>
      <c r="Q46" s="39"/>
      <c r="R46" s="39"/>
      <c r="S46" s="39"/>
      <c r="T46" s="39"/>
      <c r="U46" s="39"/>
      <c r="V46" s="39"/>
      <c r="W46" s="39"/>
      <c r="X46" s="39"/>
      <c r="Y46" s="39"/>
      <c r="Z46" s="39"/>
    </row>
    <row r="47" spans="1:27" ht="7.5" customHeight="1">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7.100000000000001" customHeight="1">
      <c r="A48" s="25"/>
      <c r="B48" s="148" t="s">
        <v>10</v>
      </c>
      <c r="C48" s="148"/>
      <c r="D48" s="148"/>
      <c r="E48" s="148"/>
      <c r="F48" s="148"/>
      <c r="G48" s="148"/>
      <c r="H48" s="148"/>
      <c r="I48" s="148"/>
      <c r="J48" s="148"/>
      <c r="K48" s="148"/>
      <c r="L48" s="148"/>
      <c r="M48" s="25"/>
      <c r="N48" s="39"/>
      <c r="X48" s="39"/>
      <c r="Y48" s="39"/>
      <c r="Z48" s="39"/>
    </row>
    <row r="49" spans="1:26" ht="7.5" customHeight="1">
      <c r="A49" s="25"/>
      <c r="B49" s="27"/>
      <c r="C49" s="27"/>
      <c r="D49" s="41"/>
      <c r="E49" s="25"/>
      <c r="F49" s="25"/>
      <c r="G49" s="25"/>
      <c r="H49" s="25"/>
      <c r="I49" s="25"/>
      <c r="J49" s="25"/>
      <c r="K49" s="25"/>
      <c r="L49" s="25"/>
      <c r="M49" s="25"/>
      <c r="N49" s="39"/>
      <c r="X49" s="39"/>
      <c r="Y49" s="39"/>
      <c r="Z49" s="39"/>
    </row>
    <row r="50" spans="1:26" ht="17.100000000000001" customHeight="1">
      <c r="A50" s="25"/>
      <c r="B50" s="170" t="s">
        <v>9</v>
      </c>
      <c r="C50" s="170"/>
      <c r="D50" s="170"/>
      <c r="E50" s="170"/>
      <c r="F50" s="48" t="s">
        <v>6</v>
      </c>
      <c r="G50" s="149">
        <f>G17</f>
        <v>2</v>
      </c>
      <c r="H50" s="150"/>
      <c r="I50" s="26" t="s">
        <v>7</v>
      </c>
      <c r="J50" s="149">
        <f>J17</f>
        <v>2</v>
      </c>
      <c r="K50" s="150"/>
      <c r="L50" s="25"/>
      <c r="M50" s="25"/>
      <c r="N50" s="39"/>
      <c r="X50" s="39"/>
      <c r="Y50" s="39"/>
      <c r="Z50" s="39"/>
    </row>
    <row r="51" spans="1:26" ht="17.100000000000001" customHeight="1">
      <c r="A51" s="25"/>
      <c r="B51" s="171" t="s">
        <v>8</v>
      </c>
      <c r="C51" s="171"/>
      <c r="D51" s="171"/>
      <c r="E51" s="171"/>
      <c r="F51" s="171"/>
      <c r="G51" s="169" t="str">
        <f>F21</f>
        <v>応相談</v>
      </c>
      <c r="H51" s="169"/>
      <c r="I51" s="169"/>
      <c r="J51" s="169"/>
      <c r="K51" s="169"/>
      <c r="L51" s="25"/>
      <c r="M51" s="25"/>
      <c r="N51" s="39"/>
      <c r="X51" s="39"/>
      <c r="Y51" s="39"/>
      <c r="Z51" s="39"/>
    </row>
    <row r="52" spans="1:26" ht="17.100000000000001" customHeight="1">
      <c r="A52" s="25"/>
      <c r="B52" s="171" t="s">
        <v>12</v>
      </c>
      <c r="C52" s="171"/>
      <c r="D52" s="171"/>
      <c r="E52" s="171"/>
      <c r="F52" s="171"/>
      <c r="G52" s="169">
        <f>K21</f>
        <v>10</v>
      </c>
      <c r="H52" s="169"/>
      <c r="I52" s="169"/>
      <c r="J52" s="169"/>
      <c r="K52" s="169"/>
      <c r="L52" s="25"/>
      <c r="M52" s="25"/>
    </row>
    <row r="53" spans="1:26" ht="18" customHeight="1">
      <c r="A53" s="25"/>
      <c r="C53" s="22" t="s">
        <v>11</v>
      </c>
      <c r="L53" s="25"/>
      <c r="M53" s="25"/>
    </row>
    <row r="54" spans="1:26" ht="18" customHeight="1">
      <c r="A54" s="25"/>
      <c r="B54" s="25"/>
      <c r="C54" s="25"/>
      <c r="D54" s="25"/>
      <c r="E54" s="25"/>
      <c r="F54" s="25"/>
      <c r="G54" s="25"/>
      <c r="H54" s="25"/>
      <c r="I54" s="25"/>
      <c r="J54" s="25"/>
      <c r="K54" s="25"/>
      <c r="L54" s="25"/>
      <c r="M54" s="25"/>
    </row>
    <row r="55" spans="1:26" ht="18" customHeight="1">
      <c r="A55" s="25"/>
      <c r="B55" s="25"/>
      <c r="C55" s="25"/>
      <c r="D55" s="25"/>
      <c r="E55" s="25"/>
      <c r="F55" s="25"/>
      <c r="G55" s="25"/>
      <c r="H55" s="25"/>
      <c r="I55" s="25"/>
      <c r="J55" s="25"/>
      <c r="K55" s="25"/>
      <c r="L55" s="25"/>
      <c r="M55" s="25"/>
    </row>
    <row r="56" spans="1:26" ht="18" customHeight="1">
      <c r="A56" s="25"/>
      <c r="B56" s="25"/>
      <c r="C56" s="25"/>
      <c r="D56" s="25"/>
      <c r="E56" s="25"/>
      <c r="F56" s="25"/>
      <c r="G56" s="25"/>
      <c r="H56" s="25"/>
      <c r="I56" s="25"/>
      <c r="J56" s="25"/>
      <c r="K56" s="25"/>
      <c r="L56" s="25"/>
      <c r="M56" s="25"/>
    </row>
    <row r="57" spans="1:26" ht="18" customHeight="1">
      <c r="A57" s="25"/>
      <c r="B57" s="25"/>
      <c r="C57" s="25"/>
      <c r="D57" s="86"/>
      <c r="E57" s="25"/>
      <c r="F57" s="25"/>
      <c r="G57" s="25"/>
      <c r="H57" s="25"/>
      <c r="I57" s="25"/>
      <c r="J57" s="25"/>
      <c r="K57" s="25"/>
      <c r="L57" s="25"/>
      <c r="M57" s="25"/>
    </row>
    <row r="58" spans="1:26" ht="18" customHeight="1">
      <c r="A58" s="25"/>
      <c r="B58" s="25"/>
      <c r="C58" s="25"/>
      <c r="D58" s="25"/>
      <c r="E58" s="25"/>
      <c r="F58" s="25"/>
      <c r="G58" s="25"/>
      <c r="H58" s="25"/>
      <c r="I58" s="25"/>
      <c r="J58" s="25"/>
      <c r="K58" s="86"/>
      <c r="L58" s="25"/>
      <c r="M58" s="25"/>
    </row>
    <row r="59" spans="1:26" ht="18" customHeight="1">
      <c r="A59" s="25"/>
      <c r="B59" s="25"/>
      <c r="C59" s="25"/>
      <c r="D59" s="25"/>
      <c r="E59" s="25"/>
      <c r="F59" s="25"/>
      <c r="G59" s="25"/>
      <c r="H59" s="25"/>
      <c r="I59" s="25"/>
      <c r="J59" s="25"/>
      <c r="K59" s="25"/>
      <c r="L59" s="25"/>
      <c r="M59" s="25"/>
    </row>
    <row r="60" spans="1:26" ht="18" customHeight="1">
      <c r="A60" s="25"/>
      <c r="B60" s="25"/>
      <c r="C60" s="25"/>
      <c r="D60" s="25"/>
      <c r="E60" s="25"/>
      <c r="F60" s="25"/>
      <c r="G60" s="25"/>
      <c r="H60" s="25"/>
      <c r="I60" s="25"/>
      <c r="J60" s="25"/>
      <c r="K60" s="25"/>
      <c r="L60" s="25"/>
      <c r="M60" s="25"/>
    </row>
    <row r="61" spans="1:26" ht="18" customHeight="1">
      <c r="A61" s="25"/>
      <c r="B61" s="25"/>
      <c r="C61" s="25"/>
      <c r="D61" s="25"/>
      <c r="E61" s="25"/>
      <c r="F61" s="25"/>
      <c r="G61" s="25"/>
      <c r="H61" s="25"/>
      <c r="I61" s="25"/>
      <c r="J61" s="25"/>
      <c r="K61" s="25"/>
      <c r="L61" s="25"/>
      <c r="M61" s="25"/>
    </row>
    <row r="62" spans="1:26">
      <c r="A62" s="25"/>
      <c r="B62" s="25"/>
      <c r="C62" s="25"/>
      <c r="D62" s="25"/>
      <c r="E62" s="25"/>
      <c r="F62" s="25"/>
      <c r="G62" s="25"/>
      <c r="H62" s="25"/>
      <c r="I62" s="25"/>
      <c r="J62" s="25"/>
      <c r="K62" s="25"/>
      <c r="L62" s="25"/>
      <c r="M62" s="25"/>
    </row>
    <row r="63" spans="1:26">
      <c r="A63" s="25"/>
      <c r="B63" s="25"/>
      <c r="C63" s="25"/>
      <c r="D63" s="25"/>
      <c r="E63" s="25"/>
      <c r="F63" s="25"/>
      <c r="G63" s="25"/>
      <c r="H63" s="25"/>
      <c r="I63" s="25"/>
      <c r="J63" s="25"/>
      <c r="K63" s="25"/>
      <c r="L63" s="25"/>
      <c r="M63" s="25"/>
    </row>
    <row r="64" spans="1:26">
      <c r="A64" s="25"/>
      <c r="B64" s="25"/>
      <c r="C64" s="25"/>
      <c r="D64" s="25"/>
      <c r="E64" s="25"/>
      <c r="F64" s="25"/>
      <c r="G64" s="25"/>
      <c r="H64" s="25"/>
      <c r="I64" s="25"/>
      <c r="J64" s="25"/>
      <c r="K64" s="25"/>
      <c r="L64" s="25"/>
      <c r="M64" s="25"/>
    </row>
    <row r="65" spans="1:13">
      <c r="A65" s="25"/>
      <c r="B65" s="25"/>
      <c r="C65" s="25"/>
      <c r="D65" s="25"/>
      <c r="E65" s="25"/>
      <c r="F65" s="25"/>
      <c r="G65" s="25"/>
      <c r="H65" s="25"/>
      <c r="I65" s="25"/>
      <c r="J65" s="25"/>
      <c r="K65" s="25"/>
      <c r="L65" s="25"/>
      <c r="M65" s="25"/>
    </row>
    <row r="66" spans="1:13">
      <c r="A66" s="25"/>
      <c r="B66" s="25"/>
      <c r="C66" s="25"/>
      <c r="D66" s="25"/>
      <c r="E66" s="25"/>
      <c r="F66" s="25"/>
      <c r="G66" s="25"/>
      <c r="H66" s="25"/>
      <c r="I66" s="25"/>
      <c r="J66" s="25"/>
      <c r="K66" s="25"/>
      <c r="L66" s="25"/>
      <c r="M66" s="25"/>
    </row>
    <row r="67" spans="1:13">
      <c r="A67" s="25"/>
      <c r="B67" s="25"/>
      <c r="C67" s="25"/>
      <c r="D67" s="25"/>
      <c r="E67" s="25"/>
      <c r="F67" s="25"/>
      <c r="G67" s="25"/>
      <c r="H67" s="25"/>
      <c r="I67" s="25"/>
      <c r="J67" s="25"/>
      <c r="K67" s="25"/>
      <c r="L67" s="25"/>
      <c r="M67" s="25"/>
    </row>
    <row r="68" spans="1:13">
      <c r="A68" s="25"/>
      <c r="B68" s="25"/>
      <c r="C68" s="25"/>
      <c r="D68" s="25"/>
      <c r="E68" s="25"/>
      <c r="F68" s="25"/>
      <c r="G68" s="25"/>
      <c r="H68" s="25"/>
      <c r="I68" s="25"/>
      <c r="J68" s="25"/>
      <c r="K68" s="25"/>
      <c r="L68" s="25"/>
      <c r="M68" s="25"/>
    </row>
    <row r="69" spans="1:13">
      <c r="A69" s="25"/>
      <c r="B69" s="25"/>
      <c r="C69" s="25"/>
      <c r="D69" s="25"/>
      <c r="E69" s="25"/>
      <c r="F69" s="25"/>
      <c r="G69" s="25"/>
      <c r="H69" s="25"/>
      <c r="I69" s="25"/>
      <c r="J69" s="25"/>
      <c r="K69" s="25"/>
      <c r="L69" s="25"/>
      <c r="M69" s="25"/>
    </row>
    <row r="70" spans="1:13">
      <c r="A70" s="25"/>
      <c r="B70" s="25"/>
      <c r="C70" s="25"/>
      <c r="D70" s="25"/>
      <c r="E70" s="25"/>
      <c r="F70" s="25"/>
      <c r="G70" s="25"/>
      <c r="H70" s="25"/>
      <c r="I70" s="25"/>
      <c r="J70" s="25"/>
      <c r="K70" s="25"/>
      <c r="L70" s="25"/>
      <c r="M70" s="25"/>
    </row>
    <row r="71" spans="1:13">
      <c r="A71" s="25"/>
      <c r="B71" s="25"/>
      <c r="C71" s="25"/>
      <c r="D71" s="25"/>
      <c r="E71" s="25"/>
      <c r="F71" s="25"/>
      <c r="G71" s="25"/>
      <c r="H71" s="25"/>
      <c r="I71" s="25"/>
      <c r="J71" s="25"/>
      <c r="K71" s="25"/>
      <c r="L71" s="25"/>
      <c r="M71" s="25"/>
    </row>
    <row r="72" spans="1:13">
      <c r="A72" s="25"/>
      <c r="B72" s="25"/>
      <c r="C72" s="25"/>
      <c r="D72" s="25"/>
      <c r="E72" s="25"/>
      <c r="F72" s="25"/>
      <c r="G72" s="25"/>
      <c r="H72" s="25"/>
      <c r="I72" s="25"/>
      <c r="J72" s="25"/>
      <c r="K72" s="25"/>
      <c r="L72" s="25"/>
      <c r="M72" s="25"/>
    </row>
    <row r="73" spans="1:13">
      <c r="A73" s="25"/>
      <c r="B73" s="25"/>
      <c r="C73" s="25"/>
      <c r="D73" s="25"/>
      <c r="E73" s="25"/>
      <c r="F73" s="25"/>
      <c r="G73" s="25"/>
      <c r="H73" s="25"/>
      <c r="I73" s="25"/>
      <c r="J73" s="25"/>
      <c r="K73" s="25"/>
      <c r="L73" s="25"/>
      <c r="M73" s="25"/>
    </row>
    <row r="74" spans="1:13">
      <c r="A74" s="25"/>
      <c r="B74" s="25"/>
      <c r="C74" s="25"/>
      <c r="D74" s="25"/>
      <c r="E74" s="25"/>
      <c r="F74" s="25"/>
      <c r="G74" s="25"/>
      <c r="H74" s="25"/>
      <c r="I74" s="25"/>
      <c r="J74" s="25"/>
      <c r="K74" s="25"/>
      <c r="M74" s="25"/>
    </row>
    <row r="75" spans="1:13">
      <c r="A75" s="25"/>
      <c r="B75" s="25"/>
      <c r="C75" s="25"/>
      <c r="D75" s="25"/>
      <c r="E75" s="25"/>
      <c r="F75" s="25"/>
      <c r="G75" s="25"/>
      <c r="H75" s="25"/>
      <c r="I75" s="25"/>
      <c r="J75" s="25"/>
      <c r="K75" s="25"/>
      <c r="L75" s="25"/>
      <c r="M75" s="25"/>
    </row>
    <row r="76" spans="1:13">
      <c r="A76" s="25"/>
      <c r="B76" s="25"/>
      <c r="C76" s="25"/>
      <c r="D76" s="25"/>
      <c r="E76" s="25"/>
      <c r="F76" s="25"/>
      <c r="G76" s="25"/>
      <c r="H76" s="25"/>
      <c r="I76" s="25"/>
      <c r="J76" s="25"/>
      <c r="K76" s="25"/>
      <c r="L76" s="25"/>
      <c r="M76" s="25"/>
    </row>
    <row r="77" spans="1:13">
      <c r="A77" s="25"/>
      <c r="B77" s="25"/>
      <c r="C77" s="25"/>
      <c r="D77" s="25"/>
      <c r="E77" s="25"/>
      <c r="F77" s="25"/>
      <c r="G77" s="25"/>
      <c r="H77" s="25"/>
      <c r="I77" s="25"/>
      <c r="J77" s="25"/>
      <c r="K77" s="25"/>
      <c r="L77" s="25"/>
      <c r="M77" s="25"/>
    </row>
    <row r="78" spans="1:13">
      <c r="A78" s="25"/>
      <c r="B78" s="25"/>
      <c r="C78" s="25"/>
      <c r="D78" s="25"/>
      <c r="E78" s="25"/>
      <c r="F78" s="25"/>
      <c r="G78" s="25"/>
      <c r="H78" s="25"/>
      <c r="I78" s="25"/>
      <c r="J78" s="25"/>
      <c r="K78" s="25"/>
      <c r="L78" s="25"/>
      <c r="M78" s="25"/>
    </row>
    <row r="79" spans="1:13">
      <c r="A79" s="25"/>
      <c r="B79" s="25"/>
      <c r="C79" s="25"/>
      <c r="D79" s="25"/>
      <c r="E79" s="25"/>
      <c r="F79" s="25"/>
      <c r="G79" s="25"/>
      <c r="H79" s="25"/>
      <c r="I79" s="25"/>
      <c r="J79" s="25"/>
      <c r="K79" s="25"/>
      <c r="L79" s="25"/>
      <c r="M79" s="25"/>
    </row>
    <row r="80" spans="1:13">
      <c r="A80" s="25"/>
      <c r="B80" s="25"/>
      <c r="C80" s="25"/>
      <c r="D80" s="25"/>
      <c r="E80" s="25"/>
      <c r="F80" s="25"/>
      <c r="G80" s="25"/>
      <c r="H80" s="25"/>
      <c r="I80" s="25"/>
      <c r="J80" s="25"/>
      <c r="K80" s="25"/>
      <c r="L80" s="25"/>
      <c r="M80" s="25"/>
    </row>
    <row r="81" spans="1:27">
      <c r="A81" s="25"/>
      <c r="B81" s="25"/>
      <c r="C81" s="25"/>
      <c r="D81" s="25"/>
      <c r="E81" s="25"/>
      <c r="F81" s="25"/>
      <c r="G81" s="25"/>
      <c r="H81" s="25"/>
      <c r="I81" s="25"/>
      <c r="J81" s="25"/>
      <c r="K81" s="25"/>
      <c r="L81" s="25"/>
      <c r="M81" s="25"/>
    </row>
    <row r="82" spans="1:27">
      <c r="A82" s="25"/>
      <c r="B82" s="25"/>
      <c r="C82" s="25"/>
      <c r="D82" s="25"/>
      <c r="E82" s="25"/>
      <c r="F82" s="25"/>
      <c r="G82" s="25"/>
      <c r="H82" s="25"/>
      <c r="I82" s="25"/>
      <c r="J82" s="25"/>
      <c r="K82" s="25"/>
      <c r="L82" s="25"/>
      <c r="M82" s="25"/>
    </row>
    <row r="83" spans="1:27">
      <c r="A83" s="25"/>
      <c r="B83" s="25"/>
      <c r="C83" s="25"/>
      <c r="D83" s="25"/>
      <c r="E83" s="25"/>
      <c r="F83" s="25"/>
      <c r="G83" s="25"/>
      <c r="H83" s="25"/>
      <c r="I83" s="25"/>
      <c r="J83" s="25"/>
      <c r="K83" s="25"/>
      <c r="L83" s="25"/>
      <c r="M83" s="25"/>
    </row>
    <row r="84" spans="1:27">
      <c r="A84" s="25"/>
      <c r="B84" s="25"/>
      <c r="C84" s="25"/>
      <c r="D84" s="25"/>
      <c r="E84" s="25"/>
      <c r="F84" s="25"/>
      <c r="G84" s="25"/>
      <c r="H84" s="25"/>
      <c r="I84" s="25"/>
      <c r="J84" s="25"/>
      <c r="K84" s="25"/>
      <c r="L84" s="25"/>
      <c r="M84" s="25"/>
      <c r="AA84" s="25"/>
    </row>
    <row r="85" spans="1:27">
      <c r="A85" s="25"/>
      <c r="B85" s="25"/>
      <c r="C85" s="25"/>
      <c r="D85" s="25"/>
      <c r="E85" s="25"/>
      <c r="F85" s="25"/>
      <c r="G85" s="25"/>
      <c r="H85" s="25"/>
      <c r="I85" s="25"/>
      <c r="J85" s="25"/>
      <c r="K85" s="25"/>
      <c r="L85" s="25"/>
      <c r="M85" s="25"/>
      <c r="AA85" s="25"/>
    </row>
    <row r="86" spans="1:27">
      <c r="A86" s="25"/>
      <c r="B86" s="25"/>
      <c r="C86" s="25"/>
      <c r="D86" s="25"/>
      <c r="E86" s="25"/>
      <c r="F86" s="25"/>
      <c r="G86" s="25"/>
      <c r="H86" s="25"/>
      <c r="I86" s="25"/>
      <c r="J86" s="25"/>
      <c r="K86" s="25"/>
      <c r="L86" s="25"/>
      <c r="M86" s="25"/>
    </row>
    <row r="87" spans="1:27">
      <c r="A87" s="25"/>
      <c r="B87" s="25"/>
      <c r="C87" s="25"/>
      <c r="D87" s="25"/>
      <c r="E87" s="25"/>
      <c r="F87" s="25"/>
      <c r="G87" s="25"/>
      <c r="H87" s="25"/>
      <c r="I87" s="25"/>
      <c r="J87" s="25"/>
      <c r="K87" s="25"/>
      <c r="L87" s="25"/>
      <c r="M87" s="25"/>
      <c r="AA87" s="25"/>
    </row>
    <row r="88" spans="1:27">
      <c r="A88" s="25"/>
      <c r="B88" s="25"/>
      <c r="C88" s="25"/>
      <c r="D88" s="25"/>
      <c r="E88" s="25"/>
      <c r="F88" s="25"/>
      <c r="G88" s="25"/>
      <c r="H88" s="25"/>
      <c r="I88" s="25"/>
      <c r="J88" s="25"/>
      <c r="K88" s="25"/>
      <c r="L88" s="25"/>
      <c r="M88" s="25"/>
      <c r="AA88" s="25"/>
    </row>
    <row r="89" spans="1:27">
      <c r="A89" s="25"/>
      <c r="B89" s="25"/>
      <c r="C89" s="25"/>
      <c r="D89" s="25"/>
      <c r="E89" s="25"/>
      <c r="F89" s="25"/>
      <c r="G89" s="25"/>
      <c r="H89" s="25"/>
      <c r="I89" s="25"/>
      <c r="J89" s="25"/>
      <c r="K89" s="25"/>
      <c r="L89" s="25"/>
      <c r="M89" s="25"/>
      <c r="AA89" s="25"/>
    </row>
    <row r="90" spans="1:27">
      <c r="A90" s="25"/>
      <c r="B90" s="25"/>
      <c r="C90" s="25"/>
      <c r="D90" s="25"/>
      <c r="E90" s="25"/>
      <c r="F90" s="25"/>
      <c r="G90" s="25"/>
      <c r="H90" s="25"/>
      <c r="I90" s="25"/>
      <c r="J90" s="25"/>
      <c r="K90" s="25"/>
      <c r="L90" s="25"/>
      <c r="M90" s="25"/>
      <c r="AA90" s="25"/>
    </row>
    <row r="91" spans="1:27">
      <c r="A91" s="25"/>
      <c r="B91" s="25"/>
      <c r="C91" s="25"/>
      <c r="D91" s="25"/>
      <c r="E91" s="25"/>
      <c r="F91" s="25"/>
      <c r="G91" s="25"/>
      <c r="H91" s="25"/>
      <c r="I91" s="25"/>
      <c r="J91" s="25"/>
      <c r="K91" s="25"/>
      <c r="L91" s="25"/>
      <c r="M91" s="25"/>
      <c r="AA91" s="25"/>
    </row>
    <row r="92" spans="1:27">
      <c r="A92" s="25"/>
      <c r="B92" s="25"/>
      <c r="C92" s="25"/>
      <c r="D92" s="25"/>
      <c r="E92" s="25"/>
      <c r="F92" s="25"/>
      <c r="G92" s="25"/>
      <c r="H92" s="25"/>
      <c r="I92" s="25"/>
      <c r="J92" s="25"/>
      <c r="K92" s="25"/>
      <c r="L92" s="25"/>
      <c r="M92" s="25"/>
    </row>
    <row r="93" spans="1:27">
      <c r="A93" s="25"/>
      <c r="B93" s="25"/>
      <c r="C93" s="25"/>
      <c r="D93" s="25"/>
      <c r="E93" s="25"/>
      <c r="F93" s="25"/>
      <c r="G93" s="25"/>
      <c r="H93" s="25"/>
      <c r="I93" s="25"/>
      <c r="J93" s="25"/>
      <c r="K93" s="25"/>
      <c r="L93" s="25"/>
      <c r="M93" s="25"/>
    </row>
    <row r="94" spans="1:27" ht="36" customHeight="1">
      <c r="A94" s="25"/>
      <c r="B94" s="25"/>
      <c r="C94" s="25"/>
      <c r="D94" s="25"/>
      <c r="E94" s="25"/>
      <c r="F94" s="25"/>
      <c r="G94" s="25"/>
      <c r="H94" s="25"/>
      <c r="I94" s="25"/>
      <c r="J94" s="25"/>
      <c r="K94" s="25"/>
      <c r="L94" s="25"/>
      <c r="M94" s="25"/>
    </row>
    <row r="95" spans="1:27">
      <c r="A95" s="25"/>
      <c r="B95" s="25"/>
      <c r="C95" s="25"/>
      <c r="D95" s="25"/>
      <c r="E95" s="25"/>
      <c r="F95" s="25"/>
      <c r="G95" s="25"/>
      <c r="H95" s="25"/>
      <c r="I95" s="25"/>
      <c r="J95" s="25"/>
      <c r="K95" s="25"/>
      <c r="L95" s="25"/>
      <c r="M95" s="25"/>
    </row>
    <row r="96" spans="1:27">
      <c r="A96" s="25"/>
      <c r="B96" s="25"/>
      <c r="C96" s="25"/>
      <c r="D96" s="25"/>
      <c r="E96" s="25"/>
      <c r="F96" s="25"/>
      <c r="G96" s="25"/>
      <c r="H96" s="25"/>
      <c r="I96" s="25"/>
      <c r="J96" s="25"/>
      <c r="K96" s="25"/>
      <c r="L96" s="25"/>
      <c r="M96" s="25"/>
    </row>
    <row r="97" spans="1:13" ht="13.35" customHeight="1">
      <c r="B97" s="25"/>
      <c r="C97" s="25"/>
      <c r="D97" s="25"/>
      <c r="E97" s="25"/>
      <c r="F97" s="25"/>
      <c r="G97" s="25"/>
      <c r="H97" s="25"/>
      <c r="I97" s="25"/>
      <c r="J97" s="25"/>
      <c r="K97" s="25"/>
      <c r="L97" s="25"/>
    </row>
    <row r="98" spans="1:13" ht="13.5" customHeight="1"/>
    <row r="99" spans="1:13" ht="13.35" customHeight="1"/>
    <row r="100" spans="1:13" ht="17.100000000000001" customHeight="1">
      <c r="A100" s="25"/>
      <c r="M100" s="25"/>
    </row>
    <row r="101" spans="1:13" ht="17.100000000000001" customHeight="1">
      <c r="B101" s="25"/>
      <c r="C101" s="25"/>
      <c r="D101" s="25"/>
      <c r="E101" s="25"/>
      <c r="F101" s="25"/>
      <c r="G101" s="25"/>
      <c r="H101" s="25"/>
      <c r="I101" s="25"/>
      <c r="J101" s="25"/>
      <c r="K101" s="25"/>
      <c r="L101" s="25"/>
    </row>
    <row r="102" spans="1:13" ht="17.100000000000001" customHeight="1">
      <c r="B102" s="25"/>
      <c r="C102" s="25"/>
      <c r="D102" s="25"/>
      <c r="E102" s="25"/>
    </row>
    <row r="103" spans="1:13" ht="13.35" customHeight="1">
      <c r="A103" s="25"/>
      <c r="B103" s="25"/>
      <c r="C103" s="25"/>
      <c r="D103" s="25"/>
      <c r="E103" s="25"/>
      <c r="M103" s="25"/>
    </row>
    <row r="104" spans="1:13" ht="13.35" customHeight="1">
      <c r="A104" s="25"/>
      <c r="B104" s="25"/>
      <c r="C104" s="25"/>
      <c r="M104" s="25"/>
    </row>
    <row r="105" spans="1:13">
      <c r="A105" s="25"/>
      <c r="B105" s="25"/>
      <c r="M105" s="25"/>
    </row>
    <row r="106" spans="1:13" ht="17.100000000000001" customHeight="1">
      <c r="A106" s="25"/>
      <c r="B106" s="25"/>
      <c r="M106" s="25"/>
    </row>
    <row r="107" spans="1:13">
      <c r="B107" s="25"/>
    </row>
    <row r="108" spans="1:13">
      <c r="A108" s="27"/>
      <c r="M108" s="25"/>
    </row>
    <row r="109" spans="1:13">
      <c r="A109" s="27"/>
      <c r="B109" s="25"/>
      <c r="C109" s="25"/>
      <c r="D109" s="25"/>
      <c r="E109" s="25"/>
      <c r="F109" s="25"/>
      <c r="G109" s="25"/>
      <c r="H109" s="25"/>
      <c r="I109" s="25"/>
      <c r="J109" s="25"/>
      <c r="K109" s="25"/>
      <c r="L109" s="25"/>
      <c r="M109" s="25"/>
    </row>
    <row r="110" spans="1:13" ht="19.5" customHeight="1">
      <c r="A110" s="27"/>
      <c r="B110" s="25"/>
      <c r="C110" s="25"/>
      <c r="D110" s="25"/>
      <c r="E110" s="25"/>
      <c r="F110" s="25"/>
      <c r="G110" s="25"/>
      <c r="H110" s="25"/>
      <c r="I110" s="25"/>
      <c r="J110" s="25"/>
      <c r="K110" s="25"/>
      <c r="L110" s="25"/>
      <c r="M110" s="25"/>
    </row>
    <row r="111" spans="1:13">
      <c r="A111" s="27"/>
      <c r="B111" s="25"/>
      <c r="C111" s="25"/>
      <c r="D111" s="25"/>
      <c r="E111" s="25"/>
      <c r="F111" s="25"/>
      <c r="G111" s="25"/>
      <c r="H111" s="25"/>
      <c r="I111" s="25"/>
      <c r="J111" s="25"/>
      <c r="K111" s="25"/>
      <c r="L111" s="25"/>
      <c r="M111" s="25"/>
    </row>
    <row r="112" spans="1:13">
      <c r="A112" s="27"/>
      <c r="B112" s="25"/>
      <c r="C112" s="25"/>
      <c r="D112" s="25"/>
      <c r="E112" s="25"/>
      <c r="F112" s="25"/>
      <c r="G112" s="25"/>
      <c r="H112" s="25"/>
      <c r="I112" s="25"/>
      <c r="J112" s="25"/>
      <c r="K112" s="25"/>
      <c r="L112" s="25"/>
      <c r="M112" s="25"/>
    </row>
    <row r="113" spans="1:13">
      <c r="A113" s="27"/>
      <c r="B113" s="25"/>
      <c r="C113" s="25"/>
      <c r="D113" s="25"/>
      <c r="E113" s="25"/>
      <c r="F113" s="25"/>
      <c r="G113" s="25"/>
      <c r="H113" s="25"/>
      <c r="I113" s="25"/>
      <c r="J113" s="25"/>
      <c r="K113" s="25"/>
      <c r="L113" s="25"/>
      <c r="M113" s="25"/>
    </row>
    <row r="114" spans="1:13" ht="21.75" customHeight="1">
      <c r="A114" s="25"/>
      <c r="B114" s="25"/>
      <c r="C114" s="25"/>
      <c r="D114" s="25"/>
      <c r="E114" s="25"/>
      <c r="F114" s="25"/>
      <c r="G114" s="25"/>
      <c r="H114" s="25"/>
      <c r="I114" s="25"/>
      <c r="J114" s="25"/>
      <c r="K114" s="25"/>
      <c r="L114" s="25"/>
      <c r="M114" s="25"/>
    </row>
    <row r="115" spans="1:13">
      <c r="A115" s="25"/>
      <c r="B115" s="25"/>
      <c r="C115" s="25"/>
      <c r="D115" s="25"/>
      <c r="E115" s="25"/>
      <c r="F115" s="25"/>
      <c r="G115" s="25"/>
      <c r="H115" s="25"/>
      <c r="I115" s="25"/>
      <c r="J115" s="25"/>
      <c r="K115" s="25"/>
      <c r="L115" s="25"/>
      <c r="M115" s="25"/>
    </row>
    <row r="116" spans="1:13">
      <c r="A116" s="25"/>
      <c r="B116" s="25"/>
      <c r="C116" s="25"/>
      <c r="D116" s="25"/>
      <c r="E116" s="25"/>
      <c r="F116" s="25"/>
      <c r="G116" s="25"/>
      <c r="H116" s="25"/>
      <c r="I116" s="25"/>
      <c r="J116" s="25"/>
      <c r="K116" s="25"/>
      <c r="L116" s="25"/>
      <c r="M116" s="25"/>
    </row>
    <row r="117" spans="1:13">
      <c r="A117" s="25"/>
      <c r="B117" s="25"/>
      <c r="C117" s="25"/>
      <c r="D117" s="25"/>
      <c r="E117" s="25"/>
      <c r="F117" s="25"/>
      <c r="G117" s="25"/>
      <c r="H117" s="25"/>
      <c r="I117" s="25"/>
      <c r="J117" s="25"/>
      <c r="K117" s="25"/>
      <c r="L117" s="25"/>
      <c r="M117" s="25"/>
    </row>
    <row r="118" spans="1:13">
      <c r="A118" s="25"/>
      <c r="B118" s="25"/>
      <c r="C118" s="25"/>
      <c r="D118" s="25"/>
      <c r="E118" s="25"/>
      <c r="F118" s="25"/>
      <c r="G118" s="25"/>
      <c r="H118" s="25"/>
      <c r="I118" s="25"/>
      <c r="J118" s="25"/>
      <c r="K118" s="25"/>
      <c r="L118" s="25"/>
      <c r="M118" s="25"/>
    </row>
    <row r="119" spans="1:13">
      <c r="A119" s="25"/>
      <c r="B119" s="25"/>
      <c r="C119" s="25"/>
      <c r="D119" s="25"/>
      <c r="E119" s="25"/>
      <c r="F119" s="25"/>
      <c r="G119" s="25"/>
      <c r="H119" s="25"/>
      <c r="I119" s="25"/>
      <c r="J119" s="25"/>
      <c r="K119" s="25"/>
      <c r="L119" s="25"/>
      <c r="M119" s="25"/>
    </row>
    <row r="120" spans="1:13">
      <c r="A120" s="25"/>
      <c r="B120" s="25"/>
      <c r="C120" s="25"/>
      <c r="D120" s="25"/>
      <c r="E120" s="25"/>
      <c r="F120" s="25"/>
      <c r="G120" s="25"/>
      <c r="H120" s="25"/>
      <c r="I120" s="25"/>
      <c r="J120" s="25"/>
      <c r="K120" s="25"/>
      <c r="L120" s="25"/>
      <c r="M120" s="25"/>
    </row>
    <row r="121" spans="1:13">
      <c r="A121" s="25"/>
      <c r="B121" s="25"/>
      <c r="C121" s="25"/>
      <c r="D121" s="25"/>
      <c r="E121" s="25"/>
      <c r="F121" s="25"/>
      <c r="G121" s="25"/>
      <c r="H121" s="25"/>
      <c r="I121" s="25"/>
      <c r="J121" s="25"/>
      <c r="K121" s="25"/>
      <c r="L121" s="25"/>
      <c r="M121" s="25"/>
    </row>
    <row r="122" spans="1:13">
      <c r="A122" s="25"/>
      <c r="B122" s="25"/>
      <c r="C122" s="25"/>
      <c r="D122" s="25"/>
      <c r="E122" s="25"/>
      <c r="F122" s="25"/>
      <c r="G122" s="25"/>
      <c r="H122" s="25"/>
      <c r="I122" s="25"/>
      <c r="J122" s="25"/>
      <c r="K122" s="25"/>
      <c r="L122" s="25"/>
      <c r="M122" s="25"/>
    </row>
    <row r="123" spans="1:13">
      <c r="A123" s="25"/>
      <c r="B123" s="25"/>
      <c r="C123" s="25"/>
      <c r="D123" s="25"/>
      <c r="E123" s="25"/>
      <c r="F123" s="25"/>
      <c r="G123" s="25"/>
      <c r="H123" s="25"/>
      <c r="I123" s="25"/>
      <c r="J123" s="25"/>
      <c r="K123" s="25"/>
      <c r="L123" s="25"/>
      <c r="M123" s="25"/>
    </row>
    <row r="124" spans="1:13">
      <c r="A124" s="25"/>
      <c r="B124" s="25"/>
      <c r="C124" s="25"/>
      <c r="D124" s="25"/>
      <c r="E124" s="25"/>
      <c r="F124" s="25"/>
      <c r="G124" s="25"/>
      <c r="H124" s="25"/>
      <c r="I124" s="25"/>
      <c r="J124" s="25"/>
      <c r="K124" s="25"/>
      <c r="L124" s="25"/>
      <c r="M124" s="25"/>
    </row>
    <row r="125" spans="1:13">
      <c r="A125" s="25"/>
      <c r="B125" s="25"/>
      <c r="C125" s="25"/>
      <c r="D125" s="25"/>
      <c r="E125" s="25"/>
      <c r="F125" s="25"/>
      <c r="G125" s="25"/>
      <c r="H125" s="25"/>
      <c r="I125" s="25"/>
      <c r="J125" s="25"/>
      <c r="K125" s="25"/>
      <c r="L125" s="25"/>
      <c r="M125" s="25"/>
    </row>
    <row r="126" spans="1:13">
      <c r="A126" s="25"/>
      <c r="B126" s="25"/>
      <c r="C126" s="25"/>
      <c r="D126" s="25"/>
      <c r="E126" s="25"/>
      <c r="F126" s="25"/>
      <c r="G126" s="25"/>
      <c r="H126" s="25"/>
      <c r="I126" s="25"/>
      <c r="J126" s="25"/>
      <c r="K126" s="25"/>
      <c r="L126" s="25"/>
      <c r="M126" s="25"/>
    </row>
    <row r="127" spans="1:13">
      <c r="A127" s="25"/>
      <c r="B127" s="25"/>
      <c r="C127" s="25"/>
      <c r="D127" s="25"/>
      <c r="E127" s="25"/>
      <c r="F127" s="25"/>
      <c r="G127" s="25"/>
      <c r="H127" s="25"/>
      <c r="I127" s="25"/>
      <c r="J127" s="25"/>
      <c r="K127" s="25"/>
      <c r="L127" s="25"/>
      <c r="M127" s="25"/>
    </row>
    <row r="128" spans="1:13">
      <c r="A128" s="25"/>
      <c r="B128" s="25"/>
      <c r="C128" s="25"/>
      <c r="D128" s="25"/>
      <c r="E128" s="25"/>
      <c r="F128" s="25"/>
      <c r="G128" s="25"/>
      <c r="H128" s="25"/>
      <c r="I128" s="25"/>
      <c r="J128" s="25"/>
      <c r="K128" s="25"/>
      <c r="L128" s="25"/>
      <c r="M128" s="25"/>
    </row>
    <row r="129" spans="1:13">
      <c r="A129" s="25"/>
      <c r="B129" s="25"/>
      <c r="C129" s="25"/>
      <c r="D129" s="25"/>
      <c r="E129" s="25"/>
      <c r="F129" s="25"/>
      <c r="G129" s="25"/>
      <c r="H129" s="25"/>
      <c r="I129" s="25"/>
      <c r="J129" s="25"/>
      <c r="K129" s="25"/>
      <c r="L129" s="25"/>
      <c r="M129" s="25"/>
    </row>
    <row r="130" spans="1:13">
      <c r="A130" s="25"/>
      <c r="B130" s="25"/>
      <c r="C130" s="25"/>
      <c r="D130" s="25"/>
      <c r="E130" s="25"/>
      <c r="F130" s="25"/>
      <c r="G130" s="25"/>
      <c r="H130" s="25"/>
      <c r="I130" s="25"/>
      <c r="J130" s="25"/>
      <c r="K130" s="25"/>
      <c r="L130" s="25"/>
      <c r="M130" s="25"/>
    </row>
    <row r="131" spans="1:13">
      <c r="A131" s="25"/>
      <c r="B131" s="25"/>
      <c r="C131" s="25"/>
      <c r="D131" s="25"/>
      <c r="E131" s="25"/>
      <c r="F131" s="25"/>
      <c r="G131" s="25"/>
      <c r="H131" s="25"/>
      <c r="I131" s="25"/>
      <c r="J131" s="25"/>
      <c r="K131" s="25"/>
      <c r="L131" s="25"/>
      <c r="M131" s="25"/>
    </row>
    <row r="132" spans="1:13">
      <c r="A132" s="25"/>
      <c r="B132" s="25"/>
      <c r="C132" s="25"/>
      <c r="D132" s="25"/>
      <c r="E132" s="25"/>
      <c r="F132" s="25"/>
      <c r="G132" s="25"/>
      <c r="H132" s="25"/>
      <c r="I132" s="25"/>
      <c r="J132" s="25"/>
      <c r="K132" s="25"/>
      <c r="L132" s="25"/>
      <c r="M132" s="25"/>
    </row>
    <row r="133" spans="1:13">
      <c r="A133" s="25"/>
      <c r="B133" s="25"/>
      <c r="C133" s="25"/>
      <c r="D133" s="25"/>
      <c r="E133" s="25"/>
      <c r="F133" s="25"/>
      <c r="G133" s="25"/>
      <c r="H133" s="25"/>
      <c r="I133" s="25"/>
      <c r="J133" s="25"/>
      <c r="K133" s="25"/>
      <c r="L133" s="25"/>
      <c r="M133" s="25"/>
    </row>
    <row r="134" spans="1:13">
      <c r="A134" s="25"/>
      <c r="B134" s="25"/>
      <c r="C134" s="25"/>
      <c r="D134" s="25"/>
      <c r="E134" s="25"/>
      <c r="F134" s="25"/>
      <c r="G134" s="25"/>
      <c r="H134" s="25"/>
      <c r="I134" s="25"/>
      <c r="J134" s="25"/>
      <c r="K134" s="25"/>
      <c r="L134" s="25"/>
      <c r="M134" s="25"/>
    </row>
    <row r="135" spans="1:13">
      <c r="A135" s="25"/>
      <c r="B135" s="25"/>
      <c r="C135" s="25"/>
      <c r="D135" s="25"/>
      <c r="E135" s="25"/>
      <c r="F135" s="25"/>
      <c r="G135" s="25"/>
      <c r="H135" s="25"/>
      <c r="I135" s="25"/>
      <c r="J135" s="25"/>
      <c r="K135" s="25"/>
      <c r="L135" s="25"/>
      <c r="M135" s="25"/>
    </row>
    <row r="136" spans="1:13">
      <c r="A136" s="25"/>
      <c r="B136" s="25"/>
      <c r="C136" s="25"/>
      <c r="D136" s="25"/>
      <c r="E136" s="25"/>
      <c r="F136" s="25"/>
      <c r="G136" s="25"/>
      <c r="H136" s="25"/>
      <c r="I136" s="25"/>
      <c r="J136" s="25"/>
      <c r="K136" s="25"/>
      <c r="L136" s="25"/>
      <c r="M136" s="25"/>
    </row>
    <row r="137" spans="1:13">
      <c r="A137" s="25"/>
      <c r="B137" s="25"/>
      <c r="C137" s="25"/>
      <c r="D137" s="25"/>
      <c r="E137" s="25"/>
      <c r="F137" s="25"/>
      <c r="G137" s="25"/>
      <c r="H137" s="25"/>
      <c r="I137" s="25"/>
      <c r="J137" s="25"/>
      <c r="K137" s="25"/>
      <c r="L137" s="25"/>
      <c r="M137" s="25"/>
    </row>
    <row r="138" spans="1:13">
      <c r="A138" s="25"/>
      <c r="B138" s="25"/>
      <c r="C138" s="25"/>
      <c r="D138" s="25"/>
      <c r="E138" s="25"/>
      <c r="F138" s="25"/>
      <c r="G138" s="25"/>
      <c r="H138" s="25"/>
      <c r="I138" s="25"/>
      <c r="J138" s="25"/>
      <c r="K138" s="25"/>
      <c r="L138" s="25"/>
      <c r="M138" s="25"/>
    </row>
    <row r="139" spans="1:13">
      <c r="A139" s="25"/>
      <c r="B139" s="25"/>
      <c r="C139" s="25"/>
      <c r="D139" s="25"/>
      <c r="E139" s="25"/>
      <c r="F139" s="25"/>
      <c r="G139" s="25"/>
      <c r="H139" s="25"/>
      <c r="I139" s="25"/>
      <c r="J139" s="25"/>
      <c r="K139" s="25"/>
      <c r="L139" s="25"/>
      <c r="M139" s="25"/>
    </row>
    <row r="140" spans="1:13">
      <c r="A140" s="25"/>
      <c r="B140" s="25"/>
      <c r="C140" s="25"/>
      <c r="D140" s="25"/>
      <c r="E140" s="25"/>
      <c r="F140" s="25"/>
      <c r="G140" s="25"/>
      <c r="H140" s="25"/>
      <c r="I140" s="25"/>
      <c r="J140" s="25"/>
      <c r="K140" s="25"/>
      <c r="L140" s="25"/>
      <c r="M140" s="25"/>
    </row>
    <row r="141" spans="1:13">
      <c r="A141" s="25"/>
      <c r="B141" s="25"/>
      <c r="C141" s="25"/>
      <c r="D141" s="25"/>
      <c r="E141" s="25"/>
      <c r="F141" s="25"/>
      <c r="G141" s="25"/>
      <c r="H141" s="25"/>
      <c r="I141" s="25"/>
      <c r="J141" s="25"/>
      <c r="K141" s="25"/>
      <c r="L141" s="25"/>
      <c r="M141" s="25"/>
    </row>
    <row r="142" spans="1:13">
      <c r="A142" s="25"/>
      <c r="B142" s="25"/>
      <c r="C142" s="25"/>
      <c r="D142" s="25"/>
      <c r="E142" s="25"/>
      <c r="F142" s="25"/>
      <c r="G142" s="25"/>
      <c r="H142" s="25"/>
      <c r="I142" s="25"/>
      <c r="J142" s="25"/>
      <c r="K142" s="25"/>
      <c r="L142" s="25"/>
      <c r="M142" s="25"/>
    </row>
    <row r="143" spans="1:13">
      <c r="A143" s="25"/>
      <c r="B143" s="25"/>
      <c r="C143" s="25"/>
      <c r="D143" s="25"/>
      <c r="E143" s="25"/>
      <c r="F143" s="25"/>
      <c r="G143" s="25"/>
      <c r="H143" s="25"/>
      <c r="I143" s="25"/>
      <c r="J143" s="25"/>
      <c r="K143" s="25"/>
      <c r="L143" s="25"/>
      <c r="M143" s="25"/>
    </row>
    <row r="144" spans="1:13">
      <c r="A144" s="25"/>
      <c r="B144" s="25"/>
      <c r="C144" s="25"/>
      <c r="D144" s="25"/>
      <c r="E144" s="25"/>
      <c r="F144" s="25"/>
      <c r="G144" s="25"/>
      <c r="H144" s="25"/>
      <c r="I144" s="25"/>
      <c r="J144" s="25"/>
      <c r="K144" s="25"/>
      <c r="L144" s="25"/>
      <c r="M144" s="25"/>
    </row>
    <row r="145" spans="1:13">
      <c r="A145" s="25"/>
      <c r="B145" s="25"/>
      <c r="C145" s="25"/>
      <c r="D145" s="25"/>
      <c r="E145" s="25"/>
      <c r="F145" s="25"/>
      <c r="G145" s="25"/>
      <c r="H145" s="25"/>
      <c r="I145" s="25"/>
      <c r="J145" s="25"/>
      <c r="K145" s="25"/>
      <c r="L145" s="25"/>
      <c r="M145" s="25"/>
    </row>
    <row r="146" spans="1:13">
      <c r="A146" s="25"/>
      <c r="B146" s="25"/>
      <c r="C146" s="25"/>
      <c r="D146" s="25"/>
      <c r="E146" s="25"/>
      <c r="F146" s="25"/>
      <c r="G146" s="25"/>
      <c r="H146" s="25"/>
      <c r="I146" s="25"/>
      <c r="J146" s="25"/>
      <c r="K146" s="25"/>
      <c r="L146" s="25"/>
      <c r="M146" s="25"/>
    </row>
    <row r="147" spans="1:13">
      <c r="A147" s="25"/>
      <c r="B147" s="25"/>
      <c r="C147" s="25"/>
      <c r="D147" s="25"/>
      <c r="E147" s="25"/>
      <c r="F147" s="25"/>
      <c r="G147" s="25"/>
      <c r="H147" s="25"/>
      <c r="I147" s="25"/>
      <c r="J147" s="25"/>
      <c r="K147" s="25"/>
      <c r="L147" s="25"/>
      <c r="M147" s="25"/>
    </row>
    <row r="148" spans="1:13">
      <c r="A148" s="25"/>
      <c r="B148" s="25"/>
      <c r="C148" s="25"/>
      <c r="D148" s="25"/>
      <c r="E148" s="25"/>
      <c r="F148" s="25"/>
      <c r="G148" s="25"/>
      <c r="H148" s="25"/>
      <c r="I148" s="25"/>
      <c r="J148" s="25"/>
      <c r="K148" s="25"/>
      <c r="L148" s="25"/>
      <c r="M148" s="25"/>
    </row>
    <row r="149" spans="1:13">
      <c r="A149" s="25"/>
      <c r="B149" s="25"/>
      <c r="C149" s="25"/>
      <c r="D149" s="25"/>
      <c r="E149" s="25"/>
      <c r="F149" s="25"/>
      <c r="G149" s="25"/>
      <c r="H149" s="25"/>
      <c r="I149" s="25"/>
      <c r="J149" s="25"/>
      <c r="K149" s="25"/>
      <c r="L149" s="25"/>
      <c r="M149" s="25"/>
    </row>
    <row r="150" spans="1:13">
      <c r="A150" s="25"/>
      <c r="B150" s="25"/>
      <c r="C150" s="25"/>
      <c r="D150" s="25"/>
      <c r="E150" s="25"/>
      <c r="F150" s="25"/>
      <c r="G150" s="25"/>
      <c r="H150" s="25"/>
      <c r="I150" s="25"/>
      <c r="J150" s="25"/>
      <c r="K150" s="25"/>
      <c r="L150" s="25"/>
      <c r="M150" s="25"/>
    </row>
    <row r="151" spans="1:13">
      <c r="A151" s="25"/>
      <c r="B151" s="25"/>
      <c r="C151" s="25"/>
      <c r="D151" s="25"/>
      <c r="E151" s="25"/>
      <c r="F151" s="25"/>
      <c r="G151" s="25"/>
      <c r="H151" s="25"/>
      <c r="I151" s="25"/>
      <c r="J151" s="25"/>
      <c r="K151" s="25"/>
      <c r="L151" s="25"/>
      <c r="M151" s="25"/>
    </row>
    <row r="152" spans="1:13">
      <c r="A152" s="25"/>
      <c r="B152" s="25"/>
      <c r="C152" s="25"/>
      <c r="D152" s="25"/>
      <c r="E152" s="25"/>
      <c r="F152" s="25"/>
      <c r="G152" s="25"/>
      <c r="H152" s="25"/>
      <c r="I152" s="25"/>
      <c r="J152" s="25"/>
      <c r="K152" s="25"/>
      <c r="L152" s="25"/>
      <c r="M152" s="25"/>
    </row>
    <row r="153" spans="1:13">
      <c r="A153" s="25"/>
      <c r="B153" s="25"/>
      <c r="C153" s="25"/>
      <c r="D153" s="25"/>
      <c r="E153" s="25"/>
      <c r="F153" s="25"/>
      <c r="G153" s="25"/>
      <c r="H153" s="25"/>
      <c r="I153" s="25"/>
      <c r="J153" s="25"/>
      <c r="K153" s="25"/>
      <c r="L153" s="25"/>
      <c r="M153" s="25"/>
    </row>
    <row r="154" spans="1:13">
      <c r="A154" s="25"/>
      <c r="B154" s="25"/>
      <c r="C154" s="25"/>
      <c r="D154" s="25"/>
      <c r="E154" s="25"/>
      <c r="F154" s="25"/>
      <c r="G154" s="25"/>
      <c r="H154" s="25"/>
      <c r="I154" s="25"/>
      <c r="J154" s="25"/>
      <c r="K154" s="25"/>
      <c r="L154" s="25"/>
      <c r="M154" s="25"/>
    </row>
    <row r="155" spans="1:13">
      <c r="A155" s="25"/>
      <c r="B155" s="25"/>
      <c r="C155" s="25"/>
      <c r="D155" s="25"/>
      <c r="E155" s="25"/>
      <c r="F155" s="25"/>
      <c r="G155" s="25"/>
      <c r="H155" s="25"/>
      <c r="I155" s="25"/>
      <c r="J155" s="25"/>
      <c r="K155" s="25"/>
      <c r="L155" s="25"/>
      <c r="M155" s="25"/>
    </row>
    <row r="156" spans="1:13">
      <c r="A156" s="25"/>
      <c r="B156" s="25"/>
      <c r="C156" s="25"/>
      <c r="D156" s="25"/>
      <c r="E156" s="25"/>
      <c r="F156" s="25"/>
      <c r="G156" s="25"/>
      <c r="H156" s="25"/>
      <c r="I156" s="25"/>
      <c r="J156" s="25"/>
      <c r="K156" s="25"/>
      <c r="L156" s="25"/>
      <c r="M156" s="25"/>
    </row>
    <row r="157" spans="1:13">
      <c r="A157" s="25"/>
      <c r="B157" s="25"/>
      <c r="C157" s="25"/>
      <c r="D157" s="25"/>
      <c r="E157" s="25"/>
      <c r="F157" s="25"/>
      <c r="G157" s="25"/>
      <c r="H157" s="25"/>
      <c r="I157" s="25"/>
      <c r="J157" s="25"/>
      <c r="K157" s="25"/>
      <c r="L157" s="25"/>
      <c r="M157" s="25"/>
    </row>
    <row r="158" spans="1:13">
      <c r="B158" s="25"/>
      <c r="C158" s="25"/>
      <c r="D158" s="25"/>
      <c r="E158" s="25"/>
      <c r="F158" s="25"/>
      <c r="G158" s="25"/>
      <c r="H158" s="25"/>
      <c r="I158" s="25"/>
      <c r="J158" s="25"/>
      <c r="K158" s="25"/>
      <c r="L158" s="25"/>
      <c r="M158" s="25"/>
    </row>
    <row r="159" spans="1:13">
      <c r="B159" s="25"/>
      <c r="C159" s="25"/>
      <c r="D159" s="25"/>
      <c r="E159" s="25"/>
      <c r="F159" s="25"/>
      <c r="G159" s="25"/>
      <c r="H159" s="25"/>
      <c r="I159" s="25"/>
      <c r="J159" s="25"/>
      <c r="K159" s="25"/>
      <c r="L159" s="25"/>
      <c r="M159" s="25"/>
    </row>
    <row r="160" spans="1:13">
      <c r="B160" s="25"/>
      <c r="C160" s="25"/>
      <c r="D160" s="25"/>
      <c r="E160" s="25"/>
      <c r="F160" s="25"/>
      <c r="G160" s="25"/>
      <c r="H160" s="25"/>
      <c r="I160" s="25"/>
      <c r="J160" s="25"/>
      <c r="K160" s="25"/>
      <c r="L160" s="25"/>
      <c r="M160" s="25"/>
    </row>
    <row r="161" spans="1:13">
      <c r="A161" s="25"/>
      <c r="B161" s="25"/>
      <c r="C161" s="25"/>
      <c r="D161" s="25"/>
      <c r="E161" s="25"/>
      <c r="F161" s="25"/>
      <c r="G161" s="25"/>
      <c r="H161" s="25"/>
      <c r="I161" s="25"/>
      <c r="J161" s="25"/>
      <c r="K161" s="25"/>
      <c r="L161" s="25"/>
      <c r="M161" s="25"/>
    </row>
    <row r="162" spans="1:13">
      <c r="B162" s="25"/>
      <c r="C162" s="25"/>
      <c r="D162" s="25"/>
      <c r="E162" s="25"/>
      <c r="F162" s="25"/>
      <c r="G162" s="25"/>
      <c r="H162" s="25"/>
      <c r="I162" s="25"/>
      <c r="J162" s="25"/>
      <c r="K162" s="25"/>
      <c r="L162" s="25"/>
      <c r="M162" s="25"/>
    </row>
    <row r="163" spans="1:13">
      <c r="B163" s="25"/>
      <c r="C163" s="25"/>
      <c r="D163" s="25"/>
      <c r="E163" s="25"/>
      <c r="F163" s="25"/>
      <c r="G163" s="25"/>
      <c r="H163" s="25"/>
      <c r="I163" s="25"/>
      <c r="J163" s="25"/>
      <c r="K163" s="25"/>
      <c r="L163" s="25"/>
      <c r="M163" s="25"/>
    </row>
    <row r="164" spans="1:13">
      <c r="A164" s="25"/>
      <c r="B164" s="25"/>
      <c r="C164" s="25"/>
      <c r="D164" s="25"/>
      <c r="E164" s="25"/>
      <c r="F164" s="25"/>
      <c r="G164" s="25"/>
      <c r="H164" s="25"/>
      <c r="I164" s="25"/>
      <c r="J164" s="25"/>
      <c r="K164" s="25"/>
      <c r="L164" s="25"/>
      <c r="M164" s="25"/>
    </row>
    <row r="165" spans="1:13">
      <c r="A165" s="25"/>
      <c r="B165" s="25"/>
      <c r="C165" s="25"/>
      <c r="D165" s="25"/>
      <c r="E165" s="25"/>
      <c r="F165" s="25"/>
      <c r="G165" s="25"/>
      <c r="H165" s="25"/>
      <c r="I165" s="25"/>
      <c r="J165" s="25"/>
      <c r="K165" s="25"/>
      <c r="L165" s="25"/>
      <c r="M165" s="25"/>
    </row>
    <row r="166" spans="1:13">
      <c r="A166" s="25"/>
      <c r="M166" s="25"/>
    </row>
    <row r="167" spans="1:13">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fRule type="expression" dxfId="18" priority="19">
      <formula>#REF!="令和2年度の応募時に提出した"</formula>
    </cfRule>
    <cfRule type="expression" dxfId="17" priority="18">
      <formula>#REF!="令和3年度の応募時に提出した"</formula>
    </cfRule>
    <cfRule type="expression" dxfId="16" priority="17">
      <formula>#REF!="令和4年度の応募時に提出した"</formula>
    </cfRule>
  </conditionalFormatting>
  <conditionalFormatting sqref="B27:B28">
    <cfRule type="expression" dxfId="15" priority="1">
      <formula>#REF!="令和4年度の応募時に提出した"</formula>
    </cfRule>
    <cfRule type="expression" dxfId="14" priority="4">
      <formula>#REF!="令和元年度の応募時に提出した"</formula>
    </cfRule>
    <cfRule type="expression" dxfId="13" priority="2">
      <formula>#REF!="令和3年度の応募時に提出した"</formula>
    </cfRule>
    <cfRule type="expression" dxfId="12" priority="3">
      <formula>#REF!="令和2年度の応募時に提出した"</formula>
    </cfRule>
  </conditionalFormatting>
  <conditionalFormatting sqref="F13:F19">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9:H20">
    <cfRule type="expression" dxfId="7" priority="13">
      <formula>#REF!="令和4年度の応募時に提出した"</formula>
    </cfRule>
    <cfRule type="expression" dxfId="6" priority="14">
      <formula>#REF!="令和3年度の応募時に提出した"</formula>
    </cfRule>
    <cfRule type="expression" dxfId="5" priority="15">
      <formula>#REF!="令和2年度の応募時に提出した"</formula>
    </cfRule>
    <cfRule type="expression" dxfId="4" priority="16">
      <formula>#REF!="令和元年度の応募時に提出した"</formula>
    </cfRule>
  </conditionalFormatting>
  <conditionalFormatting sqref="I17">
    <cfRule type="expression" dxfId="3" priority="5">
      <formula>#REF!="令和4年度の応募時に提出した"</formula>
    </cfRule>
    <cfRule type="expression" dxfId="2" priority="8">
      <formula>#REF!="令和元年度の応募時に提出した"</formula>
    </cfRule>
    <cfRule type="expression" dxfId="1" priority="7">
      <formula>#REF!="令和2年度の応募時に提出した"</formula>
    </cfRule>
    <cfRule type="expression" dxfId="0" priority="6">
      <formula>#REF!="令和3年度の応募時に提出した"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cols>
    <col min="1" max="1" width="15.125" style="8" customWidth="1"/>
    <col min="2" max="2" width="12.5" style="7" bestFit="1" customWidth="1"/>
    <col min="3" max="3" width="14.375" style="7" customWidth="1"/>
    <col min="4"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c r="A2" s="15" t="s">
        <v>276</v>
      </c>
      <c r="B2" s="16" t="s">
        <v>21</v>
      </c>
      <c r="C2" s="16" t="s">
        <v>23</v>
      </c>
      <c r="D2" s="17">
        <v>2</v>
      </c>
      <c r="E2" s="16" t="s">
        <v>288</v>
      </c>
      <c r="F2" s="18" t="s">
        <v>289</v>
      </c>
      <c r="G2" s="19" t="s">
        <v>290</v>
      </c>
      <c r="H2" s="19" t="s">
        <v>291</v>
      </c>
      <c r="K2"/>
      <c r="L2" s="1"/>
      <c r="M2"/>
    </row>
    <row r="3" spans="1:140" s="3" customFormat="1" ht="21.75" customHeight="1">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c r="A4" s="15" t="s">
        <v>120</v>
      </c>
      <c r="B4" s="16" t="s">
        <v>24</v>
      </c>
      <c r="C4" s="16" t="s">
        <v>25</v>
      </c>
      <c r="D4" s="17">
        <v>4</v>
      </c>
      <c r="E4" s="16" t="s">
        <v>288</v>
      </c>
      <c r="F4" s="18" t="s">
        <v>289</v>
      </c>
      <c r="G4" s="19" t="s">
        <v>294</v>
      </c>
      <c r="H4" s="19" t="s">
        <v>295</v>
      </c>
      <c r="K4" s="12" t="s">
        <v>21</v>
      </c>
      <c r="L4" s="20">
        <v>2</v>
      </c>
      <c r="M4" s="12" t="s">
        <v>23</v>
      </c>
      <c r="N4" s="20">
        <v>2</v>
      </c>
    </row>
    <row r="5" spans="1:140" ht="21.75" customHeight="1">
      <c r="A5" s="15" t="s">
        <v>121</v>
      </c>
      <c r="B5" s="16" t="s">
        <v>24</v>
      </c>
      <c r="C5" s="16" t="s">
        <v>25</v>
      </c>
      <c r="D5" s="17">
        <v>4</v>
      </c>
      <c r="E5" s="16" t="s">
        <v>288</v>
      </c>
      <c r="F5" s="18" t="s">
        <v>289</v>
      </c>
      <c r="G5" s="19" t="s">
        <v>296</v>
      </c>
      <c r="H5" s="19" t="s">
        <v>297</v>
      </c>
      <c r="K5" s="12" t="s">
        <v>21</v>
      </c>
      <c r="L5" s="20">
        <v>3</v>
      </c>
      <c r="M5" s="12" t="s">
        <v>34</v>
      </c>
      <c r="N5" s="20">
        <v>3</v>
      </c>
    </row>
    <row r="6" spans="1:140" ht="21.75" customHeight="1">
      <c r="A6" s="15" t="s">
        <v>122</v>
      </c>
      <c r="B6" s="16" t="s">
        <v>24</v>
      </c>
      <c r="C6" s="16" t="s">
        <v>24</v>
      </c>
      <c r="D6" s="17">
        <v>5</v>
      </c>
      <c r="E6" s="16" t="s">
        <v>288</v>
      </c>
      <c r="F6" s="18" t="s">
        <v>289</v>
      </c>
      <c r="G6" s="19" t="s">
        <v>298</v>
      </c>
      <c r="H6" s="19" t="s">
        <v>299</v>
      </c>
      <c r="K6" s="12" t="s">
        <v>27</v>
      </c>
      <c r="L6" s="20">
        <v>7</v>
      </c>
      <c r="M6" s="12" t="s">
        <v>28</v>
      </c>
      <c r="N6" s="20">
        <v>7</v>
      </c>
    </row>
    <row r="7" spans="1:140" ht="21.75" customHeight="1">
      <c r="A7" s="15" t="s">
        <v>123</v>
      </c>
      <c r="B7" s="16" t="s">
        <v>24</v>
      </c>
      <c r="C7" s="16" t="s">
        <v>24</v>
      </c>
      <c r="D7" s="17">
        <v>5</v>
      </c>
      <c r="E7" s="16" t="s">
        <v>288</v>
      </c>
      <c r="F7" s="18" t="s">
        <v>289</v>
      </c>
      <c r="G7" s="19" t="s">
        <v>300</v>
      </c>
      <c r="H7" s="19" t="s">
        <v>300</v>
      </c>
      <c r="K7" s="13" t="s">
        <v>27</v>
      </c>
      <c r="L7" s="21">
        <v>8</v>
      </c>
      <c r="M7" s="13" t="s">
        <v>32</v>
      </c>
      <c r="N7" s="21">
        <v>8</v>
      </c>
    </row>
    <row r="8" spans="1:140" ht="21.75" customHeight="1">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c r="A9" s="15" t="s">
        <v>125</v>
      </c>
      <c r="B9" s="16" t="s">
        <v>27</v>
      </c>
      <c r="C9" s="16" t="s">
        <v>28</v>
      </c>
      <c r="D9" s="17">
        <v>7</v>
      </c>
      <c r="E9" s="16" t="s">
        <v>303</v>
      </c>
      <c r="F9" s="18" t="s">
        <v>289</v>
      </c>
      <c r="G9" s="19" t="s">
        <v>304</v>
      </c>
      <c r="H9" s="19" t="s">
        <v>305</v>
      </c>
      <c r="K9" s="12" t="s">
        <v>24</v>
      </c>
      <c r="L9" s="20">
        <v>5</v>
      </c>
      <c r="M9" s="12" t="s">
        <v>24</v>
      </c>
      <c r="N9" s="20">
        <v>5</v>
      </c>
    </row>
    <row r="10" spans="1:140" ht="21.75" customHeight="1">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c r="A19" s="15" t="s">
        <v>132</v>
      </c>
      <c r="B19" s="16" t="s">
        <v>21</v>
      </c>
      <c r="C19" s="16" t="s">
        <v>23</v>
      </c>
      <c r="D19" s="17">
        <v>2</v>
      </c>
      <c r="E19" s="16" t="s">
        <v>288</v>
      </c>
      <c r="F19" s="18" t="s">
        <v>313</v>
      </c>
      <c r="G19" s="19" t="s">
        <v>320</v>
      </c>
      <c r="H19" s="19" t="s">
        <v>321</v>
      </c>
      <c r="K19"/>
      <c r="L19" s="1"/>
      <c r="M19"/>
    </row>
    <row r="20" spans="1:138" ht="21.75" customHeight="1">
      <c r="A20" s="15" t="s">
        <v>133</v>
      </c>
      <c r="B20" s="16" t="s">
        <v>24</v>
      </c>
      <c r="C20" s="16" t="s">
        <v>25</v>
      </c>
      <c r="D20" s="17">
        <v>4</v>
      </c>
      <c r="E20" s="16" t="s">
        <v>288</v>
      </c>
      <c r="F20" s="18" t="s">
        <v>313</v>
      </c>
      <c r="G20" s="19" t="s">
        <v>322</v>
      </c>
      <c r="H20" s="19" t="s">
        <v>323</v>
      </c>
      <c r="K20"/>
      <c r="L20" s="1"/>
      <c r="M20"/>
    </row>
    <row r="21" spans="1:138" ht="21.75" customHeight="1">
      <c r="A21" s="15" t="s">
        <v>134</v>
      </c>
      <c r="B21" s="16" t="s">
        <v>24</v>
      </c>
      <c r="C21" s="16" t="s">
        <v>25</v>
      </c>
      <c r="D21" s="17">
        <v>4</v>
      </c>
      <c r="E21" s="16" t="s">
        <v>288</v>
      </c>
      <c r="F21" s="18" t="s">
        <v>313</v>
      </c>
      <c r="G21" s="19" t="s">
        <v>324</v>
      </c>
      <c r="H21" s="19" t="s">
        <v>325</v>
      </c>
      <c r="K21"/>
      <c r="L21" s="1"/>
      <c r="M21"/>
    </row>
    <row r="22" spans="1:138" ht="21.75" customHeight="1">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c r="A24" s="15" t="s">
        <v>137</v>
      </c>
      <c r="B24" s="16" t="s">
        <v>24</v>
      </c>
      <c r="C24" s="16" t="s">
        <v>26</v>
      </c>
      <c r="D24" s="17">
        <v>6</v>
      </c>
      <c r="E24" s="16" t="s">
        <v>303</v>
      </c>
      <c r="F24" s="18" t="s">
        <v>313</v>
      </c>
      <c r="G24" s="19" t="s">
        <v>330</v>
      </c>
      <c r="H24" s="19" t="s">
        <v>331</v>
      </c>
      <c r="K24"/>
      <c r="L24" s="1"/>
      <c r="M24"/>
    </row>
    <row r="25" spans="1:138" ht="21.75" customHeight="1">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c r="A26" s="15" t="s">
        <v>139</v>
      </c>
      <c r="B26" s="16" t="s">
        <v>39</v>
      </c>
      <c r="C26" s="16" t="s">
        <v>29</v>
      </c>
      <c r="D26" s="17">
        <v>9</v>
      </c>
      <c r="E26" s="16" t="s">
        <v>288</v>
      </c>
      <c r="F26" s="18" t="s">
        <v>313</v>
      </c>
      <c r="G26" s="19" t="s">
        <v>334</v>
      </c>
      <c r="H26" s="19" t="s">
        <v>334</v>
      </c>
      <c r="K26"/>
      <c r="L26" s="1"/>
      <c r="M26"/>
    </row>
    <row r="27" spans="1:138" ht="21.75" customHeight="1">
      <c r="A27" s="15" t="s">
        <v>140</v>
      </c>
      <c r="B27" s="16" t="s">
        <v>39</v>
      </c>
      <c r="C27" s="16" t="s">
        <v>29</v>
      </c>
      <c r="D27" s="17">
        <v>9</v>
      </c>
      <c r="E27" s="16" t="s">
        <v>288</v>
      </c>
      <c r="F27" s="18" t="s">
        <v>313</v>
      </c>
      <c r="G27" s="19" t="s">
        <v>335</v>
      </c>
      <c r="H27" s="19" t="s">
        <v>336</v>
      </c>
      <c r="K27"/>
      <c r="L27" s="1"/>
      <c r="M27"/>
    </row>
    <row r="28" spans="1:138" ht="21.75" customHeight="1">
      <c r="A28" s="15" t="s">
        <v>141</v>
      </c>
      <c r="B28" s="16" t="s">
        <v>39</v>
      </c>
      <c r="C28" s="16" t="s">
        <v>30</v>
      </c>
      <c r="D28" s="17">
        <v>11</v>
      </c>
      <c r="E28" s="16" t="s">
        <v>288</v>
      </c>
      <c r="F28" s="18" t="s">
        <v>313</v>
      </c>
      <c r="G28" s="19" t="s">
        <v>337</v>
      </c>
      <c r="H28" s="19" t="s">
        <v>338</v>
      </c>
      <c r="K28"/>
      <c r="L28" s="1"/>
      <c r="M28"/>
    </row>
    <row r="29" spans="1:138" ht="21.75" customHeight="1">
      <c r="A29" s="15" t="s">
        <v>142</v>
      </c>
      <c r="B29" s="16" t="s">
        <v>39</v>
      </c>
      <c r="C29" s="16" t="s">
        <v>31</v>
      </c>
      <c r="D29" s="17">
        <v>13</v>
      </c>
      <c r="E29" s="16" t="s">
        <v>288</v>
      </c>
      <c r="F29" s="18" t="s">
        <v>313</v>
      </c>
      <c r="G29" s="19" t="s">
        <v>339</v>
      </c>
      <c r="H29" s="19" t="s">
        <v>339</v>
      </c>
      <c r="K29"/>
      <c r="L29" s="1"/>
      <c r="M29"/>
    </row>
    <row r="30" spans="1:138" ht="21.75" customHeight="1">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c r="A31" s="15" t="s">
        <v>143</v>
      </c>
      <c r="B31" s="16" t="s">
        <v>21</v>
      </c>
      <c r="C31" s="16" t="s">
        <v>23</v>
      </c>
      <c r="D31" s="17">
        <v>2</v>
      </c>
      <c r="E31" s="16" t="s">
        <v>288</v>
      </c>
      <c r="F31" s="18" t="s">
        <v>340</v>
      </c>
      <c r="G31" s="19" t="s">
        <v>343</v>
      </c>
      <c r="H31" s="19" t="s">
        <v>344</v>
      </c>
      <c r="K31"/>
      <c r="L31" s="1"/>
      <c r="M31"/>
    </row>
    <row r="32" spans="1:138" ht="21.75" customHeight="1">
      <c r="A32" s="15" t="s">
        <v>144</v>
      </c>
      <c r="B32" s="16" t="s">
        <v>21</v>
      </c>
      <c r="C32" s="16" t="s">
        <v>23</v>
      </c>
      <c r="D32" s="17">
        <v>2</v>
      </c>
      <c r="E32" s="16" t="s">
        <v>288</v>
      </c>
      <c r="F32" s="18" t="s">
        <v>340</v>
      </c>
      <c r="G32" s="19" t="s">
        <v>345</v>
      </c>
      <c r="H32" s="19" t="s">
        <v>346</v>
      </c>
      <c r="K32"/>
      <c r="L32" s="1"/>
      <c r="M32"/>
    </row>
    <row r="33" spans="1:140" ht="21.75" customHeight="1">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c r="A34" s="15" t="s">
        <v>146</v>
      </c>
      <c r="B34" s="16" t="s">
        <v>21</v>
      </c>
      <c r="C34" s="16" t="s">
        <v>34</v>
      </c>
      <c r="D34" s="17">
        <v>3</v>
      </c>
      <c r="E34" s="16" t="s">
        <v>288</v>
      </c>
      <c r="F34" s="18" t="s">
        <v>340</v>
      </c>
      <c r="G34" s="19" t="s">
        <v>349</v>
      </c>
      <c r="H34" s="19" t="s">
        <v>350</v>
      </c>
      <c r="K34"/>
      <c r="L34" s="1"/>
      <c r="M34"/>
    </row>
    <row r="35" spans="1:140" ht="21.75" customHeight="1">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c r="A40" s="15" t="s">
        <v>152</v>
      </c>
      <c r="B40" s="16" t="s">
        <v>27</v>
      </c>
      <c r="C40" s="16" t="s">
        <v>28</v>
      </c>
      <c r="D40" s="17">
        <v>7</v>
      </c>
      <c r="E40" s="16" t="s">
        <v>288</v>
      </c>
      <c r="F40" s="18" t="s">
        <v>340</v>
      </c>
      <c r="G40" s="19" t="s">
        <v>361</v>
      </c>
      <c r="H40" s="19" t="s">
        <v>362</v>
      </c>
      <c r="K40"/>
      <c r="L40" s="1"/>
      <c r="M40"/>
    </row>
    <row r="41" spans="1:140" ht="21.75" customHeight="1">
      <c r="A41" s="15" t="s">
        <v>153</v>
      </c>
      <c r="B41" s="16" t="s">
        <v>39</v>
      </c>
      <c r="C41" s="16" t="s">
        <v>29</v>
      </c>
      <c r="D41" s="17">
        <v>9</v>
      </c>
      <c r="E41" s="16" t="s">
        <v>288</v>
      </c>
      <c r="F41" s="18" t="s">
        <v>340</v>
      </c>
      <c r="G41" s="19" t="s">
        <v>363</v>
      </c>
      <c r="H41" s="19" t="s">
        <v>363</v>
      </c>
      <c r="K41"/>
      <c r="L41" s="1"/>
      <c r="M41"/>
    </row>
    <row r="42" spans="1:140" ht="21.75" customHeight="1">
      <c r="A42" s="15" t="s">
        <v>154</v>
      </c>
      <c r="B42" s="16" t="s">
        <v>39</v>
      </c>
      <c r="C42" s="16" t="s">
        <v>29</v>
      </c>
      <c r="D42" s="17">
        <v>9</v>
      </c>
      <c r="E42" s="16" t="s">
        <v>288</v>
      </c>
      <c r="F42" s="18" t="s">
        <v>340</v>
      </c>
      <c r="G42" s="19" t="s">
        <v>364</v>
      </c>
      <c r="H42" s="19" t="s">
        <v>364</v>
      </c>
      <c r="K42"/>
      <c r="L42" s="1"/>
      <c r="M42"/>
    </row>
    <row r="43" spans="1:140" ht="21.75" customHeight="1">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c r="A44" s="15" t="s">
        <v>156</v>
      </c>
      <c r="B44" s="16" t="s">
        <v>39</v>
      </c>
      <c r="C44" s="16" t="s">
        <v>30</v>
      </c>
      <c r="D44" s="17">
        <v>11</v>
      </c>
      <c r="E44" s="16" t="s">
        <v>288</v>
      </c>
      <c r="F44" s="18" t="s">
        <v>340</v>
      </c>
      <c r="G44" s="19" t="s">
        <v>367</v>
      </c>
      <c r="H44" s="19" t="s">
        <v>367</v>
      </c>
      <c r="K44"/>
      <c r="L44" s="1"/>
      <c r="M44"/>
    </row>
    <row r="45" spans="1:140" ht="21.75" customHeight="1">
      <c r="A45" s="15" t="s">
        <v>157</v>
      </c>
      <c r="B45" s="16" t="s">
        <v>39</v>
      </c>
      <c r="C45" s="16" t="s">
        <v>33</v>
      </c>
      <c r="D45" s="17">
        <v>12</v>
      </c>
      <c r="E45" s="16" t="s">
        <v>288</v>
      </c>
      <c r="F45" s="18" t="s">
        <v>340</v>
      </c>
      <c r="G45" s="19" t="s">
        <v>368</v>
      </c>
      <c r="H45" s="19" t="s">
        <v>368</v>
      </c>
      <c r="K45"/>
      <c r="L45" s="1"/>
      <c r="M45"/>
    </row>
    <row r="46" spans="1:140" ht="21.75" customHeight="1">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c r="A50" s="15" t="s">
        <v>161</v>
      </c>
      <c r="B50" s="16" t="s">
        <v>21</v>
      </c>
      <c r="C50" s="16" t="s">
        <v>23</v>
      </c>
      <c r="D50" s="17">
        <v>2</v>
      </c>
      <c r="E50" s="16" t="s">
        <v>288</v>
      </c>
      <c r="F50" s="18" t="s">
        <v>370</v>
      </c>
      <c r="G50" s="19" t="s">
        <v>376</v>
      </c>
      <c r="H50" s="19" t="s">
        <v>377</v>
      </c>
      <c r="K50"/>
      <c r="L50" s="1"/>
      <c r="M50"/>
    </row>
    <row r="51" spans="1:140" ht="21.75" customHeight="1">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c r="A52" s="15" t="s">
        <v>163</v>
      </c>
      <c r="B52" s="16" t="s">
        <v>24</v>
      </c>
      <c r="C52" s="16" t="s">
        <v>25</v>
      </c>
      <c r="D52" s="17">
        <v>4</v>
      </c>
      <c r="E52" s="16" t="s">
        <v>288</v>
      </c>
      <c r="F52" s="18" t="s">
        <v>370</v>
      </c>
      <c r="G52" s="19" t="s">
        <v>380</v>
      </c>
      <c r="H52" s="19" t="s">
        <v>380</v>
      </c>
      <c r="K52"/>
      <c r="L52" s="1"/>
      <c r="M52"/>
    </row>
    <row r="53" spans="1:140" ht="21.75" customHeight="1">
      <c r="A53" s="15" t="s">
        <v>164</v>
      </c>
      <c r="B53" s="16" t="s">
        <v>24</v>
      </c>
      <c r="C53" s="16" t="s">
        <v>25</v>
      </c>
      <c r="D53" s="17">
        <v>4</v>
      </c>
      <c r="E53" s="16" t="s">
        <v>303</v>
      </c>
      <c r="F53" s="18" t="s">
        <v>370</v>
      </c>
      <c r="G53" s="19" t="s">
        <v>381</v>
      </c>
      <c r="H53" s="19" t="s">
        <v>382</v>
      </c>
      <c r="K53"/>
      <c r="L53" s="1"/>
      <c r="M53"/>
    </row>
    <row r="54" spans="1:140" ht="21.75" customHeight="1">
      <c r="A54" s="15" t="s">
        <v>165</v>
      </c>
      <c r="B54" s="16" t="s">
        <v>24</v>
      </c>
      <c r="C54" s="16" t="s">
        <v>24</v>
      </c>
      <c r="D54" s="17">
        <v>5</v>
      </c>
      <c r="E54" s="16" t="s">
        <v>288</v>
      </c>
      <c r="F54" s="18" t="s">
        <v>370</v>
      </c>
      <c r="G54" s="19" t="s">
        <v>383</v>
      </c>
      <c r="H54" s="19" t="s">
        <v>383</v>
      </c>
      <c r="K54"/>
      <c r="L54" s="1"/>
      <c r="M54"/>
    </row>
    <row r="55" spans="1:140" ht="21.75" customHeight="1">
      <c r="A55" s="15" t="s">
        <v>166</v>
      </c>
      <c r="B55" s="16" t="s">
        <v>24</v>
      </c>
      <c r="C55" s="16" t="s">
        <v>26</v>
      </c>
      <c r="D55" s="17">
        <v>6</v>
      </c>
      <c r="E55" s="16" t="s">
        <v>288</v>
      </c>
      <c r="F55" s="18" t="s">
        <v>370</v>
      </c>
      <c r="G55" s="19" t="s">
        <v>384</v>
      </c>
      <c r="H55" s="19" t="s">
        <v>385</v>
      </c>
      <c r="K55"/>
      <c r="L55" s="1"/>
      <c r="M55"/>
    </row>
    <row r="56" spans="1:140" ht="21.75" customHeight="1">
      <c r="A56" s="15" t="s">
        <v>167</v>
      </c>
      <c r="B56" s="16" t="s">
        <v>27</v>
      </c>
      <c r="C56" s="16" t="s">
        <v>28</v>
      </c>
      <c r="D56" s="17">
        <v>7</v>
      </c>
      <c r="E56" s="16" t="s">
        <v>288</v>
      </c>
      <c r="F56" s="18" t="s">
        <v>370</v>
      </c>
      <c r="G56" s="19" t="s">
        <v>386</v>
      </c>
      <c r="H56" s="19" t="s">
        <v>387</v>
      </c>
      <c r="K56"/>
      <c r="L56" s="1"/>
      <c r="M56"/>
    </row>
    <row r="57" spans="1:140" ht="21.75" customHeight="1">
      <c r="A57" s="15" t="s">
        <v>168</v>
      </c>
      <c r="B57" s="16" t="s">
        <v>39</v>
      </c>
      <c r="C57" s="16" t="s">
        <v>29</v>
      </c>
      <c r="D57" s="17">
        <v>9</v>
      </c>
      <c r="E57" s="16" t="s">
        <v>288</v>
      </c>
      <c r="F57" s="18" t="s">
        <v>370</v>
      </c>
      <c r="G57" s="19" t="s">
        <v>388</v>
      </c>
      <c r="H57" s="19" t="s">
        <v>389</v>
      </c>
      <c r="K57"/>
      <c r="L57" s="1"/>
      <c r="M57"/>
    </row>
    <row r="58" spans="1:140" ht="21.75" customHeight="1">
      <c r="A58" s="15" t="s">
        <v>169</v>
      </c>
      <c r="B58" s="16" t="s">
        <v>39</v>
      </c>
      <c r="C58" s="16" t="s">
        <v>29</v>
      </c>
      <c r="D58" s="17">
        <v>9</v>
      </c>
      <c r="E58" s="16" t="s">
        <v>288</v>
      </c>
      <c r="F58" s="18" t="s">
        <v>370</v>
      </c>
      <c r="G58" s="19" t="s">
        <v>390</v>
      </c>
      <c r="H58" s="19" t="s">
        <v>390</v>
      </c>
      <c r="K58"/>
      <c r="L58" s="1"/>
      <c r="M58"/>
    </row>
    <row r="59" spans="1:140" ht="21.75" customHeight="1">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c r="A60" s="15" t="s">
        <v>171</v>
      </c>
      <c r="B60" s="16" t="s">
        <v>39</v>
      </c>
      <c r="C60" s="16" t="s">
        <v>31</v>
      </c>
      <c r="D60" s="17">
        <v>13</v>
      </c>
      <c r="E60" s="16" t="s">
        <v>288</v>
      </c>
      <c r="F60" s="18" t="s">
        <v>370</v>
      </c>
      <c r="G60" s="19" t="s">
        <v>393</v>
      </c>
      <c r="H60" s="19" t="s">
        <v>394</v>
      </c>
      <c r="K60"/>
      <c r="L60" s="1"/>
      <c r="M60"/>
    </row>
    <row r="61" spans="1:140" ht="21.75" customHeight="1">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c r="A62" s="15" t="s">
        <v>172</v>
      </c>
      <c r="B62" s="16" t="s">
        <v>21</v>
      </c>
      <c r="C62" s="16" t="s">
        <v>23</v>
      </c>
      <c r="D62" s="17">
        <v>2</v>
      </c>
      <c r="E62" s="16" t="s">
        <v>288</v>
      </c>
      <c r="F62" s="18" t="s">
        <v>395</v>
      </c>
      <c r="G62" s="19" t="s">
        <v>398</v>
      </c>
      <c r="H62" s="19" t="s">
        <v>399</v>
      </c>
      <c r="K62"/>
      <c r="L62" s="1"/>
      <c r="M62"/>
    </row>
    <row r="63" spans="1:140" ht="21.75" customHeight="1">
      <c r="A63" s="15" t="s">
        <v>173</v>
      </c>
      <c r="B63" s="16" t="s">
        <v>21</v>
      </c>
      <c r="C63" s="16" t="s">
        <v>34</v>
      </c>
      <c r="D63" s="17">
        <v>3</v>
      </c>
      <c r="E63" s="16" t="s">
        <v>288</v>
      </c>
      <c r="F63" s="18" t="s">
        <v>395</v>
      </c>
      <c r="G63" s="19" t="s">
        <v>400</v>
      </c>
      <c r="H63" s="19" t="s">
        <v>401</v>
      </c>
      <c r="K63"/>
      <c r="L63" s="1"/>
      <c r="M63"/>
    </row>
    <row r="64" spans="1:140" ht="21.75" customHeight="1">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c r="A66" s="15" t="s">
        <v>176</v>
      </c>
      <c r="B66" s="16" t="s">
        <v>24</v>
      </c>
      <c r="C66" s="16" t="s">
        <v>24</v>
      </c>
      <c r="D66" s="17">
        <v>5</v>
      </c>
      <c r="E66" s="16" t="s">
        <v>288</v>
      </c>
      <c r="F66" s="18" t="s">
        <v>395</v>
      </c>
      <c r="G66" s="19" t="s">
        <v>406</v>
      </c>
      <c r="H66" s="19" t="s">
        <v>407</v>
      </c>
      <c r="K66"/>
      <c r="L66" s="1"/>
      <c r="M66"/>
    </row>
    <row r="67" spans="1:138" ht="21.75" customHeight="1">
      <c r="A67" s="15" t="s">
        <v>177</v>
      </c>
      <c r="B67" s="16" t="s">
        <v>24</v>
      </c>
      <c r="C67" s="16" t="s">
        <v>26</v>
      </c>
      <c r="D67" s="17">
        <v>6</v>
      </c>
      <c r="E67" s="16" t="s">
        <v>288</v>
      </c>
      <c r="F67" s="18" t="s">
        <v>395</v>
      </c>
      <c r="G67" s="19" t="s">
        <v>408</v>
      </c>
      <c r="H67" s="19" t="s">
        <v>409</v>
      </c>
      <c r="K67"/>
      <c r="L67" s="1"/>
      <c r="M67"/>
    </row>
    <row r="68" spans="1:138" ht="21.75" customHeight="1">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c r="A70" s="15" t="s">
        <v>180</v>
      </c>
      <c r="B70" s="16" t="s">
        <v>39</v>
      </c>
      <c r="C70" s="16" t="s">
        <v>29</v>
      </c>
      <c r="D70" s="17">
        <v>9</v>
      </c>
      <c r="E70" s="16" t="s">
        <v>288</v>
      </c>
      <c r="F70" s="18" t="s">
        <v>395</v>
      </c>
      <c r="G70" s="19" t="s">
        <v>414</v>
      </c>
      <c r="H70" s="19" t="s">
        <v>414</v>
      </c>
      <c r="K70"/>
      <c r="L70" s="1"/>
      <c r="M70"/>
    </row>
    <row r="71" spans="1:138" ht="21.75" customHeight="1">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c r="A72" s="15" t="s">
        <v>182</v>
      </c>
      <c r="B72" s="16" t="s">
        <v>39</v>
      </c>
      <c r="C72" s="16" t="s">
        <v>30</v>
      </c>
      <c r="D72" s="17">
        <v>11</v>
      </c>
      <c r="E72" s="16" t="s">
        <v>288</v>
      </c>
      <c r="F72" s="18" t="s">
        <v>395</v>
      </c>
      <c r="G72" s="19" t="s">
        <v>416</v>
      </c>
      <c r="H72" s="19" t="s">
        <v>416</v>
      </c>
      <c r="K72"/>
      <c r="L72" s="1"/>
      <c r="M72"/>
    </row>
    <row r="73" spans="1:138" ht="21.75" customHeight="1">
      <c r="A73" s="15" t="s">
        <v>282</v>
      </c>
      <c r="B73" s="16" t="s">
        <v>21</v>
      </c>
      <c r="C73" s="16" t="s">
        <v>22</v>
      </c>
      <c r="D73" s="17">
        <v>1</v>
      </c>
      <c r="E73" s="16" t="s">
        <v>288</v>
      </c>
      <c r="F73" s="18" t="s">
        <v>417</v>
      </c>
      <c r="G73" s="19" t="s">
        <v>418</v>
      </c>
      <c r="H73" s="19" t="s">
        <v>419</v>
      </c>
      <c r="K73"/>
      <c r="L73" s="1"/>
      <c r="M73"/>
    </row>
    <row r="74" spans="1:138" ht="21.75" customHeight="1">
      <c r="A74" s="15" t="s">
        <v>183</v>
      </c>
      <c r="B74" s="16" t="s">
        <v>21</v>
      </c>
      <c r="C74" s="16" t="s">
        <v>23</v>
      </c>
      <c r="D74" s="17">
        <v>2</v>
      </c>
      <c r="E74" s="16" t="s">
        <v>288</v>
      </c>
      <c r="F74" s="18" t="s">
        <v>417</v>
      </c>
      <c r="G74" s="19" t="s">
        <v>420</v>
      </c>
      <c r="H74" s="19" t="s">
        <v>421</v>
      </c>
      <c r="K74"/>
      <c r="L74" s="1"/>
      <c r="M74"/>
    </row>
    <row r="75" spans="1:138" ht="21.75" customHeight="1">
      <c r="A75" s="15" t="s">
        <v>184</v>
      </c>
      <c r="B75" s="16" t="s">
        <v>21</v>
      </c>
      <c r="C75" s="16" t="s">
        <v>23</v>
      </c>
      <c r="D75" s="17">
        <v>2</v>
      </c>
      <c r="E75" s="16" t="s">
        <v>288</v>
      </c>
      <c r="F75" s="18" t="s">
        <v>417</v>
      </c>
      <c r="G75" s="19" t="s">
        <v>422</v>
      </c>
      <c r="H75" s="19" t="s">
        <v>423</v>
      </c>
      <c r="K75"/>
      <c r="L75" s="1"/>
      <c r="M75"/>
    </row>
    <row r="76" spans="1:138" ht="21.75" customHeight="1">
      <c r="A76" s="15" t="s">
        <v>185</v>
      </c>
      <c r="B76" s="16" t="s">
        <v>21</v>
      </c>
      <c r="C76" s="16" t="s">
        <v>23</v>
      </c>
      <c r="D76" s="17">
        <v>2</v>
      </c>
      <c r="E76" s="16" t="s">
        <v>288</v>
      </c>
      <c r="F76" s="18" t="s">
        <v>417</v>
      </c>
      <c r="G76" s="19" t="s">
        <v>424</v>
      </c>
      <c r="H76" s="19" t="s">
        <v>425</v>
      </c>
      <c r="K76"/>
      <c r="L76" s="1"/>
      <c r="M76"/>
    </row>
    <row r="77" spans="1:138" ht="21.75" customHeight="1">
      <c r="A77" s="15" t="s">
        <v>186</v>
      </c>
      <c r="B77" s="16" t="s">
        <v>21</v>
      </c>
      <c r="C77" s="16" t="s">
        <v>23</v>
      </c>
      <c r="D77" s="17">
        <v>2</v>
      </c>
      <c r="E77" s="16" t="s">
        <v>288</v>
      </c>
      <c r="F77" s="18" t="s">
        <v>417</v>
      </c>
      <c r="G77" s="19" t="s">
        <v>426</v>
      </c>
      <c r="H77" s="19" t="s">
        <v>427</v>
      </c>
      <c r="K77"/>
      <c r="L77" s="1"/>
      <c r="M77"/>
    </row>
    <row r="78" spans="1:138" ht="21.75" customHeight="1">
      <c r="A78" s="15" t="s">
        <v>187</v>
      </c>
      <c r="B78" s="16" t="s">
        <v>21</v>
      </c>
      <c r="C78" s="16" t="s">
        <v>34</v>
      </c>
      <c r="D78" s="17">
        <v>3</v>
      </c>
      <c r="E78" s="16" t="s">
        <v>288</v>
      </c>
      <c r="F78" s="18" t="s">
        <v>417</v>
      </c>
      <c r="G78" s="19" t="s">
        <v>428</v>
      </c>
      <c r="H78" s="19" t="s">
        <v>429</v>
      </c>
      <c r="K78"/>
      <c r="L78" s="1"/>
      <c r="M78"/>
    </row>
    <row r="79" spans="1:138" ht="21.75" customHeight="1">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c r="A80" s="15" t="s">
        <v>189</v>
      </c>
      <c r="B80" s="16" t="s">
        <v>24</v>
      </c>
      <c r="C80" s="16" t="s">
        <v>25</v>
      </c>
      <c r="D80" s="17">
        <v>4</v>
      </c>
      <c r="E80" s="16" t="s">
        <v>288</v>
      </c>
      <c r="F80" s="18" t="s">
        <v>417</v>
      </c>
      <c r="G80" s="19" t="s">
        <v>432</v>
      </c>
      <c r="H80" s="19" t="s">
        <v>433</v>
      </c>
      <c r="K80"/>
      <c r="L80" s="1"/>
      <c r="M80"/>
    </row>
    <row r="81" spans="1:140" ht="21.75" customHeight="1">
      <c r="A81" s="15" t="s">
        <v>190</v>
      </c>
      <c r="B81" s="16" t="s">
        <v>24</v>
      </c>
      <c r="C81" s="16" t="s">
        <v>25</v>
      </c>
      <c r="D81" s="17">
        <v>4</v>
      </c>
      <c r="E81" s="16" t="s">
        <v>303</v>
      </c>
      <c r="F81" s="18" t="s">
        <v>417</v>
      </c>
      <c r="G81" s="19" t="s">
        <v>434</v>
      </c>
      <c r="H81" s="19" t="s">
        <v>299</v>
      </c>
      <c r="K81"/>
      <c r="L81" s="1"/>
      <c r="M81"/>
    </row>
    <row r="82" spans="1:140" ht="21.75" customHeight="1">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c r="A83" s="15" t="s">
        <v>192</v>
      </c>
      <c r="B83" s="16" t="s">
        <v>24</v>
      </c>
      <c r="C83" s="16" t="s">
        <v>24</v>
      </c>
      <c r="D83" s="17">
        <v>5</v>
      </c>
      <c r="E83" s="16" t="s">
        <v>288</v>
      </c>
      <c r="F83" s="18" t="s">
        <v>417</v>
      </c>
      <c r="G83" s="19" t="s">
        <v>436</v>
      </c>
      <c r="H83" s="19" t="s">
        <v>437</v>
      </c>
      <c r="K83"/>
      <c r="L83" s="1"/>
      <c r="M83"/>
    </row>
    <row r="84" spans="1:140" ht="21.75" customHeight="1">
      <c r="A84" s="15" t="s">
        <v>193</v>
      </c>
      <c r="B84" s="16" t="s">
        <v>24</v>
      </c>
      <c r="C84" s="16" t="s">
        <v>26</v>
      </c>
      <c r="D84" s="17">
        <v>6</v>
      </c>
      <c r="E84" s="16" t="s">
        <v>288</v>
      </c>
      <c r="F84" s="18" t="s">
        <v>417</v>
      </c>
      <c r="G84" s="19" t="s">
        <v>438</v>
      </c>
      <c r="H84" s="19" t="s">
        <v>439</v>
      </c>
      <c r="K84"/>
      <c r="L84" s="1"/>
      <c r="M84"/>
    </row>
    <row r="85" spans="1:140" ht="21.75" customHeight="1">
      <c r="A85" s="15" t="s">
        <v>194</v>
      </c>
      <c r="B85" s="16" t="s">
        <v>27</v>
      </c>
      <c r="C85" s="16" t="s">
        <v>28</v>
      </c>
      <c r="D85" s="17">
        <v>7</v>
      </c>
      <c r="E85" s="16" t="s">
        <v>288</v>
      </c>
      <c r="F85" s="18" t="s">
        <v>417</v>
      </c>
      <c r="G85" s="19" t="s">
        <v>440</v>
      </c>
      <c r="H85" s="19" t="s">
        <v>441</v>
      </c>
      <c r="K85"/>
      <c r="L85" s="1"/>
      <c r="M85"/>
    </row>
    <row r="86" spans="1:140" ht="21.75" customHeight="1">
      <c r="A86" s="15" t="s">
        <v>195</v>
      </c>
      <c r="B86" s="16" t="s">
        <v>27</v>
      </c>
      <c r="C86" s="16" t="s">
        <v>32</v>
      </c>
      <c r="D86" s="17">
        <v>8</v>
      </c>
      <c r="E86" s="16" t="s">
        <v>288</v>
      </c>
      <c r="F86" s="18" t="s">
        <v>417</v>
      </c>
      <c r="G86" s="19" t="s">
        <v>442</v>
      </c>
      <c r="H86" s="19" t="s">
        <v>443</v>
      </c>
      <c r="K86"/>
      <c r="L86" s="1"/>
      <c r="M86"/>
    </row>
    <row r="87" spans="1:140" ht="21.75" customHeight="1">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c r="A89" s="15" t="s">
        <v>198</v>
      </c>
      <c r="B89" s="16" t="s">
        <v>39</v>
      </c>
      <c r="C89" s="16" t="s">
        <v>30</v>
      </c>
      <c r="D89" s="17">
        <v>11</v>
      </c>
      <c r="E89" s="16" t="s">
        <v>288</v>
      </c>
      <c r="F89" s="18" t="s">
        <v>417</v>
      </c>
      <c r="G89" s="19" t="s">
        <v>446</v>
      </c>
      <c r="H89" s="19" t="s">
        <v>447</v>
      </c>
      <c r="K89"/>
      <c r="L89" s="1"/>
      <c r="M89"/>
    </row>
    <row r="90" spans="1:140" ht="21.75" customHeight="1">
      <c r="A90" s="15" t="s">
        <v>199</v>
      </c>
      <c r="B90" s="16" t="s">
        <v>39</v>
      </c>
      <c r="C90" s="16" t="s">
        <v>33</v>
      </c>
      <c r="D90" s="17">
        <v>12</v>
      </c>
      <c r="E90" s="16" t="s">
        <v>288</v>
      </c>
      <c r="F90" s="18" t="s">
        <v>417</v>
      </c>
      <c r="G90" s="19" t="s">
        <v>448</v>
      </c>
      <c r="H90" s="19" t="s">
        <v>449</v>
      </c>
      <c r="K90"/>
      <c r="L90" s="1"/>
      <c r="M90"/>
    </row>
    <row r="91" spans="1:140" ht="21.75" customHeight="1">
      <c r="A91" s="15" t="s">
        <v>200</v>
      </c>
      <c r="B91" s="16" t="s">
        <v>39</v>
      </c>
      <c r="C91" s="16" t="s">
        <v>31</v>
      </c>
      <c r="D91" s="17">
        <v>13</v>
      </c>
      <c r="E91" s="16" t="s">
        <v>288</v>
      </c>
      <c r="F91" s="18" t="s">
        <v>417</v>
      </c>
      <c r="G91" s="19" t="s">
        <v>450</v>
      </c>
      <c r="H91" s="19" t="s">
        <v>450</v>
      </c>
      <c r="K91"/>
      <c r="L91" s="1"/>
      <c r="M91"/>
    </row>
    <row r="92" spans="1:140" ht="21.75" customHeight="1">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c r="A94" s="15" t="s">
        <v>202</v>
      </c>
      <c r="B94" s="16" t="s">
        <v>21</v>
      </c>
      <c r="C94" s="16" t="s">
        <v>23</v>
      </c>
      <c r="D94" s="17">
        <v>2</v>
      </c>
      <c r="E94" s="16" t="s">
        <v>288</v>
      </c>
      <c r="F94" s="18" t="s">
        <v>451</v>
      </c>
      <c r="G94" s="19" t="s">
        <v>456</v>
      </c>
      <c r="H94" s="19" t="s">
        <v>457</v>
      </c>
      <c r="K94"/>
      <c r="L94" s="1"/>
      <c r="M94"/>
    </row>
    <row r="95" spans="1:140" ht="21.75" customHeight="1">
      <c r="A95" s="15" t="s">
        <v>203</v>
      </c>
      <c r="B95" s="16" t="s">
        <v>21</v>
      </c>
      <c r="C95" s="16" t="s">
        <v>23</v>
      </c>
      <c r="D95" s="17">
        <v>2</v>
      </c>
      <c r="E95" s="16" t="s">
        <v>303</v>
      </c>
      <c r="F95" s="18" t="s">
        <v>451</v>
      </c>
      <c r="G95" s="19" t="s">
        <v>458</v>
      </c>
      <c r="H95" s="19" t="s">
        <v>459</v>
      </c>
      <c r="K95"/>
      <c r="L95" s="1"/>
      <c r="M95"/>
    </row>
    <row r="96" spans="1:140" ht="21.75" customHeight="1">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c r="A98" s="15" t="s">
        <v>206</v>
      </c>
      <c r="B98" s="16" t="s">
        <v>24</v>
      </c>
      <c r="C98" s="16" t="s">
        <v>25</v>
      </c>
      <c r="D98" s="17">
        <v>4</v>
      </c>
      <c r="E98" s="16" t="s">
        <v>288</v>
      </c>
      <c r="F98" s="18" t="s">
        <v>451</v>
      </c>
      <c r="G98" s="19" t="s">
        <v>462</v>
      </c>
      <c r="H98" s="19" t="s">
        <v>463</v>
      </c>
      <c r="K98"/>
      <c r="L98" s="1"/>
      <c r="M98"/>
    </row>
    <row r="99" spans="1:138" ht="21.75" customHeight="1">
      <c r="A99" s="15" t="s">
        <v>207</v>
      </c>
      <c r="B99" s="16" t="s">
        <v>24</v>
      </c>
      <c r="C99" s="16" t="s">
        <v>24</v>
      </c>
      <c r="D99" s="17">
        <v>5</v>
      </c>
      <c r="E99" s="16" t="s">
        <v>288</v>
      </c>
      <c r="F99" s="18" t="s">
        <v>451</v>
      </c>
      <c r="G99" s="19" t="s">
        <v>300</v>
      </c>
      <c r="H99" s="19" t="s">
        <v>300</v>
      </c>
      <c r="K99"/>
      <c r="L99" s="1"/>
      <c r="M99"/>
    </row>
    <row r="100" spans="1:138" ht="21.75" customHeight="1">
      <c r="A100" s="15" t="s">
        <v>208</v>
      </c>
      <c r="B100" s="16" t="s">
        <v>24</v>
      </c>
      <c r="C100" s="16" t="s">
        <v>26</v>
      </c>
      <c r="D100" s="17">
        <v>6</v>
      </c>
      <c r="E100" s="16" t="s">
        <v>288</v>
      </c>
      <c r="F100" s="18" t="s">
        <v>451</v>
      </c>
      <c r="G100" s="19" t="s">
        <v>464</v>
      </c>
      <c r="H100" s="19" t="s">
        <v>465</v>
      </c>
      <c r="K100"/>
      <c r="L100" s="1"/>
      <c r="M100"/>
    </row>
    <row r="101" spans="1:138" ht="21.75" customHeight="1">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c r="A102" s="15" t="s">
        <v>210</v>
      </c>
      <c r="B102" s="16" t="s">
        <v>39</v>
      </c>
      <c r="C102" s="16" t="s">
        <v>29</v>
      </c>
      <c r="D102" s="17">
        <v>9</v>
      </c>
      <c r="E102" s="16" t="s">
        <v>288</v>
      </c>
      <c r="F102" s="18" t="s">
        <v>451</v>
      </c>
      <c r="G102" s="19" t="s">
        <v>467</v>
      </c>
      <c r="H102" s="19" t="s">
        <v>467</v>
      </c>
      <c r="K102"/>
      <c r="L102" s="1"/>
      <c r="M102"/>
    </row>
    <row r="103" spans="1:138" ht="21.75" customHeight="1">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c r="A104" s="15" t="s">
        <v>212</v>
      </c>
      <c r="B104" s="16" t="s">
        <v>39</v>
      </c>
      <c r="C104" s="16" t="s">
        <v>30</v>
      </c>
      <c r="D104" s="17">
        <v>11</v>
      </c>
      <c r="E104" s="16" t="s">
        <v>288</v>
      </c>
      <c r="F104" s="18" t="s">
        <v>451</v>
      </c>
      <c r="G104" s="19" t="s">
        <v>470</v>
      </c>
      <c r="H104" s="19" t="s">
        <v>470</v>
      </c>
      <c r="K104"/>
      <c r="L104" s="1"/>
      <c r="M104"/>
    </row>
    <row r="105" spans="1:138" ht="21.75" customHeight="1">
      <c r="A105" s="15" t="s">
        <v>284</v>
      </c>
      <c r="B105" s="16" t="s">
        <v>21</v>
      </c>
      <c r="C105" s="16" t="s">
        <v>23</v>
      </c>
      <c r="D105" s="17">
        <v>2</v>
      </c>
      <c r="E105" s="16" t="s">
        <v>288</v>
      </c>
      <c r="F105" s="18" t="s">
        <v>471</v>
      </c>
      <c r="G105" s="19" t="s">
        <v>472</v>
      </c>
      <c r="H105" s="19" t="s">
        <v>473</v>
      </c>
      <c r="K105"/>
      <c r="L105" s="1"/>
      <c r="M105"/>
    </row>
    <row r="106" spans="1:138" ht="21.75" customHeight="1">
      <c r="A106" s="15" t="s">
        <v>213</v>
      </c>
      <c r="B106" s="16" t="s">
        <v>21</v>
      </c>
      <c r="C106" s="16" t="s">
        <v>23</v>
      </c>
      <c r="D106" s="17">
        <v>2</v>
      </c>
      <c r="E106" s="16" t="s">
        <v>303</v>
      </c>
      <c r="F106" s="18" t="s">
        <v>471</v>
      </c>
      <c r="G106" s="19" t="s">
        <v>474</v>
      </c>
      <c r="H106" s="19" t="s">
        <v>475</v>
      </c>
      <c r="K106"/>
      <c r="L106" s="1"/>
      <c r="M106"/>
    </row>
    <row r="107" spans="1:138" ht="21.75" customHeight="1">
      <c r="A107" s="15" t="s">
        <v>214</v>
      </c>
      <c r="B107" s="16" t="s">
        <v>24</v>
      </c>
      <c r="C107" s="16" t="s">
        <v>25</v>
      </c>
      <c r="D107" s="17">
        <v>4</v>
      </c>
      <c r="E107" s="16" t="s">
        <v>288</v>
      </c>
      <c r="F107" s="18" t="s">
        <v>471</v>
      </c>
      <c r="G107" s="19" t="s">
        <v>476</v>
      </c>
      <c r="H107" s="19" t="s">
        <v>477</v>
      </c>
      <c r="K107"/>
      <c r="L107" s="1"/>
      <c r="M107"/>
    </row>
    <row r="108" spans="1:138" ht="21.75" customHeight="1">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c r="A110" s="15" t="s">
        <v>217</v>
      </c>
      <c r="B110" s="16" t="s">
        <v>24</v>
      </c>
      <c r="C110" s="16" t="s">
        <v>26</v>
      </c>
      <c r="D110" s="17">
        <v>6</v>
      </c>
      <c r="E110" s="16" t="s">
        <v>288</v>
      </c>
      <c r="F110" s="18" t="s">
        <v>471</v>
      </c>
      <c r="G110" s="19" t="s">
        <v>482</v>
      </c>
      <c r="H110" s="19" t="s">
        <v>483</v>
      </c>
      <c r="K110"/>
      <c r="L110" s="1"/>
      <c r="M110"/>
    </row>
    <row r="111" spans="1:138" ht="21.75" customHeight="1">
      <c r="A111" s="15" t="s">
        <v>218</v>
      </c>
      <c r="B111" s="16" t="s">
        <v>27</v>
      </c>
      <c r="C111" s="16" t="s">
        <v>28</v>
      </c>
      <c r="D111" s="17">
        <v>7</v>
      </c>
      <c r="E111" s="16" t="s">
        <v>288</v>
      </c>
      <c r="F111" s="18" t="s">
        <v>471</v>
      </c>
      <c r="G111" s="19" t="s">
        <v>484</v>
      </c>
      <c r="H111" s="19" t="s">
        <v>485</v>
      </c>
      <c r="K111"/>
      <c r="L111" s="1"/>
      <c r="M111"/>
    </row>
    <row r="112" spans="1:138" ht="21.75" customHeight="1">
      <c r="A112" s="15" t="s">
        <v>219</v>
      </c>
      <c r="B112" s="16" t="s">
        <v>39</v>
      </c>
      <c r="C112" s="16" t="s">
        <v>29</v>
      </c>
      <c r="D112" s="17">
        <v>9</v>
      </c>
      <c r="E112" s="16" t="s">
        <v>288</v>
      </c>
      <c r="F112" s="18" t="s">
        <v>471</v>
      </c>
      <c r="G112" s="19" t="s">
        <v>486</v>
      </c>
      <c r="H112" s="19" t="s">
        <v>487</v>
      </c>
      <c r="K112"/>
      <c r="L112" s="1"/>
      <c r="M112"/>
    </row>
    <row r="113" spans="1:140" ht="21.75" customHeight="1">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c r="A116" s="15" t="s">
        <v>223</v>
      </c>
      <c r="B116" s="16" t="s">
        <v>39</v>
      </c>
      <c r="C116" s="16" t="s">
        <v>30</v>
      </c>
      <c r="D116" s="17">
        <v>11</v>
      </c>
      <c r="E116" s="16" t="s">
        <v>288</v>
      </c>
      <c r="F116" s="18" t="s">
        <v>471</v>
      </c>
      <c r="G116" s="19" t="s">
        <v>493</v>
      </c>
      <c r="H116" s="19" t="s">
        <v>494</v>
      </c>
      <c r="K116"/>
      <c r="L116" s="1"/>
      <c r="M116"/>
    </row>
    <row r="117" spans="1:140" ht="21.75" customHeight="1">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c r="A118" s="15" t="s">
        <v>285</v>
      </c>
      <c r="B118" s="16" t="s">
        <v>21</v>
      </c>
      <c r="C118" s="16" t="s">
        <v>23</v>
      </c>
      <c r="D118" s="17">
        <v>2</v>
      </c>
      <c r="E118" s="16" t="s">
        <v>288</v>
      </c>
      <c r="F118" s="18" t="s">
        <v>496</v>
      </c>
      <c r="G118" s="19" t="s">
        <v>497</v>
      </c>
      <c r="H118" s="19" t="s">
        <v>498</v>
      </c>
      <c r="K118"/>
      <c r="L118" s="1"/>
      <c r="M118"/>
    </row>
    <row r="119" spans="1:140" ht="21.75" customHeight="1">
      <c r="A119" s="15" t="s">
        <v>225</v>
      </c>
      <c r="B119" s="16" t="s">
        <v>21</v>
      </c>
      <c r="C119" s="16" t="s">
        <v>23</v>
      </c>
      <c r="D119" s="17">
        <v>2</v>
      </c>
      <c r="E119" s="16" t="s">
        <v>288</v>
      </c>
      <c r="F119" s="18" t="s">
        <v>496</v>
      </c>
      <c r="G119" s="19" t="s">
        <v>499</v>
      </c>
      <c r="H119" s="19" t="s">
        <v>500</v>
      </c>
      <c r="K119"/>
      <c r="L119" s="1"/>
      <c r="M119"/>
    </row>
    <row r="120" spans="1:140" ht="21.75" customHeight="1">
      <c r="A120" s="15" t="s">
        <v>226</v>
      </c>
      <c r="B120" s="16" t="s">
        <v>24</v>
      </c>
      <c r="C120" s="16" t="s">
        <v>25</v>
      </c>
      <c r="D120" s="17">
        <v>4</v>
      </c>
      <c r="E120" s="16" t="s">
        <v>288</v>
      </c>
      <c r="F120" s="18" t="s">
        <v>496</v>
      </c>
      <c r="G120" s="19" t="s">
        <v>501</v>
      </c>
      <c r="H120" s="19" t="s">
        <v>502</v>
      </c>
      <c r="K120"/>
      <c r="L120" s="1"/>
      <c r="M120"/>
    </row>
    <row r="121" spans="1:140" ht="21.75" customHeight="1">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c r="A123" s="15" t="s">
        <v>229</v>
      </c>
      <c r="B123" s="16" t="s">
        <v>24</v>
      </c>
      <c r="C123" s="16" t="s">
        <v>26</v>
      </c>
      <c r="D123" s="17">
        <v>6</v>
      </c>
      <c r="E123" s="16" t="s">
        <v>303</v>
      </c>
      <c r="F123" s="18" t="s">
        <v>496</v>
      </c>
      <c r="G123" s="19" t="s">
        <v>506</v>
      </c>
      <c r="H123" s="19" t="s">
        <v>439</v>
      </c>
      <c r="K123"/>
      <c r="L123" s="1"/>
      <c r="M123"/>
    </row>
    <row r="124" spans="1:140" ht="21.75" customHeight="1">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c r="A128" s="15" t="s">
        <v>234</v>
      </c>
      <c r="B128" s="16" t="s">
        <v>39</v>
      </c>
      <c r="C128" s="16" t="s">
        <v>31</v>
      </c>
      <c r="D128" s="17">
        <v>13</v>
      </c>
      <c r="E128" s="16" t="s">
        <v>288</v>
      </c>
      <c r="F128" s="18" t="s">
        <v>496</v>
      </c>
      <c r="G128" s="19" t="s">
        <v>514</v>
      </c>
      <c r="H128" s="19" t="s">
        <v>515</v>
      </c>
      <c r="K128"/>
      <c r="L128" s="1"/>
      <c r="M128"/>
    </row>
    <row r="129" spans="1:13" ht="21.75" customHeight="1">
      <c r="A129" s="15" t="s">
        <v>286</v>
      </c>
      <c r="B129" s="16" t="s">
        <v>21</v>
      </c>
      <c r="C129" s="16" t="s">
        <v>23</v>
      </c>
      <c r="D129" s="17">
        <v>2</v>
      </c>
      <c r="E129" s="16" t="s">
        <v>288</v>
      </c>
      <c r="F129" s="18" t="s">
        <v>516</v>
      </c>
      <c r="G129" s="19" t="s">
        <v>517</v>
      </c>
      <c r="H129" s="19" t="s">
        <v>518</v>
      </c>
      <c r="K129"/>
      <c r="L129" s="1"/>
      <c r="M129"/>
    </row>
    <row r="130" spans="1:13" ht="21.75" customHeight="1">
      <c r="A130" s="15" t="s">
        <v>235</v>
      </c>
      <c r="B130" s="16" t="s">
        <v>21</v>
      </c>
      <c r="C130" s="16" t="s">
        <v>23</v>
      </c>
      <c r="D130" s="17">
        <v>2</v>
      </c>
      <c r="E130" s="16" t="s">
        <v>288</v>
      </c>
      <c r="F130" s="18" t="s">
        <v>516</v>
      </c>
      <c r="G130" s="19" t="s">
        <v>519</v>
      </c>
      <c r="H130" s="19" t="s">
        <v>520</v>
      </c>
      <c r="K130"/>
      <c r="L130" s="1"/>
      <c r="M130"/>
    </row>
    <row r="131" spans="1:13" ht="21.75" customHeight="1">
      <c r="A131" s="15" t="s">
        <v>236</v>
      </c>
      <c r="B131" s="16" t="s">
        <v>24</v>
      </c>
      <c r="C131" s="16" t="s">
        <v>25</v>
      </c>
      <c r="D131" s="17">
        <v>4</v>
      </c>
      <c r="E131" s="16" t="s">
        <v>288</v>
      </c>
      <c r="F131" s="18" t="s">
        <v>516</v>
      </c>
      <c r="G131" s="19" t="s">
        <v>521</v>
      </c>
      <c r="H131" s="19" t="s">
        <v>522</v>
      </c>
      <c r="K131"/>
      <c r="L131" s="1"/>
      <c r="M131"/>
    </row>
    <row r="132" spans="1:13" ht="21.75" customHeight="1">
      <c r="A132" s="15" t="s">
        <v>237</v>
      </c>
      <c r="B132" s="16" t="s">
        <v>24</v>
      </c>
      <c r="C132" s="16" t="s">
        <v>24</v>
      </c>
      <c r="D132" s="17">
        <v>5</v>
      </c>
      <c r="E132" s="16" t="s">
        <v>288</v>
      </c>
      <c r="F132" s="18" t="s">
        <v>516</v>
      </c>
      <c r="G132" s="19" t="s">
        <v>523</v>
      </c>
      <c r="H132" s="19" t="s">
        <v>523</v>
      </c>
      <c r="K132"/>
      <c r="L132" s="1"/>
      <c r="M132"/>
    </row>
    <row r="133" spans="1:13" ht="21.75" customHeight="1">
      <c r="A133" s="15" t="s">
        <v>238</v>
      </c>
      <c r="B133" s="16" t="s">
        <v>24</v>
      </c>
      <c r="C133" s="16" t="s">
        <v>26</v>
      </c>
      <c r="D133" s="17">
        <v>6</v>
      </c>
      <c r="E133" s="16" t="s">
        <v>288</v>
      </c>
      <c r="F133" s="18" t="s">
        <v>516</v>
      </c>
      <c r="G133" s="19" t="s">
        <v>524</v>
      </c>
      <c r="H133" s="19" t="s">
        <v>525</v>
      </c>
      <c r="K133"/>
      <c r="L133" s="1"/>
      <c r="M133"/>
    </row>
    <row r="134" spans="1:13" ht="21.75" customHeight="1">
      <c r="A134" s="15" t="s">
        <v>239</v>
      </c>
      <c r="B134" s="16" t="s">
        <v>27</v>
      </c>
      <c r="C134" s="16" t="s">
        <v>32</v>
      </c>
      <c r="D134" s="17">
        <v>8</v>
      </c>
      <c r="E134" s="16" t="s">
        <v>288</v>
      </c>
      <c r="F134" s="18" t="s">
        <v>516</v>
      </c>
      <c r="G134" s="19" t="s">
        <v>526</v>
      </c>
      <c r="H134" s="19" t="s">
        <v>526</v>
      </c>
      <c r="K134"/>
      <c r="L134" s="1"/>
      <c r="M134"/>
    </row>
    <row r="135" spans="1:13" ht="21.75" customHeight="1">
      <c r="A135" s="15" t="s">
        <v>240</v>
      </c>
      <c r="B135" s="16" t="s">
        <v>39</v>
      </c>
      <c r="C135" s="16" t="s">
        <v>29</v>
      </c>
      <c r="D135" s="17">
        <v>9</v>
      </c>
      <c r="E135" s="16" t="s">
        <v>288</v>
      </c>
      <c r="F135" s="18" t="s">
        <v>516</v>
      </c>
      <c r="G135" s="19" t="s">
        <v>528</v>
      </c>
      <c r="H135" s="19" t="s">
        <v>528</v>
      </c>
      <c r="K135"/>
      <c r="L135" s="1"/>
      <c r="M135"/>
    </row>
    <row r="136" spans="1:13" ht="21.75" customHeight="1">
      <c r="A136" s="15" t="s">
        <v>241</v>
      </c>
      <c r="B136" s="16" t="s">
        <v>39</v>
      </c>
      <c r="C136" s="16" t="s">
        <v>30</v>
      </c>
      <c r="D136" s="17">
        <v>11</v>
      </c>
      <c r="E136" s="16" t="s">
        <v>288</v>
      </c>
      <c r="F136" s="18" t="s">
        <v>516</v>
      </c>
      <c r="G136" s="19" t="s">
        <v>488</v>
      </c>
      <c r="H136" s="19" t="s">
        <v>529</v>
      </c>
      <c r="K136"/>
      <c r="L136" s="1"/>
      <c r="M136"/>
    </row>
    <row r="137" spans="1:13" ht="21.75" customHeight="1">
      <c r="A137" s="15" t="s">
        <v>242</v>
      </c>
      <c r="B137" s="16" t="s">
        <v>39</v>
      </c>
      <c r="C137" s="16" t="s">
        <v>33</v>
      </c>
      <c r="D137" s="17">
        <v>12</v>
      </c>
      <c r="E137" s="16" t="s">
        <v>288</v>
      </c>
      <c r="F137" s="18" t="s">
        <v>516</v>
      </c>
      <c r="G137" s="19" t="s">
        <v>488</v>
      </c>
      <c r="H137" s="19" t="s">
        <v>530</v>
      </c>
      <c r="K137"/>
      <c r="L137" s="1"/>
      <c r="M137"/>
    </row>
    <row r="138" spans="1:13" ht="21.75" customHeight="1">
      <c r="A138" s="15" t="s">
        <v>287</v>
      </c>
      <c r="B138" s="16" t="s">
        <v>36</v>
      </c>
      <c r="C138" s="16" t="s">
        <v>38</v>
      </c>
      <c r="D138" s="17">
        <v>15</v>
      </c>
      <c r="E138" s="16" t="s">
        <v>288</v>
      </c>
      <c r="F138" s="18" t="s">
        <v>289</v>
      </c>
      <c r="G138" s="19" t="s">
        <v>531</v>
      </c>
      <c r="H138" s="19" t="s">
        <v>532</v>
      </c>
      <c r="K138"/>
      <c r="L138" s="1"/>
      <c r="M138"/>
    </row>
    <row r="139" spans="1:13" ht="21.75" customHeight="1">
      <c r="A139" s="15" t="s">
        <v>243</v>
      </c>
      <c r="B139" s="16" t="s">
        <v>36</v>
      </c>
      <c r="C139" s="16" t="s">
        <v>38</v>
      </c>
      <c r="D139" s="17">
        <v>15</v>
      </c>
      <c r="E139" s="16" t="s">
        <v>288</v>
      </c>
      <c r="F139" s="18" t="s">
        <v>340</v>
      </c>
      <c r="G139" s="19" t="s">
        <v>533</v>
      </c>
      <c r="H139" s="19" t="s">
        <v>534</v>
      </c>
      <c r="K139"/>
      <c r="L139" s="1"/>
      <c r="M139"/>
    </row>
    <row r="140" spans="1:13" ht="21.75" customHeight="1">
      <c r="A140" s="15" t="s">
        <v>244</v>
      </c>
      <c r="B140" s="16" t="s">
        <v>36</v>
      </c>
      <c r="C140" s="16" t="s">
        <v>37</v>
      </c>
      <c r="D140" s="17">
        <v>14</v>
      </c>
      <c r="E140" s="16" t="s">
        <v>288</v>
      </c>
      <c r="F140" s="18" t="s">
        <v>417</v>
      </c>
      <c r="G140" s="19" t="s">
        <v>535</v>
      </c>
      <c r="H140" s="19" t="s">
        <v>536</v>
      </c>
      <c r="K140"/>
      <c r="L140" s="1"/>
      <c r="M140"/>
    </row>
    <row r="141" spans="1:13" ht="21.75" customHeight="1">
      <c r="A141" s="15" t="s">
        <v>245</v>
      </c>
      <c r="B141" s="16" t="s">
        <v>21</v>
      </c>
      <c r="C141" s="16" t="s">
        <v>22</v>
      </c>
      <c r="D141" s="17">
        <v>1</v>
      </c>
      <c r="E141" s="16" t="s">
        <v>537</v>
      </c>
      <c r="F141" s="18" t="s">
        <v>496</v>
      </c>
      <c r="G141" s="19" t="s">
        <v>371</v>
      </c>
      <c r="H141" s="19" t="s">
        <v>372</v>
      </c>
      <c r="K141"/>
      <c r="L141" s="1"/>
      <c r="M141"/>
    </row>
    <row r="142" spans="1:13" ht="21.75" customHeight="1">
      <c r="A142" s="15" t="s">
        <v>246</v>
      </c>
      <c r="B142" s="16" t="s">
        <v>21</v>
      </c>
      <c r="C142" s="16" t="s">
        <v>23</v>
      </c>
      <c r="D142" s="17">
        <v>2</v>
      </c>
      <c r="E142" s="16" t="s">
        <v>537</v>
      </c>
      <c r="F142" s="18" t="s">
        <v>417</v>
      </c>
      <c r="G142" s="19" t="s">
        <v>420</v>
      </c>
      <c r="H142" s="19" t="s">
        <v>421</v>
      </c>
      <c r="K142"/>
      <c r="L142" s="1"/>
      <c r="M142"/>
    </row>
    <row r="143" spans="1:13" ht="21.75" customHeight="1">
      <c r="A143" s="15" t="s">
        <v>247</v>
      </c>
      <c r="B143" s="16" t="s">
        <v>21</v>
      </c>
      <c r="C143" s="16" t="s">
        <v>23</v>
      </c>
      <c r="D143" s="17">
        <v>2</v>
      </c>
      <c r="E143" s="16" t="s">
        <v>537</v>
      </c>
      <c r="F143" s="18" t="s">
        <v>289</v>
      </c>
      <c r="G143" s="19" t="s">
        <v>316</v>
      </c>
      <c r="H143" s="19" t="s">
        <v>317</v>
      </c>
      <c r="K143"/>
      <c r="L143" s="1"/>
      <c r="M143"/>
    </row>
    <row r="144" spans="1:13" ht="21.75" customHeight="1">
      <c r="A144" s="15" t="s">
        <v>248</v>
      </c>
      <c r="B144" s="16" t="s">
        <v>21</v>
      </c>
      <c r="C144" s="16" t="s">
        <v>23</v>
      </c>
      <c r="D144" s="17">
        <v>2</v>
      </c>
      <c r="E144" s="16" t="s">
        <v>537</v>
      </c>
      <c r="F144" s="18" t="s">
        <v>471</v>
      </c>
      <c r="G144" s="19" t="s">
        <v>422</v>
      </c>
      <c r="H144" s="19" t="s">
        <v>423</v>
      </c>
      <c r="K144"/>
      <c r="L144" s="1"/>
      <c r="M144"/>
    </row>
    <row r="145" spans="1:13" ht="21.75" customHeight="1">
      <c r="A145" s="15" t="s">
        <v>249</v>
      </c>
      <c r="B145" s="16" t="s">
        <v>21</v>
      </c>
      <c r="C145" s="16" t="s">
        <v>23</v>
      </c>
      <c r="D145" s="17">
        <v>2</v>
      </c>
      <c r="E145" s="16" t="s">
        <v>537</v>
      </c>
      <c r="F145" s="18" t="s">
        <v>516</v>
      </c>
      <c r="G145" s="19" t="s">
        <v>454</v>
      </c>
      <c r="H145" s="19" t="s">
        <v>538</v>
      </c>
      <c r="K145"/>
      <c r="L145" s="1"/>
      <c r="M145"/>
    </row>
    <row r="146" spans="1:13" ht="21.75" customHeight="1">
      <c r="A146" s="15" t="s">
        <v>250</v>
      </c>
      <c r="B146" s="16" t="s">
        <v>21</v>
      </c>
      <c r="C146" s="16" t="s">
        <v>23</v>
      </c>
      <c r="D146" s="17">
        <v>2</v>
      </c>
      <c r="E146" s="16" t="s">
        <v>537</v>
      </c>
      <c r="F146" s="18" t="s">
        <v>471</v>
      </c>
      <c r="G146" s="19" t="s">
        <v>539</v>
      </c>
      <c r="H146" s="19" t="s">
        <v>540</v>
      </c>
      <c r="K146"/>
      <c r="L146" s="1"/>
      <c r="M146"/>
    </row>
    <row r="147" spans="1:13" ht="21.75" customHeight="1">
      <c r="A147" s="15" t="s">
        <v>251</v>
      </c>
      <c r="B147" s="16" t="s">
        <v>21</v>
      </c>
      <c r="C147" s="16" t="s">
        <v>23</v>
      </c>
      <c r="D147" s="17">
        <v>2</v>
      </c>
      <c r="E147" s="16" t="s">
        <v>537</v>
      </c>
      <c r="F147" s="18" t="s">
        <v>541</v>
      </c>
      <c r="G147" s="19" t="s">
        <v>542</v>
      </c>
      <c r="H147" s="19" t="s">
        <v>543</v>
      </c>
      <c r="K147"/>
      <c r="L147" s="1"/>
      <c r="M147"/>
    </row>
    <row r="148" spans="1:13" ht="21.75" customHeight="1">
      <c r="A148" s="84" t="s">
        <v>252</v>
      </c>
      <c r="B148" s="16" t="s">
        <v>21</v>
      </c>
      <c r="C148" s="16" t="s">
        <v>23</v>
      </c>
      <c r="D148" s="17">
        <v>2</v>
      </c>
      <c r="E148" s="16" t="s">
        <v>537</v>
      </c>
      <c r="F148" s="18" t="s">
        <v>496</v>
      </c>
      <c r="G148" s="19" t="s">
        <v>544</v>
      </c>
      <c r="H148" s="19" t="s">
        <v>544</v>
      </c>
      <c r="K148"/>
      <c r="L148" s="1"/>
      <c r="M148"/>
    </row>
    <row r="149" spans="1:13" ht="21.75" customHeight="1">
      <c r="A149" s="15" t="s">
        <v>253</v>
      </c>
      <c r="B149" s="16" t="s">
        <v>21</v>
      </c>
      <c r="C149" s="16" t="s">
        <v>34</v>
      </c>
      <c r="D149" s="17">
        <v>3</v>
      </c>
      <c r="E149" s="16" t="s">
        <v>537</v>
      </c>
      <c r="F149" s="18" t="s">
        <v>289</v>
      </c>
      <c r="G149" s="19" t="s">
        <v>545</v>
      </c>
      <c r="H149" s="19" t="s">
        <v>546</v>
      </c>
      <c r="K149"/>
      <c r="L149" s="1"/>
      <c r="M149"/>
    </row>
    <row r="150" spans="1:13" ht="21.75" customHeight="1">
      <c r="A150" s="15" t="s">
        <v>254</v>
      </c>
      <c r="B150" s="16" t="s">
        <v>21</v>
      </c>
      <c r="C150" s="16" t="s">
        <v>34</v>
      </c>
      <c r="D150" s="17">
        <v>3</v>
      </c>
      <c r="E150" s="16" t="s">
        <v>537</v>
      </c>
      <c r="F150" s="18" t="s">
        <v>496</v>
      </c>
      <c r="G150" s="19" t="s">
        <v>547</v>
      </c>
      <c r="H150" s="19" t="s">
        <v>548</v>
      </c>
      <c r="K150"/>
      <c r="L150" s="1"/>
      <c r="M150"/>
    </row>
    <row r="151" spans="1:13" ht="21.75" customHeight="1">
      <c r="A151" s="15" t="s">
        <v>255</v>
      </c>
      <c r="B151" s="16" t="s">
        <v>24</v>
      </c>
      <c r="C151" s="16" t="s">
        <v>25</v>
      </c>
      <c r="D151" s="17">
        <v>4</v>
      </c>
      <c r="E151" s="16" t="s">
        <v>537</v>
      </c>
      <c r="F151" s="18" t="s">
        <v>549</v>
      </c>
      <c r="G151" s="19" t="s">
        <v>402</v>
      </c>
      <c r="H151" s="19" t="s">
        <v>403</v>
      </c>
      <c r="K151"/>
      <c r="L151" s="1"/>
      <c r="M151"/>
    </row>
    <row r="152" spans="1:13" ht="21.75" customHeight="1">
      <c r="A152" s="15" t="s">
        <v>256</v>
      </c>
      <c r="B152" s="16" t="s">
        <v>24</v>
      </c>
      <c r="C152" s="16" t="s">
        <v>25</v>
      </c>
      <c r="D152" s="17">
        <v>4</v>
      </c>
      <c r="E152" s="16" t="s">
        <v>537</v>
      </c>
      <c r="F152" s="18" t="s">
        <v>541</v>
      </c>
      <c r="G152" s="19" t="s">
        <v>550</v>
      </c>
      <c r="H152" s="19" t="s">
        <v>551</v>
      </c>
      <c r="K152"/>
      <c r="L152" s="1"/>
      <c r="M152"/>
    </row>
    <row r="153" spans="1:13" ht="21.75" customHeight="1">
      <c r="A153" s="15" t="s">
        <v>257</v>
      </c>
      <c r="B153" s="16" t="s">
        <v>24</v>
      </c>
      <c r="C153" s="16" t="s">
        <v>25</v>
      </c>
      <c r="D153" s="17">
        <v>4</v>
      </c>
      <c r="E153" s="16" t="s">
        <v>537</v>
      </c>
      <c r="F153" s="18" t="s">
        <v>552</v>
      </c>
      <c r="G153" s="19" t="s">
        <v>294</v>
      </c>
      <c r="H153" s="19" t="s">
        <v>295</v>
      </c>
      <c r="K153"/>
      <c r="L153" s="1"/>
      <c r="M153"/>
    </row>
    <row r="154" spans="1:13" ht="21.75" customHeight="1">
      <c r="A154" s="15" t="s">
        <v>258</v>
      </c>
      <c r="B154" s="16" t="s">
        <v>24</v>
      </c>
      <c r="C154" s="16" t="s">
        <v>25</v>
      </c>
      <c r="D154" s="17">
        <v>4</v>
      </c>
      <c r="E154" s="16" t="s">
        <v>537</v>
      </c>
      <c r="F154" s="18" t="s">
        <v>553</v>
      </c>
      <c r="G154" s="19" t="s">
        <v>380</v>
      </c>
      <c r="H154" s="19" t="s">
        <v>380</v>
      </c>
      <c r="K154"/>
      <c r="L154" s="1"/>
      <c r="M154"/>
    </row>
    <row r="155" spans="1:13" ht="21.75" customHeight="1">
      <c r="A155" s="15" t="s">
        <v>259</v>
      </c>
      <c r="B155" s="16" t="s">
        <v>24</v>
      </c>
      <c r="C155" s="16" t="s">
        <v>25</v>
      </c>
      <c r="D155" s="17">
        <v>4</v>
      </c>
      <c r="E155" s="16" t="s">
        <v>537</v>
      </c>
      <c r="F155" s="18" t="s">
        <v>471</v>
      </c>
      <c r="G155" s="19" t="s">
        <v>501</v>
      </c>
      <c r="H155" s="19" t="s">
        <v>502</v>
      </c>
      <c r="K155"/>
      <c r="L155" s="1"/>
      <c r="M155"/>
    </row>
    <row r="156" spans="1:13" ht="21.75" customHeight="1">
      <c r="A156" s="15" t="s">
        <v>260</v>
      </c>
      <c r="B156" s="16" t="s">
        <v>24</v>
      </c>
      <c r="C156" s="16" t="s">
        <v>25</v>
      </c>
      <c r="D156" s="17">
        <v>4</v>
      </c>
      <c r="E156" s="16" t="s">
        <v>537</v>
      </c>
      <c r="F156" s="18" t="s">
        <v>549</v>
      </c>
      <c r="G156" s="19" t="s">
        <v>554</v>
      </c>
      <c r="H156" s="19" t="s">
        <v>554</v>
      </c>
      <c r="K156"/>
      <c r="L156" s="1"/>
      <c r="M156"/>
    </row>
    <row r="157" spans="1:13" ht="21.75" customHeight="1">
      <c r="A157" s="15" t="s">
        <v>261</v>
      </c>
      <c r="B157" s="16" t="s">
        <v>24</v>
      </c>
      <c r="C157" s="16" t="s">
        <v>25</v>
      </c>
      <c r="D157" s="17">
        <v>4</v>
      </c>
      <c r="E157" s="16" t="s">
        <v>537</v>
      </c>
      <c r="F157" s="18" t="s">
        <v>555</v>
      </c>
      <c r="G157" s="19" t="s">
        <v>556</v>
      </c>
      <c r="H157" s="19" t="s">
        <v>557</v>
      </c>
      <c r="K157"/>
      <c r="L157" s="1"/>
      <c r="M157"/>
    </row>
    <row r="158" spans="1:13" ht="21.75" customHeight="1">
      <c r="A158" s="15" t="s">
        <v>262</v>
      </c>
      <c r="B158" s="16" t="s">
        <v>24</v>
      </c>
      <c r="C158" s="16" t="s">
        <v>24</v>
      </c>
      <c r="D158" s="17">
        <v>5</v>
      </c>
      <c r="E158" s="16" t="s">
        <v>537</v>
      </c>
      <c r="F158" s="18" t="s">
        <v>549</v>
      </c>
      <c r="G158" s="19" t="s">
        <v>298</v>
      </c>
      <c r="H158" s="19" t="s">
        <v>299</v>
      </c>
      <c r="K158"/>
      <c r="L158" s="1"/>
      <c r="M158"/>
    </row>
    <row r="159" spans="1:13" ht="21.75" customHeight="1">
      <c r="A159" s="15" t="s">
        <v>263</v>
      </c>
      <c r="B159" s="16" t="s">
        <v>24</v>
      </c>
      <c r="C159" s="16" t="s">
        <v>24</v>
      </c>
      <c r="D159" s="17">
        <v>5</v>
      </c>
      <c r="E159" s="16" t="s">
        <v>537</v>
      </c>
      <c r="F159" s="18" t="s">
        <v>555</v>
      </c>
      <c r="G159" s="19" t="s">
        <v>482</v>
      </c>
      <c r="H159" s="19" t="s">
        <v>483</v>
      </c>
      <c r="K159"/>
      <c r="L159" s="1"/>
      <c r="M159"/>
    </row>
    <row r="160" spans="1:13" ht="21.75" customHeight="1">
      <c r="A160" s="15" t="s">
        <v>264</v>
      </c>
      <c r="B160" s="16" t="s">
        <v>24</v>
      </c>
      <c r="C160" s="16" t="s">
        <v>26</v>
      </c>
      <c r="D160" s="17">
        <v>6</v>
      </c>
      <c r="E160" s="16" t="s">
        <v>537</v>
      </c>
      <c r="F160" s="18" t="s">
        <v>558</v>
      </c>
      <c r="G160" s="19" t="s">
        <v>559</v>
      </c>
      <c r="H160" s="19" t="s">
        <v>559</v>
      </c>
      <c r="K160"/>
      <c r="L160" s="1"/>
      <c r="M160"/>
    </row>
    <row r="161" spans="1:13" ht="21.75" customHeight="1">
      <c r="A161" s="15" t="s">
        <v>265</v>
      </c>
      <c r="B161" s="16" t="s">
        <v>27</v>
      </c>
      <c r="C161" s="16" t="s">
        <v>28</v>
      </c>
      <c r="D161" s="17">
        <v>7</v>
      </c>
      <c r="E161" s="16" t="s">
        <v>537</v>
      </c>
      <c r="F161" s="18" t="s">
        <v>560</v>
      </c>
      <c r="G161" s="19" t="s">
        <v>466</v>
      </c>
      <c r="H161" s="19" t="s">
        <v>411</v>
      </c>
      <c r="K161"/>
      <c r="L161" s="1"/>
      <c r="M161"/>
    </row>
    <row r="162" spans="1:13" ht="21.75" customHeight="1">
      <c r="A162" s="15" t="s">
        <v>266</v>
      </c>
      <c r="B162" s="16" t="s">
        <v>27</v>
      </c>
      <c r="C162" s="16" t="s">
        <v>28</v>
      </c>
      <c r="D162" s="17">
        <v>7</v>
      </c>
      <c r="E162" s="16" t="s">
        <v>537</v>
      </c>
      <c r="F162" s="18" t="s">
        <v>555</v>
      </c>
      <c r="G162" s="19" t="s">
        <v>561</v>
      </c>
      <c r="H162" s="19" t="s">
        <v>562</v>
      </c>
      <c r="K162"/>
      <c r="L162" s="1"/>
      <c r="M162"/>
    </row>
    <row r="163" spans="1:13" ht="21.75" customHeight="1">
      <c r="A163" s="15" t="s">
        <v>267</v>
      </c>
      <c r="B163" s="16" t="s">
        <v>39</v>
      </c>
      <c r="C163" s="16" t="s">
        <v>29</v>
      </c>
      <c r="D163" s="17">
        <v>9</v>
      </c>
      <c r="E163" s="16" t="s">
        <v>537</v>
      </c>
      <c r="F163" s="18" t="s">
        <v>563</v>
      </c>
      <c r="G163" s="19" t="s">
        <v>388</v>
      </c>
      <c r="H163" s="19" t="s">
        <v>389</v>
      </c>
      <c r="K163"/>
      <c r="L163" s="1"/>
      <c r="M163"/>
    </row>
    <row r="164" spans="1:13" ht="21.75" customHeight="1">
      <c r="A164" s="15" t="s">
        <v>268</v>
      </c>
      <c r="B164" s="16" t="s">
        <v>39</v>
      </c>
      <c r="C164" s="16" t="s">
        <v>29</v>
      </c>
      <c r="D164" s="17">
        <v>9</v>
      </c>
      <c r="E164" s="16" t="s">
        <v>537</v>
      </c>
      <c r="F164" s="18" t="s">
        <v>564</v>
      </c>
      <c r="G164" s="19" t="s">
        <v>565</v>
      </c>
      <c r="H164" s="19" t="s">
        <v>565</v>
      </c>
      <c r="K164"/>
      <c r="L164" s="1"/>
      <c r="M164"/>
    </row>
    <row r="165" spans="1:13" ht="21.75" customHeight="1">
      <c r="A165" s="15" t="s">
        <v>269</v>
      </c>
      <c r="B165" s="16" t="s">
        <v>39</v>
      </c>
      <c r="C165" s="16" t="s">
        <v>30</v>
      </c>
      <c r="D165" s="17">
        <v>11</v>
      </c>
      <c r="E165" s="16" t="s">
        <v>537</v>
      </c>
      <c r="F165" s="18" t="s">
        <v>340</v>
      </c>
      <c r="G165" s="19" t="s">
        <v>566</v>
      </c>
      <c r="H165" s="19" t="s">
        <v>567</v>
      </c>
      <c r="K165"/>
      <c r="L165" s="1"/>
      <c r="M165"/>
    </row>
    <row r="166" spans="1:13" ht="21.75" customHeight="1">
      <c r="A166" s="15" t="s">
        <v>270</v>
      </c>
      <c r="B166" s="16" t="s">
        <v>39</v>
      </c>
      <c r="C166" s="16" t="s">
        <v>30</v>
      </c>
      <c r="D166" s="17">
        <v>11</v>
      </c>
      <c r="E166" s="16" t="s">
        <v>537</v>
      </c>
      <c r="F166" s="18" t="s">
        <v>553</v>
      </c>
      <c r="G166" s="19" t="s">
        <v>568</v>
      </c>
      <c r="H166" s="19" t="s">
        <v>569</v>
      </c>
      <c r="K166"/>
      <c r="L166" s="1"/>
      <c r="M166"/>
    </row>
    <row r="167" spans="1:13" ht="21.75" customHeight="1">
      <c r="A167" s="15" t="s">
        <v>271</v>
      </c>
      <c r="B167" s="16" t="s">
        <v>39</v>
      </c>
      <c r="C167" s="16" t="s">
        <v>33</v>
      </c>
      <c r="D167" s="17">
        <v>12</v>
      </c>
      <c r="E167" s="16" t="s">
        <v>537</v>
      </c>
      <c r="F167" s="18" t="s">
        <v>560</v>
      </c>
      <c r="G167" s="19" t="s">
        <v>388</v>
      </c>
      <c r="H167" s="19" t="s">
        <v>570</v>
      </c>
      <c r="K167"/>
      <c r="L167" s="1"/>
      <c r="M167"/>
    </row>
    <row r="168" spans="1:13" ht="21.75" customHeight="1">
      <c r="A168" s="15" t="s">
        <v>272</v>
      </c>
      <c r="B168" s="16" t="s">
        <v>39</v>
      </c>
      <c r="C168" s="16" t="s">
        <v>31</v>
      </c>
      <c r="D168" s="17">
        <v>13</v>
      </c>
      <c r="E168" s="16" t="s">
        <v>537</v>
      </c>
      <c r="F168" s="18" t="s">
        <v>571</v>
      </c>
      <c r="G168" s="19" t="s">
        <v>335</v>
      </c>
      <c r="H168" s="19" t="s">
        <v>572</v>
      </c>
      <c r="K168"/>
      <c r="L168" s="1"/>
      <c r="M168"/>
    </row>
    <row r="169" spans="1:13" ht="21.75" customHeight="1">
      <c r="A169" s="15" t="s">
        <v>273</v>
      </c>
      <c r="B169" s="16" t="s">
        <v>39</v>
      </c>
      <c r="C169" s="16" t="s">
        <v>31</v>
      </c>
      <c r="D169" s="17">
        <v>13</v>
      </c>
      <c r="E169" s="16" t="s">
        <v>537</v>
      </c>
      <c r="F169" s="18" t="s">
        <v>563</v>
      </c>
      <c r="G169" s="19" t="s">
        <v>335</v>
      </c>
      <c r="H169" s="19" t="s">
        <v>573</v>
      </c>
      <c r="K169"/>
      <c r="L169" s="1"/>
      <c r="M169"/>
    </row>
    <row r="170" spans="1:13" ht="21.75" customHeight="1">
      <c r="A170" s="15" t="s">
        <v>274</v>
      </c>
      <c r="B170" s="16" t="s">
        <v>39</v>
      </c>
      <c r="C170" s="16" t="s">
        <v>31</v>
      </c>
      <c r="D170" s="17">
        <v>13</v>
      </c>
      <c r="E170" s="16" t="s">
        <v>537</v>
      </c>
      <c r="F170" s="18" t="s">
        <v>574</v>
      </c>
      <c r="G170" s="19" t="s">
        <v>312</v>
      </c>
      <c r="H170" s="19" t="s">
        <v>312</v>
      </c>
      <c r="K170"/>
      <c r="L170" s="1"/>
      <c r="M170"/>
    </row>
    <row r="171" spans="1:13" ht="21.75" customHeight="1">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ColWidth="8.875" defaultRowHeight="13.5"/>
  <cols>
    <col min="6" max="6" width="17.125" bestFit="1" customWidth="1"/>
    <col min="7" max="7" width="31.625" bestFit="1" customWidth="1"/>
  </cols>
  <sheetData>
    <row r="1" spans="1:39" s="81" customFormat="1" ht="48.75" customHeight="1">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c r="A2" s="83" t="str">
        <f>①ヒアリングシートについて!C2</f>
        <v>C034</v>
      </c>
      <c r="B2" s="83" t="str">
        <f>①ヒアリングシートについて!F2</f>
        <v>演劇</v>
      </c>
      <c r="C2" s="83" t="str">
        <f>①ヒアリングシートについて!H2</f>
        <v>児童劇</v>
      </c>
      <c r="D2" s="83" t="str">
        <f>①ヒアリングシートについて!J2</f>
        <v>A区分</v>
      </c>
      <c r="E2" s="83" t="str">
        <f>①ヒアリングシートについて!L2</f>
        <v>C</v>
      </c>
      <c r="F2" s="83" t="str">
        <f>①ヒアリングシートについて!C3</f>
        <v>有限会社　劇団かかし座</v>
      </c>
      <c r="G2" s="83" t="str">
        <f>①ヒアリングシートについて!I3</f>
        <v>有限会社劇団かかし座</v>
      </c>
      <c r="H2" s="83" t="str">
        <f>①ヒアリングシートについて!F13</f>
        <v>制限なし</v>
      </c>
      <c r="I2" s="83">
        <f>①ヒアリングシートについて!K13</f>
        <v>75</v>
      </c>
      <c r="J2" s="83">
        <f>①ヒアリングシートについて!G14</f>
        <v>15</v>
      </c>
      <c r="K2" s="83">
        <f>①ヒアリングシートについて!J14</f>
        <v>9</v>
      </c>
      <c r="L2" s="83">
        <f>①ヒアリングシートについて!G15</f>
        <v>6</v>
      </c>
      <c r="M2" s="83" t="str">
        <f>①ヒアリングシートについて!G16</f>
        <v>可</v>
      </c>
      <c r="N2" s="83" t="str">
        <f>①ヒアリングシートについて!K16</f>
        <v>不可</v>
      </c>
      <c r="O2" s="83">
        <f>①ヒアリングシートについて!G17</f>
        <v>2</v>
      </c>
      <c r="P2" s="83">
        <f>①ヒアリングシートについて!J17</f>
        <v>2</v>
      </c>
      <c r="Q2" s="83" t="str">
        <f>①ヒアリングシートについて!F18</f>
        <v>完全暗転必須</v>
      </c>
      <c r="R2" s="83" t="str">
        <f>①ヒアリングシートについて!K18</f>
        <v>なくても良い</v>
      </c>
      <c r="S2" s="83" t="str">
        <f>①ヒアリングシートについて!F19</f>
        <v>使わない</v>
      </c>
      <c r="T2" s="83" t="str">
        <f>①ヒアリングシートについて!K19</f>
        <v>なし</v>
      </c>
      <c r="U2" s="83" t="str">
        <f>①ヒアリングシートについて!K20</f>
        <v>要</v>
      </c>
      <c r="V2" s="83" t="str">
        <f>①ヒアリングシートについて!F21</f>
        <v>応相談</v>
      </c>
      <c r="W2" s="83">
        <f>①ヒアリングシートについて!K21</f>
        <v>10</v>
      </c>
      <c r="X2" s="83" t="str">
        <f>①ヒアリングシートについて!F22</f>
        <v>中型トラック</v>
      </c>
      <c r="Y2" s="83">
        <f>①ヒアリングシートについて!I22</f>
        <v>2</v>
      </c>
      <c r="Z2" s="83">
        <f>①ヒアリングシートについて!G23</f>
        <v>2</v>
      </c>
      <c r="AA2" s="83">
        <f>①ヒアリングシートについて!J23</f>
        <v>6</v>
      </c>
      <c r="AB2" s="83" t="str">
        <f>①ヒアリングシートについて!F27</f>
        <v>要</v>
      </c>
      <c r="AC2" s="83">
        <f>①ヒアリングシートについて!F28</f>
        <v>0</v>
      </c>
      <c r="AD2" s="83" t="str">
        <f>①ヒアリングシートについて!B32</f>
        <v>暗幕の状態は？（どこまで暗くなるか）</v>
      </c>
      <c r="AE2" s="83" t="str">
        <f>①ヒアリングシートについて!B33</f>
        <v>長机6台（最大で）・パイプ椅子5台（最大で）必要となります。</v>
      </c>
      <c r="AF2" s="83" t="str">
        <f>①ヒアリングシートについて!B34</f>
        <v>昼食時は体育館以外の教室を確保できるか？</v>
      </c>
      <c r="AG2" s="83" t="str">
        <f>①ヒアリングシートについて!B35</f>
        <v>冷暖房機の状況は？</v>
      </c>
      <c r="AH2" s="83" t="str">
        <f>①ヒアリングシートについて!B36</f>
        <v>会場図面はあくまで基本図の為、会場状況に応じて変化します。</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2023-11-07T03:20:28Z</dcterms:modified>
</cp:coreProperties>
</file>