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8" i="3" l="1"/>
  <c r="G107" i="3"/>
  <c r="J106" i="3"/>
  <c r="G106" i="3"/>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<sst xmlns="http://schemas.openxmlformats.org/spreadsheetml/2006/main" count="1357" uniqueCount="594">
  <si>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</si>
  <si>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</si>
  <si>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</si>
  <si>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</si>
  <si>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</si>
  <si>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</si>
  <si>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</si>
  <si>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</si>
  <si>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</si>
  <si>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</si>
  <si>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</si>
  <si>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</si>
  <si>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</si>
  <si>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</si>
  <si>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</si>
  <si>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</si>
  <si>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</si>
  <si>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</si>
  <si>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</si>
  <si>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</si>
  <si>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</si>
  <si>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</si>
  <si>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</si>
  <si>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</si>
  <si>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</si>
  <si>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</si>
  <si>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</si>
  <si>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</si>
  <si>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</si>
  <si>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</si>
  <si>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</si>
  <si>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</si>
  <si>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</si>
  <si>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</si>
  <si>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</si>
  <si>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</si>
  <si>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</si>
  <si>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</si>
  <si>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</si>
  <si>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</si>
  <si>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</si>
  <si>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</si>
  <si>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</si>
  <si>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</si>
  <si>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</si>
  <si>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</si>
  <si>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</si>
  <si>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</si>
  <si>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</si>
  <si>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</si>
  <si>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</si>
  <si>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</si>
  <si>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</si>
  <si>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</si>
  <si>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</si>
  <si>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</si>
  <si>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</si>
  <si>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</si>
  <si>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</si>
  <si>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</si>
  <si>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</si>
  <si>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</si>
  <si>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</si>
  <si>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</si>
  <si>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</si>
  <si>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</si>
  <si>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</si>
  <si>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</si>
  <si>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</si>
  <si>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</si>
  <si>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</si>
  <si>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</si>
  <si>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</si>
  <si>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</si>
  <si>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</si>
  <si>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</si>
  <si>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</si>
  <si>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</si>
  <si>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</si>
  <si>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</si>
  <si>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</si>
  <si>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</si>
  <si>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</si>
  <si>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</si>
  <si>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</si>
  <si>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</si>
  <si>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</si>
  <si>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</si>
  <si>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</si>
  <si>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</si>
  <si>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</si>
  <si>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</si>
  <si>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</si>
  <si>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</si>
  <si>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</si>
  <si>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</si>
  <si>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</si>
  <si>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</si>
  <si>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</si>
  <si>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</si>
  <si>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</si>
  <si>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</si>
  <si>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</si>
  <si>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</si>
  <si>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</si>
  <si>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</si>
  <si>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</si>
  <si>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</si>
  <si>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</si>
  <si>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</si>
  <si>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</si>
  <si>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</si>
  <si>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</si>
  <si>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</si>
  <si>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</si>
  <si>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</si>
  <si>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</si>
  <si>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</si>
  <si>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</si>
  <si>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</si>
  <si>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</si>
  <si>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</si>
  <si>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</si>
  <si>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</si>
  <si>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</si>
  <si>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</si>
  <si>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</si>
  <si>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</si>
  <si>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</si>
  <si>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</si>
  <si>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</si>
  <si>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</si>
  <si>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</si>
  <si>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</si>
  <si>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</si>
  <si>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</si>
  <si>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</si>
  <si>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</si>
  <si>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</si>
  <si>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</si>
  <si>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</si>
  <si>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</si>
  <si>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</si>
  <si>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</si>
  <si>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</si>
  <si>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</si>
  <si>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</si>
  <si>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</si>
  <si>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</si>
  <si>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</si>
  <si>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</si>
  <si>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</si>
  <si>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</si>
  <si>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</si>
  <si>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</si>
  <si>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</si>
  <si>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</si>
  <si>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</si>
  <si>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</si>
  <si>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</si>
  <si>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</si>
  <si>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</si>
  <si>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</si>
  <si>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</si>
  <si>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</si>
  <si>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</si>
  <si>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</si>
  <si>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</si>
  <si>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</si>
  <si>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</si>
  <si>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</si>
  <si>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</si>
  <si>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</si>
  <si>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</si>
  <si>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</si>
  <si>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</si>
  <si>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</si>
  <si>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</si>
  <si>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</si>
  <si>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</si>
  <si>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</si>
  <si>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</si>
  <si>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</si>
  <si>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</si>
  <si>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</si>
  <si>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</si>
  <si>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</si>
  <si>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</si>
  <si>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</si>
  <si>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</si>
  <si>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</si>
  <si>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</si>
  <si>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</si>
  <si>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</si>
  <si>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</si>
  <si>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</si>
  <si>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</si>
  <si>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</si>
  <si>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</si>
  <si>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</si>
  <si>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</si>
  <si>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</si>
  <si>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</si>
  <si>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</si>
  <si>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</si>
  <si>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</si>
  <si>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</si>
  <si>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</si>
  <si>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</si>
  <si>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</si>
  <si>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</si>
  <si>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</si>
  <si>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</si>
  <si>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</si>
  <si>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</si>
  <si>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</si>
  <si>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</si>
  <si>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</si>
  <si>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</si>
  <si>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</si>
  <si>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</si>
  <si>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</si>
  <si>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</si>
  <si>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</si>
  <si>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</si>
  <si>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</si>
  <si>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</si>
  <si>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</si>
  <si>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</si>
  <si>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</si>
  <si>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</si>
  <si>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</si>
  <si>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</si>
  <si>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</si>
  <si>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</si>
  <si>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</si>
  <si>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</si>
  <si>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</si>
  <si>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</si>
  <si>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</si>
  <si>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</si>
  <si>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</si>
  <si>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</si>
  <si>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</si>
  <si>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</si>
  <si>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</si>
  <si>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</si>
  <si>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</si>
  <si>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</si>
  <si>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</si>
  <si>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</si>
  <si>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</si>
  <si>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</si>
  <si>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</si>
  <si>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</si>
  <si>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</si>
  <si>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</si>
  <si>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</si>
  <si>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</si>
  <si>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</si>
  <si>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</si>
  <si>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</si>
  <si>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</si>
  <si>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</si>
  <si>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</si>
  <si>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</si>
  <si>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</si>
  <si>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</si>
  <si>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</si>
  <si>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</si>
  <si>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</si>
  <si>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</si>
  <si>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</si>
  <si>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</si>
  <si>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</si>
  <si>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</si>
  <si>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</si>
  <si>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</si>
  <si>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</si>
  <si>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</si>
  <si>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</si>
  <si>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</si>
  <si>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</si>
  <si>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</si>
  <si>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</si>
  <si>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</si>
  <si>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</si>
  <si>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</si>
  <si>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</si>
  <si>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</si>
  <si>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</si>
  <si>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</si>
  <si>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</si>
  <si>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</si>
  <si>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</si>
  <si>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</si>
  <si>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</si>
  <si>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</si>
  <si>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</si>
  <si>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</si>
  <si>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</si>
  <si>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</si>
  <si>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</si>
  <si>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</si>
  <si>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</si>
  <si>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</si>
  <si>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</si>
  <si>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</si>
  <si>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</si>
  <si>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</si>
  <si>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</si>
  <si>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</si>
  <si>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</si>
  <si>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</si>
  <si>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</si>
  <si>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</si>
  <si>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</si>
  <si>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</si>
  <si>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</si>
  <si>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</si>
  <si>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</si>
  <si>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</si>
  <si>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</si>
  <si>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</si>
  <si>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</si>
  <si>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</si>
  <si>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</si>
  <si>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</si>
  <si>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</si>
  <si>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</si>
  <si>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</si>
  <si>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</si>
  <si>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</si>
  <si>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</si>
  <si>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</si>
  <si>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</si>
  <si>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</si>
  <si>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</si>
  <si>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</si>
  <si>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</si>
  <si>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</si>
  <si>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</si>
  <si>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</si>
  <si>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</si>
  <si>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</si>
  <si>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</si>
  <si>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</si>
  <si>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</si>
  <si>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</si>
  <si>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</si>
  <si>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</si>
  <si>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</si>
  <si>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</si>
  <si>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</si>
  <si>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</si>
  <si>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</si>
  <si>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</si>
  <si>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</si>
  <si>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</si>
  <si>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</si>
  <si>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</si>
  <si>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</si>
  <si>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</si>
  <si>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</si>
  <si>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</si>
  <si>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</si>
  <si>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</si>
  <si>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</si>
  <si>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</si>
  <si>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</si>
  <si>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</si>
  <si>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</si>
  <si>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</si>
  <si>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</si>
  <si>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</si>
  <si>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</si>
  <si>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</si>
  <si>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</si>
  <si>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</si>
  <si>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</si>
  <si>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</si>
  <si>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</si>
  <si>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</si>
  <si>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</si>
  <si>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</si>
  <si>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</si>
  <si>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</si>
  <si>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</si>
  <si>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</si>
  <si>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</si>
  <si>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</si>
  <si>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</si>
  <si>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</si>
  <si>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</si>
  <si>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</si>
  <si>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</si>
  <si>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</si>
  <si>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</si>
  <si>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</si>
  <si>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</si>
  <si>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</si>
  <si>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</si>
  <si>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</si>
  <si>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</si>
  <si>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</si>
  <si>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</si>
  <si>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</si>
  <si>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</si>
  <si>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</si>
  <si>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</si>
  <si>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</si>
  <si>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</si>
  <si>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</si>
  <si>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</si>
  <si>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</si>
  <si>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</si>
  <si>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</si>
  <si>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</si>
  <si>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</si>
  <si>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</si>
  <si>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</si>
  <si>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</si>
  <si>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</si>
  <si>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</si>
  <si>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</si>
  <si>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</si>
  <si>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</si>
  <si>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</si>
  <si>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</si>
  <si>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</si>
  <si>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</si>
  <si>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</si>
  <si>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</si>
  <si>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</si>
  <si>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</si>
  <si>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</si>
  <si>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</si>
  <si>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</si>
  <si>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</si>
  <si>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</si>
  <si>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</si>
  <si>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</si>
  <si>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</si>
  <si>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</si>
  <si>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</si>
  <si>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</si>
  <si>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</si>
  <si>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</si>
  <si>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</si>
  <si>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</si>
  <si>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</si>
  <si>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</si>
  <si>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</si>
  <si>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</si>
  <si>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</si>
  <si>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</si>
  <si>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</si>
  <si>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</si>
  <si>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</si>
  <si>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</si>
  <si>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</si>
  <si>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</si>
  <si>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</si>
  <si>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</si>
  <si>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</si>
  <si>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</si>
  <si>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</si>
  <si>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</si>
  <si>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</si>
  <si>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</si>
  <si>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</si>
  <si>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</si>
  <si>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</si>
  <si>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</si>
  <si>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</si>
  <si>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</si>
  <si>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</si>
  <si>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</si>
  <si>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</si>
  <si>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</si>
  <si>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</si>
  <si>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</si>
  <si>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</si>
  <si>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</si>
  <si>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</si>
  <si>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</si>
  <si>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</si>
  <si>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</si>
  <si>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</si>
  <si>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</si>
  <si>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</si>
  <si>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</si>
  <si>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</si>
  <si>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</si>
  <si>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</si>
  <si>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</si>
  <si>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</si>
  <si>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</si>
  <si>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</si>
  <si>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</si>
  <si>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</si>
  <si>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</si>
  <si>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</si>
  <si>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</si>
  <si>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</si>
  <si>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</si>
  <si>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</si>
  <si>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</si>
  <si>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</si>
  <si>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</si>
  <si>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</si>
  <si>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</si>
  <si>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</si>
  <si>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</si>
  <si>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</si>
  <si>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</si>
  <si>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</si>
  <si>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</si>
  <si>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</si>
  <si>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</si>
  <si>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</si>
  <si>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</si>
  <si>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</si>
  <si>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</si>
  <si>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</si>
  <si>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</si>
  <si>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</si>
  <si>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</si>
  <si>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</si>
  <si>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</si>
  <si>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</si>
  <si>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</si>
  <si>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</si>
  <si>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</si>
  <si>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</si>
  <si>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</si>
  <si>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</si>
  <si>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</si>
  <si>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</si>
  <si>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</si>
  <si>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</si>
  <si>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</si>
  <si>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</si>
  <si>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</si>
  <si>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</si>
  <si>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</si>
  <si>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</si>
  <si>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</si>
  <si>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</si>
  <si>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</si>
  <si>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</si>
  <si>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</si>
  <si>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</si>
  <si>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</si>
  <si>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</si>
  <si>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</si>
  <si>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</si>
  <si>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</si>
  <si>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</si>
  <si>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</si>
  <si>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</si>
  <si>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</si>
  <si>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</si>
  <si>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</si>
  <si>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</si>
  <si>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</si>
  <si>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</si>
  <si>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</si>
  <si>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</si>
  <si>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</si>
  <si>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</si>
  <si>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</si>
  <si>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</si>
  <si>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</si>
  <si>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</si>
  <si>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</si>
  <si>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</si>
  <si>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</si>
  <si>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</si>
  <si>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</si>
  <si>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</si>
  <si>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</si>
  <si>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</si>
  <si>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条件が合えば可</t>
  </si>
  <si>
    <t>7割程度必要</t>
  </si>
  <si>
    <t>使わない</t>
  </si>
  <si>
    <t>不要</t>
  </si>
  <si>
    <t>応相談</t>
  </si>
  <si>
    <t>中型トラック</t>
  </si>
  <si>
    <t>有無さえ分ればよい</t>
  </si>
  <si>
    <t>要</t>
  </si>
  <si>
    <t>写真希望→学校のステージの天井、舞台袖の形状、フロアの天井</t>
    <rPh sb="0" eb="2">
      <t>シャシン</t>
    </rPh>
    <rPh sb="2" eb="4">
      <t>キボウ</t>
    </rPh>
    <rPh sb="5" eb="7">
      <t>ガッコウ</t>
    </rPh>
    <rPh sb="13" eb="15">
      <t>テンジョウ</t>
    </rPh>
    <rPh sb="16" eb="18">
      <t>ブタイ</t>
    </rPh>
    <rPh sb="18" eb="19">
      <t>ソデ</t>
    </rPh>
    <rPh sb="20" eb="22">
      <t>ケイジョウ</t>
    </rPh>
    <rPh sb="27" eb="29">
      <t>テンジョウ</t>
    </rPh>
    <phoneticPr fontId="1"/>
  </si>
  <si>
    <t>学校ステージの天井は鉄骨がむき出しですか？
ボードで覆われていますか？</t>
    <rPh sb="0" eb="2">
      <t>ガッコウ</t>
    </rPh>
    <rPh sb="7" eb="9">
      <t>テンジョウ</t>
    </rPh>
    <rPh sb="10" eb="12">
      <t>テッコツ</t>
    </rPh>
    <rPh sb="15" eb="16">
      <t>ダ</t>
    </rPh>
    <rPh sb="26" eb="27">
      <t>オオ</t>
    </rPh>
    <phoneticPr fontId="1"/>
  </si>
  <si>
    <t>フロアにギャラリーはありますか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</si>
</sst>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wrapTex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626195"/>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633110</xdr:colOff>
      <xdr:row>54</xdr:row>
      <xdr:rowOff>40081</xdr:rowOff>
    </xdr:from>
    <xdr:to>
      <xdr:col>9</xdr:col>
      <xdr:colOff>664952</xdr:colOff>
      <xdr:row>63</xdr:row>
      <xdr:rowOff>89858</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36058" y="14498312"/>
          <a:ext cx="4201276" cy="210753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16</xdr:col>
      <xdr:colOff>348673</xdr:colOff>
      <xdr:row>74</xdr:row>
      <xdr:rowOff>83095</xdr:rowOff>
    </xdr:from>
    <xdr:to>
      <xdr:col>25</xdr:col>
      <xdr:colOff>237048</xdr:colOff>
      <xdr:row>75</xdr:row>
      <xdr:rowOff>189479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9891645" y="19411656"/>
          <a:ext cx="4821606" cy="349002"/>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8</xdr:col>
      <xdr:colOff>585070</xdr:colOff>
      <xdr:row>64</xdr:row>
      <xdr:rowOff>51490</xdr:rowOff>
    </xdr:from>
    <xdr:to>
      <xdr:col>9</xdr:col>
      <xdr:colOff>669738</xdr:colOff>
      <xdr:row>72</xdr:row>
      <xdr:rowOff>224645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410471" y="16953872"/>
          <a:ext cx="731649" cy="2114098"/>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twoCellAnchor>
    <xdr:from>
      <xdr:col>18</xdr:col>
      <xdr:colOff>260591</xdr:colOff>
      <xdr:row>76</xdr:row>
      <xdr:rowOff>25218</xdr:rowOff>
    </xdr:from>
    <xdr:to>
      <xdr:col>24</xdr:col>
      <xdr:colOff>485236</xdr:colOff>
      <xdr:row>90</xdr:row>
      <xdr:rowOff>161745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0899836" y="19695242"/>
          <a:ext cx="3513466" cy="353317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81226"/>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606541</xdr:colOff>
      <xdr:row>110</xdr:row>
      <xdr:rowOff>190657</xdr:rowOff>
    </xdr:from>
    <xdr:to>
      <xdr:col>9</xdr:col>
      <xdr:colOff>162293</xdr:colOff>
      <xdr:row>118</xdr:row>
      <xdr:rowOff>161745</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2556470" y="27795185"/>
          <a:ext cx="3078205" cy="1947975"/>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467974"/>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467974"/>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467974"/>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467974"/>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747407"/>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6022617"/>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616395"/>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93606"/>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4</xdr:col>
      <xdr:colOff>598331</xdr:colOff>
      <xdr:row>65</xdr:row>
      <xdr:rowOff>17972</xdr:rowOff>
    </xdr:from>
    <xdr:to>
      <xdr:col>9</xdr:col>
      <xdr:colOff>26958</xdr:colOff>
      <xdr:row>68</xdr:row>
      <xdr:rowOff>233632</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2548260" y="17019198"/>
          <a:ext cx="2951080" cy="9435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（共演場面の演技エリア）</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602005"/>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605317"/>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269575</xdr:colOff>
      <xdr:row>73</xdr:row>
      <xdr:rowOff>346</xdr:rowOff>
    </xdr:from>
    <xdr:to>
      <xdr:col>10</xdr:col>
      <xdr:colOff>296532</xdr:colOff>
      <xdr:row>88</xdr:row>
      <xdr:rowOff>107830</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213089" y="18942516"/>
          <a:ext cx="5292665" cy="3746753"/>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xdr:col>
      <xdr:colOff>539151</xdr:colOff>
      <xdr:row>67</xdr:row>
      <xdr:rowOff>53915</xdr:rowOff>
    </xdr:from>
    <xdr:to>
      <xdr:col>4</xdr:col>
      <xdr:colOff>17613</xdr:colOff>
      <xdr:row>77</xdr:row>
      <xdr:rowOff>17970</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799741" y="17540377"/>
          <a:ext cx="1167801" cy="239023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703539</xdr:colOff>
      <xdr:row>67</xdr:row>
      <xdr:rowOff>152759</xdr:rowOff>
    </xdr:from>
    <xdr:to>
      <xdr:col>11</xdr:col>
      <xdr:colOff>494222</xdr:colOff>
      <xdr:row>77</xdr:row>
      <xdr:rowOff>161744</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6175921" y="17639221"/>
          <a:ext cx="1174504" cy="243516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12892</xdr:colOff>
      <xdr:row>64</xdr:row>
      <xdr:rowOff>62902</xdr:rowOff>
    </xdr:from>
    <xdr:to>
      <xdr:col>17</xdr:col>
      <xdr:colOff>29459</xdr:colOff>
      <xdr:row>65</xdr:row>
      <xdr:rowOff>192611</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9555864" y="16821510"/>
          <a:ext cx="564703" cy="3723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369703</xdr:colOff>
      <xdr:row>69</xdr:row>
      <xdr:rowOff>224644</xdr:rowOff>
    </xdr:from>
    <xdr:to>
      <xdr:col>10</xdr:col>
      <xdr:colOff>242617</xdr:colOff>
      <xdr:row>72</xdr:row>
      <xdr:rowOff>62899</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5842085" y="18196342"/>
          <a:ext cx="609754" cy="56610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oneCellAnchor>
    <xdr:from>
      <xdr:col>17</xdr:col>
      <xdr:colOff>8987</xdr:colOff>
      <xdr:row>62</xdr:row>
      <xdr:rowOff>86219</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10100095" y="16359592"/>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18</xdr:col>
      <xdr:colOff>134788</xdr:colOff>
      <xdr:row>64</xdr:row>
      <xdr:rowOff>63199</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10774033" y="16821807"/>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89859</xdr:colOff>
      <xdr:row>152</xdr:row>
      <xdr:rowOff>59143</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350449" y="37889568"/>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17</xdr:col>
      <xdr:colOff>323491</xdr:colOff>
      <xdr:row>92</xdr:row>
      <xdr:rowOff>211896</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0414599" y="23763806"/>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1</xdr:col>
      <xdr:colOff>76153</xdr:colOff>
      <xdr:row>95</xdr:row>
      <xdr:rowOff>195328</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336743" y="24690753"/>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3912</xdr:colOff>
      <xdr:row>54</xdr:row>
      <xdr:rowOff>74107</xdr:rowOff>
    </xdr:from>
    <xdr:to>
      <xdr:col>1</xdr:col>
      <xdr:colOff>230883</xdr:colOff>
      <xdr:row>63</xdr:row>
      <xdr:rowOff>53915</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64502" y="14532338"/>
          <a:ext cx="226971" cy="20375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224076</xdr:colOff>
      <xdr:row>63</xdr:row>
      <xdr:rowOff>141510</xdr:rowOff>
    </xdr:from>
    <xdr:to>
      <xdr:col>1</xdr:col>
      <xdr:colOff>170731</xdr:colOff>
      <xdr:row>93</xdr:row>
      <xdr:rowOff>440307</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24076" y="16657501"/>
          <a:ext cx="207245" cy="75773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256698"/>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314505</xdr:colOff>
      <xdr:row>69</xdr:row>
      <xdr:rowOff>188704</xdr:rowOff>
    </xdr:from>
    <xdr:to>
      <xdr:col>4</xdr:col>
      <xdr:colOff>277278</xdr:colOff>
      <xdr:row>72</xdr:row>
      <xdr:rowOff>26959</xdr:rowOff>
    </xdr:to>
    <xdr:sp macro="" textlink="">
      <xdr:nvSpPr>
        <xdr:cNvPr id="13" name="楕円 12">
          <a:extLst>
            <a:ext uri="{FF2B5EF4-FFF2-40B4-BE49-F238E27FC236}">
              <a16:creationId xmlns:a16="http://schemas.microsoft.com/office/drawing/2014/main" id="{65CA3C00-5D63-4188-B9D5-7BA08F426285}"/>
            </a:ext>
          </a:extLst>
        </xdr:cNvPr>
        <xdr:cNvSpPr/>
      </xdr:nvSpPr>
      <xdr:spPr>
        <a:xfrm>
          <a:off x="1617453" y="18160402"/>
          <a:ext cx="609754" cy="56610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twoCellAnchor>
    <xdr:from>
      <xdr:col>9</xdr:col>
      <xdr:colOff>539151</xdr:colOff>
      <xdr:row>64</xdr:row>
      <xdr:rowOff>125803</xdr:rowOff>
    </xdr:from>
    <xdr:to>
      <xdr:col>11</xdr:col>
      <xdr:colOff>512193</xdr:colOff>
      <xdr:row>67</xdr:row>
      <xdr:rowOff>53916</xdr:rowOff>
    </xdr:to>
    <xdr:cxnSp macro="">
      <xdr:nvCxnSpPr>
        <xdr:cNvPr id="14" name="直線コネクタ 13">
          <a:extLst>
            <a:ext uri="{FF2B5EF4-FFF2-40B4-BE49-F238E27FC236}">
              <a16:creationId xmlns:a16="http://schemas.microsoft.com/office/drawing/2014/main" id="{A84BCE83-CCF8-453E-86E1-6627616008D2}"/>
            </a:ext>
          </a:extLst>
        </xdr:cNvPr>
        <xdr:cNvCxnSpPr/>
      </xdr:nvCxnSpPr>
      <xdr:spPr>
        <a:xfrm>
          <a:off x="6011533" y="16884411"/>
          <a:ext cx="1356863" cy="655967"/>
        </a:xfrm>
        <a:prstGeom prst="line">
          <a:avLst/>
        </a:prstGeom>
        <a:noFill/>
        <a:ln w="57150" cap="flat" cmpd="sng" algn="ctr">
          <a:solidFill>
            <a:srgbClr val="FF7C80"/>
          </a:solidFill>
          <a:prstDash val="solid"/>
          <a:miter lim="800000"/>
        </a:ln>
        <a:effectLst/>
      </xdr:spPr>
    </xdr:cxnSp>
    <xdr:clientData/>
  </xdr:twoCellAnchor>
  <xdr:twoCellAnchor>
    <xdr:from>
      <xdr:col>1</xdr:col>
      <xdr:colOff>503207</xdr:colOff>
      <xdr:row>64</xdr:row>
      <xdr:rowOff>116817</xdr:rowOff>
    </xdr:from>
    <xdr:to>
      <xdr:col>4</xdr:col>
      <xdr:colOff>125802</xdr:colOff>
      <xdr:row>66</xdr:row>
      <xdr:rowOff>170731</xdr:rowOff>
    </xdr:to>
    <xdr:cxnSp macro="">
      <xdr:nvCxnSpPr>
        <xdr:cNvPr id="20" name="直線コネクタ 19">
          <a:extLst>
            <a:ext uri="{FF2B5EF4-FFF2-40B4-BE49-F238E27FC236}">
              <a16:creationId xmlns:a16="http://schemas.microsoft.com/office/drawing/2014/main" id="{080F2E97-9DF5-40D3-8F05-7C721DFA2C8C}"/>
            </a:ext>
          </a:extLst>
        </xdr:cNvPr>
        <xdr:cNvCxnSpPr/>
      </xdr:nvCxnSpPr>
      <xdr:spPr>
        <a:xfrm flipV="1">
          <a:off x="763797" y="16875425"/>
          <a:ext cx="1311934" cy="539150"/>
        </a:xfrm>
        <a:prstGeom prst="line">
          <a:avLst/>
        </a:prstGeom>
        <a:noFill/>
        <a:ln w="57150" cap="flat" cmpd="sng" algn="ctr">
          <a:solidFill>
            <a:srgbClr val="FF7C80"/>
          </a:solidFill>
          <a:prstDash val="solid"/>
          <a:miter lim="800000"/>
        </a:ln>
        <a:effectLst/>
      </xdr:spPr>
    </xdr:cxnSp>
    <xdr:clientData/>
  </xdr:twoCellAnchor>
  <xdr:oneCellAnchor>
    <xdr:from>
      <xdr:col>10</xdr:col>
      <xdr:colOff>260589</xdr:colOff>
      <xdr:row>65</xdr:row>
      <xdr:rowOff>44930</xdr:rowOff>
    </xdr:from>
    <xdr:ext cx="364202" cy="325730"/>
    <xdr:sp macro="" textlink="">
      <xdr:nvSpPr>
        <xdr:cNvPr id="38" name="テキスト ボックス 37">
          <a:extLst>
            <a:ext uri="{FF2B5EF4-FFF2-40B4-BE49-F238E27FC236}">
              <a16:creationId xmlns:a16="http://schemas.microsoft.com/office/drawing/2014/main" id="{62554FBC-4872-40AD-A0D3-6720F3773932}"/>
            </a:ext>
          </a:extLst>
        </xdr:cNvPr>
        <xdr:cNvSpPr txBox="1"/>
      </xdr:nvSpPr>
      <xdr:spPr>
        <a:xfrm>
          <a:off x="6469811" y="1704615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10</xdr:col>
      <xdr:colOff>344105</xdr:colOff>
      <xdr:row>71</xdr:row>
      <xdr:rowOff>197688</xdr:rowOff>
    </xdr:from>
    <xdr:ext cx="364202" cy="325730"/>
    <xdr:sp macro="" textlink="">
      <xdr:nvSpPr>
        <xdr:cNvPr id="41" name="テキスト ボックス 40">
          <a:extLst>
            <a:ext uri="{FF2B5EF4-FFF2-40B4-BE49-F238E27FC236}">
              <a16:creationId xmlns:a16="http://schemas.microsoft.com/office/drawing/2014/main" id="{34F1DCC9-650E-4F99-80EC-05ED87843155}"/>
            </a:ext>
          </a:extLst>
        </xdr:cNvPr>
        <xdr:cNvSpPr txBox="1"/>
      </xdr:nvSpPr>
      <xdr:spPr>
        <a:xfrm>
          <a:off x="6553327" y="18654622"/>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3</xdr:col>
      <xdr:colOff>0</xdr:colOff>
      <xdr:row>64</xdr:row>
      <xdr:rowOff>233633</xdr:rowOff>
    </xdr:from>
    <xdr:ext cx="296533" cy="325730"/>
    <xdr:sp macro="" textlink="">
      <xdr:nvSpPr>
        <xdr:cNvPr id="45" name="テキスト ボックス 44">
          <a:extLst>
            <a:ext uri="{FF2B5EF4-FFF2-40B4-BE49-F238E27FC236}">
              <a16:creationId xmlns:a16="http://schemas.microsoft.com/office/drawing/2014/main" id="{2B545BEF-FC6E-4B84-92B1-1B596471BDB1}"/>
            </a:ext>
          </a:extLst>
        </xdr:cNvPr>
        <xdr:cNvSpPr txBox="1"/>
      </xdr:nvSpPr>
      <xdr:spPr>
        <a:xfrm>
          <a:off x="1302948" y="16992241"/>
          <a:ext cx="29653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幕</a:t>
          </a:r>
        </a:p>
      </xdr:txBody>
    </xdr:sp>
    <xdr:clientData/>
  </xdr:oneCellAnchor>
  <xdr:oneCellAnchor>
    <xdr:from>
      <xdr:col>2</xdr:col>
      <xdr:colOff>161746</xdr:colOff>
      <xdr:row>71</xdr:row>
      <xdr:rowOff>170731</xdr:rowOff>
    </xdr:from>
    <xdr:ext cx="364202" cy="325730"/>
    <xdr:sp macro="" textlink="">
      <xdr:nvSpPr>
        <xdr:cNvPr id="46" name="テキスト ボックス 45">
          <a:extLst>
            <a:ext uri="{FF2B5EF4-FFF2-40B4-BE49-F238E27FC236}">
              <a16:creationId xmlns:a16="http://schemas.microsoft.com/office/drawing/2014/main" id="{9BB3758A-A3B9-48A7-B7D3-D90D8A873086}"/>
            </a:ext>
          </a:extLst>
        </xdr:cNvPr>
        <xdr:cNvSpPr txBox="1"/>
      </xdr:nvSpPr>
      <xdr:spPr>
        <a:xfrm>
          <a:off x="1105260" y="18627665"/>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1</xdr:col>
      <xdr:colOff>362856</xdr:colOff>
      <xdr:row>110</xdr:row>
      <xdr:rowOff>24190</xdr:rowOff>
    </xdr:from>
    <xdr:to>
      <xdr:col>11</xdr:col>
      <xdr:colOff>628649</xdr:colOff>
      <xdr:row>150</xdr:row>
      <xdr:rowOff>92940</xdr:rowOff>
    </xdr:to>
    <xdr:grpSp>
      <xdr:nvGrpSpPr>
        <xdr:cNvPr id="4" name="グループ化 3">
          <a:extLst>
            <a:ext uri="{FF2B5EF4-FFF2-40B4-BE49-F238E27FC236}">
              <a16:creationId xmlns:a16="http://schemas.microsoft.com/office/drawing/2014/main" id="{D70AA949-BC0E-4E5A-83E5-11C65DCF498C}"/>
            </a:ext>
          </a:extLst>
        </xdr:cNvPr>
        <xdr:cNvGrpSpPr/>
      </xdr:nvGrpSpPr>
      <xdr:grpSpPr>
        <a:xfrm>
          <a:off x="623446" y="27772492"/>
          <a:ext cx="6861406" cy="9809410"/>
          <a:chOff x="362857" y="10982477"/>
          <a:chExt cx="5733143" cy="7117219"/>
        </a:xfrm>
      </xdr:grpSpPr>
      <xdr:sp macro="" textlink="">
        <xdr:nvSpPr>
          <xdr:cNvPr id="5" name="テキスト ボックス 4">
            <a:extLst>
              <a:ext uri="{FF2B5EF4-FFF2-40B4-BE49-F238E27FC236}">
                <a16:creationId xmlns:a16="http://schemas.microsoft.com/office/drawing/2014/main" id="{3CC4E049-D06B-01DE-291D-0984FDB2A7A4}"/>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8" name="テキスト ボックス 7">
            <a:extLst>
              <a:ext uri="{FF2B5EF4-FFF2-40B4-BE49-F238E27FC236}">
                <a16:creationId xmlns:a16="http://schemas.microsoft.com/office/drawing/2014/main" id="{B18F5306-25BC-DE68-220F-48F1D13780F5}"/>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9" name="テキスト ボックス 8">
            <a:extLst>
              <a:ext uri="{FF2B5EF4-FFF2-40B4-BE49-F238E27FC236}">
                <a16:creationId xmlns:a16="http://schemas.microsoft.com/office/drawing/2014/main" id="{99ACC048-1EBE-4B33-D594-07808C4A074B}"/>
              </a:ext>
            </a:extLst>
          </xdr:cNvPr>
          <xdr:cNvSpPr txBox="1"/>
        </xdr:nvSpPr>
        <xdr:spPr>
          <a:xfrm>
            <a:off x="625307" y="1156753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11" name="グループ化 10">
            <a:extLst>
              <a:ext uri="{FF2B5EF4-FFF2-40B4-BE49-F238E27FC236}">
                <a16:creationId xmlns:a16="http://schemas.microsoft.com/office/drawing/2014/main" id="{6CFA170F-9635-BC75-A9E4-084D23964124}"/>
              </a:ext>
            </a:extLst>
          </xdr:cNvPr>
          <xdr:cNvGrpSpPr/>
        </xdr:nvGrpSpPr>
        <xdr:grpSpPr>
          <a:xfrm>
            <a:off x="362857" y="10982477"/>
            <a:ext cx="5733143" cy="7095789"/>
            <a:chOff x="362857" y="10982477"/>
            <a:chExt cx="5733143" cy="7095789"/>
          </a:xfrm>
        </xdr:grpSpPr>
        <xdr:sp macro="" textlink="">
          <xdr:nvSpPr>
            <xdr:cNvPr id="15" name="正方形/長方形 14">
              <a:extLst>
                <a:ext uri="{FF2B5EF4-FFF2-40B4-BE49-F238E27FC236}">
                  <a16:creationId xmlns:a16="http://schemas.microsoft.com/office/drawing/2014/main" id="{17C0E67B-8D4E-B307-7C09-4190674288A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AE5F1310-DBAB-4837-DC92-EBDAB14D553F}"/>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 name="直線コネクタ 21">
              <a:extLst>
                <a:ext uri="{FF2B5EF4-FFF2-40B4-BE49-F238E27FC236}">
                  <a16:creationId xmlns:a16="http://schemas.microsoft.com/office/drawing/2014/main" id="{D9D97C43-827B-BE71-3288-7B3BCED9D546}"/>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id="{B8B25FAD-C2BB-C888-1C4A-3A707015B48A}"/>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24" name="正方形/長方形 223">
              <a:extLst>
                <a:ext uri="{FF2B5EF4-FFF2-40B4-BE49-F238E27FC236}">
                  <a16:creationId xmlns:a16="http://schemas.microsoft.com/office/drawing/2014/main" id="{20A2994E-C07F-AAB8-DC93-A6A0C9F072A5}"/>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12" name="テキスト ボックス 11">
            <a:extLst>
              <a:ext uri="{FF2B5EF4-FFF2-40B4-BE49-F238E27FC236}">
                <a16:creationId xmlns:a16="http://schemas.microsoft.com/office/drawing/2014/main" id="{3E967BAD-DD24-2951-1691-138EC0D52DAA}"/>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31058</xdr:colOff>
      <xdr:row>139</xdr:row>
      <xdr:rowOff>183854</xdr:rowOff>
    </xdr:from>
    <xdr:to>
      <xdr:col>9</xdr:col>
      <xdr:colOff>709881</xdr:colOff>
      <xdr:row>149</xdr:row>
      <xdr:rowOff>26957</xdr:rowOff>
    </xdr:to>
    <xdr:sp macro="" textlink="">
      <xdr:nvSpPr>
        <xdr:cNvPr id="225" name="正方形/長方形 224">
          <a:extLst>
            <a:ext uri="{FF2B5EF4-FFF2-40B4-BE49-F238E27FC236}">
              <a16:creationId xmlns:a16="http://schemas.microsoft.com/office/drawing/2014/main" id="{85EDA979-655F-4002-9A62-45C09CCCEF32}"/>
            </a:ext>
          </a:extLst>
        </xdr:cNvPr>
        <xdr:cNvSpPr/>
      </xdr:nvSpPr>
      <xdr:spPr>
        <a:xfrm>
          <a:off x="1980987" y="34860246"/>
          <a:ext cx="4201276" cy="2269282"/>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122</xdr:row>
      <xdr:rowOff>12095</xdr:rowOff>
    </xdr:from>
    <xdr:ext cx="184731" cy="264560"/>
    <xdr:sp macro="" textlink="">
      <xdr:nvSpPr>
        <xdr:cNvPr id="226" name="テキスト ボックス 225">
          <a:extLst>
            <a:ext uri="{FF2B5EF4-FFF2-40B4-BE49-F238E27FC236}">
              <a16:creationId xmlns:a16="http://schemas.microsoft.com/office/drawing/2014/main" id="{AB69CC97-14E6-4A04-9549-C845DF37417C}"/>
            </a:ext>
          </a:extLst>
        </xdr:cNvPr>
        <xdr:cNvSpPr txBox="1"/>
      </xdr:nvSpPr>
      <xdr:spPr>
        <a:xfrm>
          <a:off x="4173228" y="17255939"/>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121</xdr:row>
      <xdr:rowOff>12095</xdr:rowOff>
    </xdr:from>
    <xdr:ext cx="184731" cy="264560"/>
    <xdr:sp macro="" textlink="">
      <xdr:nvSpPr>
        <xdr:cNvPr id="230" name="テキスト ボックス 229">
          <a:extLst>
            <a:ext uri="{FF2B5EF4-FFF2-40B4-BE49-F238E27FC236}">
              <a16:creationId xmlns:a16="http://schemas.microsoft.com/office/drawing/2014/main" id="{3AE0523A-A875-4E36-8DB0-0F570DE362DF}"/>
            </a:ext>
          </a:extLst>
        </xdr:cNvPr>
        <xdr:cNvSpPr txBox="1"/>
      </xdr:nvSpPr>
      <xdr:spPr>
        <a:xfrm>
          <a:off x="0" y="17013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150</xdr:row>
      <xdr:rowOff>124844</xdr:rowOff>
    </xdr:from>
    <xdr:to>
      <xdr:col>7</xdr:col>
      <xdr:colOff>397354</xdr:colOff>
      <xdr:row>156</xdr:row>
      <xdr:rowOff>125982</xdr:rowOff>
    </xdr:to>
    <xdr:sp macro="" textlink="">
      <xdr:nvSpPr>
        <xdr:cNvPr id="231" name="正方形/長方形 230">
          <a:extLst>
            <a:ext uri="{FF2B5EF4-FFF2-40B4-BE49-F238E27FC236}">
              <a16:creationId xmlns:a16="http://schemas.microsoft.com/office/drawing/2014/main" id="{4BE78908-7901-4F97-9982-D8428FC1CE39}"/>
            </a:ext>
          </a:extLst>
        </xdr:cNvPr>
        <xdr:cNvSpPr/>
      </xdr:nvSpPr>
      <xdr:spPr>
        <a:xfrm>
          <a:off x="3589187" y="24377651"/>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121</xdr:row>
      <xdr:rowOff>12095</xdr:rowOff>
    </xdr:from>
    <xdr:ext cx="184731" cy="264560"/>
    <xdr:sp macro="" textlink="">
      <xdr:nvSpPr>
        <xdr:cNvPr id="232" name="テキスト ボックス 231">
          <a:extLst>
            <a:ext uri="{FF2B5EF4-FFF2-40B4-BE49-F238E27FC236}">
              <a16:creationId xmlns:a16="http://schemas.microsoft.com/office/drawing/2014/main" id="{6B482822-074F-4314-BF8B-4EEE5381FE1B}"/>
            </a:ext>
          </a:extLst>
        </xdr:cNvPr>
        <xdr:cNvSpPr txBox="1"/>
      </xdr:nvSpPr>
      <xdr:spPr>
        <a:xfrm>
          <a:off x="0" y="1701332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xdr:col>
      <xdr:colOff>23238</xdr:colOff>
      <xdr:row>135</xdr:row>
      <xdr:rowOff>26959</xdr:rowOff>
    </xdr:from>
    <xdr:to>
      <xdr:col>9</xdr:col>
      <xdr:colOff>98846</xdr:colOff>
      <xdr:row>139</xdr:row>
      <xdr:rowOff>1</xdr:rowOff>
    </xdr:to>
    <xdr:sp macro="" textlink="">
      <xdr:nvSpPr>
        <xdr:cNvPr id="233" name="テキスト ボックス 232">
          <a:extLst>
            <a:ext uri="{FF2B5EF4-FFF2-40B4-BE49-F238E27FC236}">
              <a16:creationId xmlns:a16="http://schemas.microsoft.com/office/drawing/2014/main" id="{6F0FD47F-E504-451A-9128-CB9E3B79C15A}"/>
            </a:ext>
          </a:extLst>
        </xdr:cNvPr>
        <xdr:cNvSpPr txBox="1"/>
      </xdr:nvSpPr>
      <xdr:spPr>
        <a:xfrm>
          <a:off x="2620148" y="33732879"/>
          <a:ext cx="2951080" cy="9435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endParaRPr kumimoji="1" lang="en-US" altLang="ja-JP" sz="1100">
            <a:solidFill>
              <a:schemeClr val="bg2">
                <a:lumMod val="25000"/>
              </a:schemeClr>
            </a:solidFill>
          </a:endParaRPr>
        </a:p>
        <a:p>
          <a:pPr algn="ctr"/>
          <a:r>
            <a:rPr kumimoji="1" lang="ja-JP" altLang="en-US" sz="1100">
              <a:solidFill>
                <a:schemeClr val="bg2">
                  <a:lumMod val="25000"/>
                </a:schemeClr>
              </a:solidFill>
            </a:rPr>
            <a:t>（共演場面の演技エリア）</a:t>
          </a:r>
        </a:p>
      </xdr:txBody>
    </xdr:sp>
    <xdr:clientData/>
  </xdr:twoCellAnchor>
  <xdr:twoCellAnchor>
    <xdr:from>
      <xdr:col>4</xdr:col>
      <xdr:colOff>440307</xdr:colOff>
      <xdr:row>120</xdr:row>
      <xdr:rowOff>108177</xdr:rowOff>
    </xdr:from>
    <xdr:to>
      <xdr:col>9</xdr:col>
      <xdr:colOff>440307</xdr:colOff>
      <xdr:row>131</xdr:row>
      <xdr:rowOff>134788</xdr:rowOff>
    </xdr:to>
    <xdr:sp macro="" textlink="">
      <xdr:nvSpPr>
        <xdr:cNvPr id="234" name="台形 233">
          <a:extLst>
            <a:ext uri="{FF2B5EF4-FFF2-40B4-BE49-F238E27FC236}">
              <a16:creationId xmlns:a16="http://schemas.microsoft.com/office/drawing/2014/main" id="{15FD0BA2-BD0B-4B54-88E2-293A6716A3AC}"/>
            </a:ext>
          </a:extLst>
        </xdr:cNvPr>
        <xdr:cNvSpPr/>
      </xdr:nvSpPr>
      <xdr:spPr>
        <a:xfrm>
          <a:off x="2390236" y="30174828"/>
          <a:ext cx="3522453" cy="2695408"/>
        </a:xfrm>
        <a:prstGeom prst="trapezoid">
          <a:avLst>
            <a:gd name="adj" fmla="val 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557122</xdr:colOff>
      <xdr:row>128</xdr:row>
      <xdr:rowOff>1</xdr:rowOff>
    </xdr:from>
    <xdr:to>
      <xdr:col>4</xdr:col>
      <xdr:colOff>296533</xdr:colOff>
      <xdr:row>135</xdr:row>
      <xdr:rowOff>188703</xdr:rowOff>
    </xdr:to>
    <xdr:cxnSp macro="">
      <xdr:nvCxnSpPr>
        <xdr:cNvPr id="235" name="直線コネクタ 234">
          <a:extLst>
            <a:ext uri="{FF2B5EF4-FFF2-40B4-BE49-F238E27FC236}">
              <a16:creationId xmlns:a16="http://schemas.microsoft.com/office/drawing/2014/main" id="{28BD8741-5186-4016-A23A-E17F27E61D6C}"/>
            </a:ext>
          </a:extLst>
        </xdr:cNvPr>
        <xdr:cNvCxnSpPr/>
      </xdr:nvCxnSpPr>
      <xdr:spPr>
        <a:xfrm flipH="1" flipV="1">
          <a:off x="817712" y="32007595"/>
          <a:ext cx="1428750" cy="188702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377406</xdr:colOff>
      <xdr:row>126</xdr:row>
      <xdr:rowOff>161746</xdr:rowOff>
    </xdr:from>
    <xdr:to>
      <xdr:col>11</xdr:col>
      <xdr:colOff>557123</xdr:colOff>
      <xdr:row>135</xdr:row>
      <xdr:rowOff>116816</xdr:rowOff>
    </xdr:to>
    <xdr:cxnSp macro="">
      <xdr:nvCxnSpPr>
        <xdr:cNvPr id="236" name="直線コネクタ 235">
          <a:extLst>
            <a:ext uri="{FF2B5EF4-FFF2-40B4-BE49-F238E27FC236}">
              <a16:creationId xmlns:a16="http://schemas.microsoft.com/office/drawing/2014/main" id="{D9607183-8057-4771-AE6C-A89D7CFA7F86}"/>
            </a:ext>
          </a:extLst>
        </xdr:cNvPr>
        <xdr:cNvCxnSpPr/>
      </xdr:nvCxnSpPr>
      <xdr:spPr>
        <a:xfrm flipV="1">
          <a:off x="5849788" y="31684104"/>
          <a:ext cx="1563538" cy="213863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639278</xdr:colOff>
      <xdr:row>132</xdr:row>
      <xdr:rowOff>53913</xdr:rowOff>
    </xdr:from>
    <xdr:to>
      <xdr:col>9</xdr:col>
      <xdr:colOff>602051</xdr:colOff>
      <xdr:row>134</xdr:row>
      <xdr:rowOff>134785</xdr:rowOff>
    </xdr:to>
    <xdr:sp macro="" textlink="">
      <xdr:nvSpPr>
        <xdr:cNvPr id="237" name="楕円 236">
          <a:extLst>
            <a:ext uri="{FF2B5EF4-FFF2-40B4-BE49-F238E27FC236}">
              <a16:creationId xmlns:a16="http://schemas.microsoft.com/office/drawing/2014/main" id="{B3D9BAF6-FB5C-4353-9422-2F1563D3BC6D}"/>
            </a:ext>
          </a:extLst>
        </xdr:cNvPr>
        <xdr:cNvSpPr/>
      </xdr:nvSpPr>
      <xdr:spPr>
        <a:xfrm>
          <a:off x="5464679" y="33031979"/>
          <a:ext cx="609754" cy="5661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twoCellAnchor>
    <xdr:from>
      <xdr:col>1</xdr:col>
      <xdr:colOff>3912</xdr:colOff>
      <xdr:row>110</xdr:row>
      <xdr:rowOff>74107</xdr:rowOff>
    </xdr:from>
    <xdr:to>
      <xdr:col>1</xdr:col>
      <xdr:colOff>230883</xdr:colOff>
      <xdr:row>119</xdr:row>
      <xdr:rowOff>53915</xdr:rowOff>
    </xdr:to>
    <xdr:sp macro="" textlink="">
      <xdr:nvSpPr>
        <xdr:cNvPr id="239" name="左中かっこ 238">
          <a:extLst>
            <a:ext uri="{FF2B5EF4-FFF2-40B4-BE49-F238E27FC236}">
              <a16:creationId xmlns:a16="http://schemas.microsoft.com/office/drawing/2014/main" id="{77CF086D-9BC2-46D9-8D31-FCF66E6669CD}"/>
            </a:ext>
          </a:extLst>
        </xdr:cNvPr>
        <xdr:cNvSpPr/>
      </xdr:nvSpPr>
      <xdr:spPr>
        <a:xfrm>
          <a:off x="264502" y="14532338"/>
          <a:ext cx="226971" cy="20375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224076</xdr:colOff>
      <xdr:row>119</xdr:row>
      <xdr:rowOff>141510</xdr:rowOff>
    </xdr:from>
    <xdr:to>
      <xdr:col>1</xdr:col>
      <xdr:colOff>170731</xdr:colOff>
      <xdr:row>149</xdr:row>
      <xdr:rowOff>440307</xdr:rowOff>
    </xdr:to>
    <xdr:sp macro="" textlink="">
      <xdr:nvSpPr>
        <xdr:cNvPr id="240" name="左中かっこ 239">
          <a:extLst>
            <a:ext uri="{FF2B5EF4-FFF2-40B4-BE49-F238E27FC236}">
              <a16:creationId xmlns:a16="http://schemas.microsoft.com/office/drawing/2014/main" id="{684CD809-576A-407A-AF60-9D9CA30B21AC}"/>
            </a:ext>
          </a:extLst>
        </xdr:cNvPr>
        <xdr:cNvSpPr/>
      </xdr:nvSpPr>
      <xdr:spPr>
        <a:xfrm>
          <a:off x="224076" y="16657501"/>
          <a:ext cx="207245" cy="757733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112</xdr:row>
      <xdr:rowOff>33619</xdr:rowOff>
    </xdr:from>
    <xdr:ext cx="607859" cy="459100"/>
    <xdr:sp macro="" textlink="">
      <xdr:nvSpPr>
        <xdr:cNvPr id="241" name="テキスト ボックス 240">
          <a:extLst>
            <a:ext uri="{FF2B5EF4-FFF2-40B4-BE49-F238E27FC236}">
              <a16:creationId xmlns:a16="http://schemas.microsoft.com/office/drawing/2014/main" id="{2218683F-DAF6-4AD2-AC2D-389D40A2FF53}"/>
            </a:ext>
          </a:extLst>
        </xdr:cNvPr>
        <xdr:cNvSpPr txBox="1"/>
      </xdr:nvSpPr>
      <xdr:spPr>
        <a:xfrm>
          <a:off x="0" y="1494114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132</xdr:row>
      <xdr:rowOff>73959</xdr:rowOff>
    </xdr:from>
    <xdr:ext cx="607859" cy="459100"/>
    <xdr:sp macro="" textlink="">
      <xdr:nvSpPr>
        <xdr:cNvPr id="244" name="テキスト ボックス 243">
          <a:extLst>
            <a:ext uri="{FF2B5EF4-FFF2-40B4-BE49-F238E27FC236}">
              <a16:creationId xmlns:a16="http://schemas.microsoft.com/office/drawing/2014/main" id="{41B3B26D-92FE-413A-AFD6-27D5EDC06577}"/>
            </a:ext>
          </a:extLst>
        </xdr:cNvPr>
        <xdr:cNvSpPr txBox="1"/>
      </xdr:nvSpPr>
      <xdr:spPr>
        <a:xfrm>
          <a:off x="0" y="1974398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3</xdr:col>
      <xdr:colOff>629010</xdr:colOff>
      <xdr:row>132</xdr:row>
      <xdr:rowOff>98847</xdr:rowOff>
    </xdr:from>
    <xdr:to>
      <xdr:col>4</xdr:col>
      <xdr:colOff>591783</xdr:colOff>
      <xdr:row>134</xdr:row>
      <xdr:rowOff>179719</xdr:rowOff>
    </xdr:to>
    <xdr:sp macro="" textlink="">
      <xdr:nvSpPr>
        <xdr:cNvPr id="245" name="楕円 244">
          <a:extLst>
            <a:ext uri="{FF2B5EF4-FFF2-40B4-BE49-F238E27FC236}">
              <a16:creationId xmlns:a16="http://schemas.microsoft.com/office/drawing/2014/main" id="{A9B73224-9B11-470B-8BFB-416B6565410A}"/>
            </a:ext>
          </a:extLst>
        </xdr:cNvPr>
        <xdr:cNvSpPr/>
      </xdr:nvSpPr>
      <xdr:spPr>
        <a:xfrm>
          <a:off x="1931958" y="33076913"/>
          <a:ext cx="609754" cy="566108"/>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照明</a:t>
          </a:r>
          <a:endParaRPr kumimoji="1" lang="en-US" altLang="ja-JP" sz="900">
            <a:solidFill>
              <a:sysClr val="windowText" lastClr="000000"/>
            </a:solidFill>
          </a:endParaRPr>
        </a:p>
        <a:p>
          <a:pPr algn="l"/>
          <a:r>
            <a:rPr kumimoji="1" lang="ja-JP" altLang="en-US" sz="900">
              <a:solidFill>
                <a:sysClr val="windowText" lastClr="000000"/>
              </a:solidFill>
            </a:rPr>
            <a:t>機材</a:t>
          </a:r>
        </a:p>
      </xdr:txBody>
    </xdr:sp>
    <xdr:clientData/>
  </xdr:twoCellAnchor>
  <xdr:twoCellAnchor>
    <xdr:from>
      <xdr:col>9</xdr:col>
      <xdr:colOff>242618</xdr:colOff>
      <xdr:row>135</xdr:row>
      <xdr:rowOff>35943</xdr:rowOff>
    </xdr:from>
    <xdr:to>
      <xdr:col>11</xdr:col>
      <xdr:colOff>377405</xdr:colOff>
      <xdr:row>139</xdr:row>
      <xdr:rowOff>80873</xdr:rowOff>
    </xdr:to>
    <xdr:cxnSp macro="">
      <xdr:nvCxnSpPr>
        <xdr:cNvPr id="246" name="直線コネクタ 245">
          <a:extLst>
            <a:ext uri="{FF2B5EF4-FFF2-40B4-BE49-F238E27FC236}">
              <a16:creationId xmlns:a16="http://schemas.microsoft.com/office/drawing/2014/main" id="{ED5E5198-CFCE-4433-932A-08AFDA18C18C}"/>
            </a:ext>
          </a:extLst>
        </xdr:cNvPr>
        <xdr:cNvCxnSpPr/>
      </xdr:nvCxnSpPr>
      <xdr:spPr>
        <a:xfrm flipV="1">
          <a:off x="5715000" y="33741863"/>
          <a:ext cx="1518608" cy="1015402"/>
        </a:xfrm>
        <a:prstGeom prst="line">
          <a:avLst/>
        </a:prstGeom>
        <a:noFill/>
        <a:ln w="57150" cap="flat" cmpd="sng" algn="ctr">
          <a:solidFill>
            <a:srgbClr val="FF7C80"/>
          </a:solidFill>
          <a:prstDash val="solid"/>
          <a:miter lim="800000"/>
        </a:ln>
        <a:effectLst/>
      </xdr:spPr>
    </xdr:cxnSp>
    <xdr:clientData/>
  </xdr:twoCellAnchor>
  <xdr:twoCellAnchor>
    <xdr:from>
      <xdr:col>1</xdr:col>
      <xdr:colOff>575094</xdr:colOff>
      <xdr:row>134</xdr:row>
      <xdr:rowOff>125802</xdr:rowOff>
    </xdr:from>
    <xdr:to>
      <xdr:col>4</xdr:col>
      <xdr:colOff>422335</xdr:colOff>
      <xdr:row>139</xdr:row>
      <xdr:rowOff>62900</xdr:rowOff>
    </xdr:to>
    <xdr:cxnSp macro="">
      <xdr:nvCxnSpPr>
        <xdr:cNvPr id="247" name="直線コネクタ 246">
          <a:extLst>
            <a:ext uri="{FF2B5EF4-FFF2-40B4-BE49-F238E27FC236}">
              <a16:creationId xmlns:a16="http://schemas.microsoft.com/office/drawing/2014/main" id="{35A2FFC0-E228-403A-AF90-DE68E15DD410}"/>
            </a:ext>
          </a:extLst>
        </xdr:cNvPr>
        <xdr:cNvCxnSpPr/>
      </xdr:nvCxnSpPr>
      <xdr:spPr>
        <a:xfrm>
          <a:off x="835684" y="33589104"/>
          <a:ext cx="1536580" cy="1150188"/>
        </a:xfrm>
        <a:prstGeom prst="line">
          <a:avLst/>
        </a:prstGeom>
        <a:noFill/>
        <a:ln w="57150" cap="flat" cmpd="sng" algn="ctr">
          <a:solidFill>
            <a:srgbClr val="FF7C80"/>
          </a:solidFill>
          <a:prstDash val="solid"/>
          <a:miter lim="800000"/>
        </a:ln>
        <a:effectLst/>
      </xdr:spPr>
    </xdr:cxnSp>
    <xdr:clientData/>
  </xdr:twoCellAnchor>
  <xdr:oneCellAnchor>
    <xdr:from>
      <xdr:col>10</xdr:col>
      <xdr:colOff>125802</xdr:colOff>
      <xdr:row>136</xdr:row>
      <xdr:rowOff>179718</xdr:rowOff>
    </xdr:from>
    <xdr:ext cx="364202" cy="325730"/>
    <xdr:sp macro="" textlink="">
      <xdr:nvSpPr>
        <xdr:cNvPr id="248" name="テキスト ボックス 247">
          <a:extLst>
            <a:ext uri="{FF2B5EF4-FFF2-40B4-BE49-F238E27FC236}">
              <a16:creationId xmlns:a16="http://schemas.microsoft.com/office/drawing/2014/main" id="{FE996401-562B-4EF9-9940-BE448260A0E5}"/>
            </a:ext>
          </a:extLst>
        </xdr:cNvPr>
        <xdr:cNvSpPr txBox="1"/>
      </xdr:nvSpPr>
      <xdr:spPr>
        <a:xfrm>
          <a:off x="6335024" y="34128256"/>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10</xdr:col>
      <xdr:colOff>317148</xdr:colOff>
      <xdr:row>130</xdr:row>
      <xdr:rowOff>8985</xdr:rowOff>
    </xdr:from>
    <xdr:ext cx="364202" cy="325730"/>
    <xdr:sp macro="" textlink="">
      <xdr:nvSpPr>
        <xdr:cNvPr id="249" name="テキスト ボックス 248">
          <a:extLst>
            <a:ext uri="{FF2B5EF4-FFF2-40B4-BE49-F238E27FC236}">
              <a16:creationId xmlns:a16="http://schemas.microsoft.com/office/drawing/2014/main" id="{E0D18A32-5A54-4E10-81D3-4E2924D905B6}"/>
            </a:ext>
          </a:extLst>
        </xdr:cNvPr>
        <xdr:cNvSpPr txBox="1"/>
      </xdr:nvSpPr>
      <xdr:spPr>
        <a:xfrm>
          <a:off x="6526370" y="32501815"/>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oneCellAnchor>
    <xdr:from>
      <xdr:col>3</xdr:col>
      <xdr:colOff>188703</xdr:colOff>
      <xdr:row>136</xdr:row>
      <xdr:rowOff>161746</xdr:rowOff>
    </xdr:from>
    <xdr:ext cx="296533" cy="325730"/>
    <xdr:sp macro="" textlink="">
      <xdr:nvSpPr>
        <xdr:cNvPr id="250" name="テキスト ボックス 249">
          <a:extLst>
            <a:ext uri="{FF2B5EF4-FFF2-40B4-BE49-F238E27FC236}">
              <a16:creationId xmlns:a16="http://schemas.microsoft.com/office/drawing/2014/main" id="{E8EF762C-EF0B-4927-860E-E6146034E160}"/>
            </a:ext>
          </a:extLst>
        </xdr:cNvPr>
        <xdr:cNvSpPr txBox="1"/>
      </xdr:nvSpPr>
      <xdr:spPr>
        <a:xfrm>
          <a:off x="1491651" y="34110284"/>
          <a:ext cx="296533"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400"/>
            <a:t>幕</a:t>
          </a:r>
        </a:p>
      </xdr:txBody>
    </xdr:sp>
    <xdr:clientData/>
  </xdr:oneCellAnchor>
  <xdr:oneCellAnchor>
    <xdr:from>
      <xdr:col>2</xdr:col>
      <xdr:colOff>305519</xdr:colOff>
      <xdr:row>131</xdr:row>
      <xdr:rowOff>35943</xdr:rowOff>
    </xdr:from>
    <xdr:ext cx="364202" cy="325730"/>
    <xdr:sp macro="" textlink="">
      <xdr:nvSpPr>
        <xdr:cNvPr id="251" name="テキスト ボックス 250">
          <a:extLst>
            <a:ext uri="{FF2B5EF4-FFF2-40B4-BE49-F238E27FC236}">
              <a16:creationId xmlns:a16="http://schemas.microsoft.com/office/drawing/2014/main" id="{9C20B096-EA49-4633-B6F0-30D424B74D31}"/>
            </a:ext>
          </a:extLst>
        </xdr:cNvPr>
        <xdr:cNvSpPr txBox="1"/>
      </xdr:nvSpPr>
      <xdr:spPr>
        <a:xfrm>
          <a:off x="1249033" y="32771391"/>
          <a:ext cx="364202"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幕</a:t>
          </a:r>
        </a:p>
      </xdr:txBody>
    </xdr:sp>
    <xdr:clientData/>
  </xdr:oneCellAnchor>
  <xdr:twoCellAnchor>
    <xdr:from>
      <xdr:col>7</xdr:col>
      <xdr:colOff>387382</xdr:colOff>
      <xdr:row>131</xdr:row>
      <xdr:rowOff>233632</xdr:rowOff>
    </xdr:from>
    <xdr:to>
      <xdr:col>8</xdr:col>
      <xdr:colOff>501602</xdr:colOff>
      <xdr:row>139</xdr:row>
      <xdr:rowOff>143773</xdr:rowOff>
    </xdr:to>
    <xdr:grpSp>
      <xdr:nvGrpSpPr>
        <xdr:cNvPr id="227" name="グループ化 226">
          <a:extLst>
            <a:ext uri="{FF2B5EF4-FFF2-40B4-BE49-F238E27FC236}">
              <a16:creationId xmlns:a16="http://schemas.microsoft.com/office/drawing/2014/main" id="{AF37F620-473C-433B-AF4C-7D3624820FCE}"/>
            </a:ext>
          </a:extLst>
        </xdr:cNvPr>
        <xdr:cNvGrpSpPr/>
      </xdr:nvGrpSpPr>
      <xdr:grpSpPr>
        <a:xfrm>
          <a:off x="4475943" y="33112854"/>
          <a:ext cx="851060" cy="1851084"/>
          <a:chOff x="2659898" y="15492186"/>
          <a:chExt cx="787880" cy="1439333"/>
        </a:xfrm>
      </xdr:grpSpPr>
      <xdr:cxnSp macro="">
        <xdr:nvCxnSpPr>
          <xdr:cNvPr id="228" name="直線矢印コネクタ 227">
            <a:extLst>
              <a:ext uri="{FF2B5EF4-FFF2-40B4-BE49-F238E27FC236}">
                <a16:creationId xmlns:a16="http://schemas.microsoft.com/office/drawing/2014/main" id="{2CB8BA59-8268-E7F8-43A3-91B9A5413126}"/>
              </a:ext>
            </a:extLst>
          </xdr:cNvPr>
          <xdr:cNvCxnSpPr/>
        </xdr:nvCxnSpPr>
        <xdr:spPr>
          <a:xfrm>
            <a:off x="3447778" y="1549218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9" name="テキスト ボックス 228">
            <a:extLst>
              <a:ext uri="{FF2B5EF4-FFF2-40B4-BE49-F238E27FC236}">
                <a16:creationId xmlns:a16="http://schemas.microsoft.com/office/drawing/2014/main" id="{46E80930-254C-A414-336C-AA6E027797BD}"/>
              </a:ext>
            </a:extLst>
          </xdr:cNvPr>
          <xdr:cNvSpPr txBox="1"/>
        </xdr:nvSpPr>
        <xdr:spPr>
          <a:xfrm>
            <a:off x="2659898" y="15681147"/>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　ｍ</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127" sqref="K127"/>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110</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147</v>
      </c>
      <c r="D2" s="112"/>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劇団　らくりん座</v>
      </c>
      <c r="D3" s="109"/>
      <c r="E3" s="109"/>
      <c r="F3" s="109"/>
      <c r="G3" s="109"/>
      <c r="H3" s="33" t="s">
        <v>4</v>
      </c>
      <c r="I3" s="110" t="str">
        <f>VLOOKUP($C$2,'R6_制作団体一覧'!A:H,7,FALSE)</f>
        <v>一般社団法人日本教育演劇道場</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578</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3" t="s">
        <v>72</v>
      </c>
      <c r="C12" s="103"/>
      <c r="D12" s="103"/>
      <c r="E12" s="103"/>
      <c r="F12" s="103"/>
      <c r="G12" s="103"/>
      <c r="H12" s="103"/>
      <c r="I12" s="103"/>
      <c r="J12" s="103"/>
      <c r="K12" s="103"/>
      <c r="L12" s="10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75</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8</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5.5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583</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584</v>
      </c>
      <c r="G18" s="153"/>
      <c r="H18" s="137" t="s">
        <v>55</v>
      </c>
      <c r="I18" s="138"/>
      <c r="J18" s="138"/>
      <c r="K18" s="140" t="s">
        <v>589</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585</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586</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587</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5" t="s">
        <v>588</v>
      </c>
      <c r="G22" s="166"/>
      <c r="H22" s="55" t="s">
        <v>62</v>
      </c>
      <c r="I22" s="56">
        <v>1</v>
      </c>
      <c r="J22" s="57" t="s">
        <v>63</v>
      </c>
      <c r="K22" s="138"/>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v>1.88</v>
      </c>
      <c r="H23" s="74" t="s">
        <v>43</v>
      </c>
      <c r="I23" s="75" t="s">
        <v>61</v>
      </c>
      <c r="J23" s="73">
        <v>6.3</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590</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t="s">
        <v>591</v>
      </c>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t="s">
        <v>593</v>
      </c>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39" customHeight="1" x14ac:dyDescent="0.15">
      <c r="A33" s="51">
        <v>2</v>
      </c>
      <c r="B33" s="158" t="s">
        <v>592</v>
      </c>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3" t="s">
        <v>74</v>
      </c>
      <c r="C46" s="103"/>
      <c r="D46" s="103"/>
      <c r="E46" s="103"/>
      <c r="F46" s="103"/>
      <c r="G46" s="103"/>
      <c r="H46" s="103"/>
      <c r="I46" s="103"/>
      <c r="J46" s="103"/>
      <c r="K46" s="103"/>
      <c r="L46" s="10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5" t="s">
        <v>9</v>
      </c>
      <c r="C50" s="105"/>
      <c r="D50" s="105"/>
      <c r="E50" s="105"/>
      <c r="F50" s="48" t="s">
        <v>6</v>
      </c>
      <c r="G50" s="106">
        <f>G17</f>
        <v>2</v>
      </c>
      <c r="H50" s="107"/>
      <c r="I50" s="26" t="s">
        <v>7</v>
      </c>
      <c r="J50" s="106">
        <f>J17</f>
        <v>1.8</v>
      </c>
      <c r="K50" s="107"/>
      <c r="L50" s="25"/>
      <c r="M50" s="25"/>
      <c r="N50" s="39"/>
      <c r="X50" s="39"/>
      <c r="Y50" s="39"/>
      <c r="Z50" s="39"/>
    </row>
    <row r="51" spans="1:26" ht="16.899999999999999" customHeight="1" x14ac:dyDescent="0.15">
      <c r="A51" s="25"/>
      <c r="B51" s="101" t="s">
        <v>8</v>
      </c>
      <c r="C51" s="101"/>
      <c r="D51" s="101"/>
      <c r="E51" s="101"/>
      <c r="F51" s="101"/>
      <c r="G51" s="102" t="str">
        <f>F21</f>
        <v>応相談</v>
      </c>
      <c r="H51" s="102"/>
      <c r="I51" s="102"/>
      <c r="J51" s="102"/>
      <c r="K51" s="102"/>
      <c r="L51" s="25"/>
      <c r="M51" s="25"/>
      <c r="N51" s="39"/>
      <c r="X51" s="39"/>
      <c r="Y51" s="39"/>
      <c r="Z51" s="39"/>
    </row>
    <row r="52" spans="1:26" ht="16.899999999999999" customHeight="1" x14ac:dyDescent="0.15">
      <c r="A52" s="25"/>
      <c r="B52" s="101" t="s">
        <v>12</v>
      </c>
      <c r="C52" s="101"/>
      <c r="D52" s="101"/>
      <c r="E52" s="101"/>
      <c r="F52" s="101"/>
      <c r="G52" s="102">
        <f>K21</f>
        <v>10</v>
      </c>
      <c r="H52" s="102"/>
      <c r="I52" s="102"/>
      <c r="J52" s="102"/>
      <c r="K52" s="10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A102" s="28" t="s">
        <v>73</v>
      </c>
      <c r="B102" s="103" t="s">
        <v>74</v>
      </c>
      <c r="C102" s="103"/>
      <c r="D102" s="103"/>
      <c r="E102" s="103"/>
      <c r="F102" s="103"/>
      <c r="G102" s="103"/>
      <c r="H102" s="103"/>
      <c r="I102" s="103"/>
      <c r="J102" s="103"/>
      <c r="K102" s="103"/>
      <c r="L102" s="103"/>
      <c r="M102" s="25"/>
    </row>
    <row r="103" spans="1:13" ht="13.15" customHeight="1" x14ac:dyDescent="0.15">
      <c r="A103" s="28"/>
      <c r="B103" s="80"/>
      <c r="C103" s="80"/>
      <c r="D103" s="80"/>
      <c r="E103" s="80"/>
      <c r="F103" s="80"/>
      <c r="G103" s="80"/>
      <c r="H103" s="80"/>
      <c r="I103" s="80"/>
      <c r="J103" s="80"/>
      <c r="K103" s="80"/>
      <c r="L103" s="80"/>
      <c r="M103" s="25"/>
    </row>
    <row r="104" spans="1:13" ht="13.15" customHeight="1" x14ac:dyDescent="0.15">
      <c r="A104" s="25"/>
      <c r="B104" s="104" t="s">
        <v>10</v>
      </c>
      <c r="C104" s="104"/>
      <c r="D104" s="104"/>
      <c r="E104" s="104"/>
      <c r="F104" s="104"/>
      <c r="G104" s="104"/>
      <c r="H104" s="104"/>
      <c r="I104" s="104"/>
      <c r="J104" s="104"/>
      <c r="K104" s="104"/>
      <c r="L104" s="104"/>
      <c r="M104" s="25"/>
    </row>
    <row r="105" spans="1:13" x14ac:dyDescent="0.15">
      <c r="A105" s="25"/>
      <c r="B105" s="27"/>
      <c r="C105" s="27"/>
      <c r="D105" s="41"/>
      <c r="E105" s="25"/>
      <c r="F105" s="25"/>
      <c r="G105" s="25"/>
      <c r="H105" s="25"/>
      <c r="I105" s="25"/>
      <c r="J105" s="25"/>
      <c r="K105" s="25"/>
      <c r="L105" s="25"/>
      <c r="M105" s="25"/>
    </row>
    <row r="106" spans="1:13" ht="16.899999999999999" customHeight="1" x14ac:dyDescent="0.15">
      <c r="A106" s="25"/>
      <c r="B106" s="105" t="s">
        <v>9</v>
      </c>
      <c r="C106" s="105"/>
      <c r="D106" s="105"/>
      <c r="E106" s="105"/>
      <c r="F106" s="48" t="s">
        <v>6</v>
      </c>
      <c r="G106" s="106">
        <f>G17</f>
        <v>2</v>
      </c>
      <c r="H106" s="107"/>
      <c r="I106" s="26" t="s">
        <v>7</v>
      </c>
      <c r="J106" s="106">
        <f>J17</f>
        <v>1.8</v>
      </c>
      <c r="K106" s="107"/>
      <c r="L106" s="25"/>
      <c r="M106" s="25"/>
    </row>
    <row r="107" spans="1:13" x14ac:dyDescent="0.15">
      <c r="A107" s="25"/>
      <c r="B107" s="101" t="s">
        <v>8</v>
      </c>
      <c r="C107" s="101"/>
      <c r="D107" s="101"/>
      <c r="E107" s="101"/>
      <c r="F107" s="101"/>
      <c r="G107" s="102" t="str">
        <f>F21</f>
        <v>応相談</v>
      </c>
      <c r="H107" s="102"/>
      <c r="I107" s="102"/>
      <c r="J107" s="102"/>
      <c r="K107" s="102"/>
      <c r="L107" s="25"/>
      <c r="M107" s="25"/>
    </row>
    <row r="108" spans="1:13" x14ac:dyDescent="0.15">
      <c r="A108" s="25"/>
      <c r="B108" s="101" t="s">
        <v>12</v>
      </c>
      <c r="C108" s="101"/>
      <c r="D108" s="101"/>
      <c r="E108" s="101"/>
      <c r="F108" s="101"/>
      <c r="G108" s="102">
        <f>K21</f>
        <v>10</v>
      </c>
      <c r="H108" s="102"/>
      <c r="I108" s="102"/>
      <c r="J108" s="102"/>
      <c r="K108" s="102"/>
      <c r="L108" s="25"/>
      <c r="M108" s="25"/>
    </row>
    <row r="109" spans="1:13" x14ac:dyDescent="0.15">
      <c r="A109" s="25"/>
      <c r="C109" s="22" t="s">
        <v>11</v>
      </c>
      <c r="L109" s="25"/>
      <c r="M109" s="25"/>
    </row>
    <row r="110" spans="1:13" ht="19.5" customHeight="1" x14ac:dyDescent="0.15">
      <c r="A110" s="25"/>
      <c r="B110" s="25"/>
      <c r="C110" s="25"/>
      <c r="D110" s="25"/>
      <c r="E110" s="25"/>
      <c r="F110" s="25"/>
      <c r="G110" s="25"/>
      <c r="H110" s="25"/>
      <c r="I110" s="25"/>
      <c r="J110" s="25"/>
      <c r="K110" s="25"/>
      <c r="L110" s="25"/>
      <c r="M110" s="25"/>
    </row>
    <row r="111" spans="1:13"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B153" s="25"/>
      <c r="C153" s="25"/>
      <c r="D153" s="25"/>
      <c r="E153" s="25"/>
      <c r="F153" s="25"/>
      <c r="G153" s="25"/>
      <c r="H153" s="25"/>
      <c r="I153" s="25"/>
      <c r="J153" s="25"/>
      <c r="K153" s="25"/>
      <c r="L153" s="25"/>
    </row>
    <row r="156" spans="1:13" x14ac:dyDescent="0.15">
      <c r="A156" s="25"/>
      <c r="M156" s="25"/>
    </row>
    <row r="157" spans="1:13" x14ac:dyDescent="0.15">
      <c r="B157" s="25"/>
      <c r="C157" s="25"/>
      <c r="D157" s="25"/>
      <c r="E157" s="25"/>
      <c r="F157" s="25"/>
      <c r="G157" s="25"/>
      <c r="H157" s="25"/>
      <c r="I157" s="25"/>
      <c r="J157" s="25"/>
      <c r="K157" s="25"/>
      <c r="L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9">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 ref="B107:F107"/>
    <mergeCell ref="G107:K107"/>
    <mergeCell ref="B108:F108"/>
    <mergeCell ref="G108:K108"/>
    <mergeCell ref="B102:L102"/>
    <mergeCell ref="B104:L104"/>
    <mergeCell ref="B106:E106"/>
    <mergeCell ref="G106:H106"/>
    <mergeCell ref="J106:K106"/>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D10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C033</v>
      </c>
      <c r="B2" s="83" t="str">
        <f>①ヒアリングシートについて!F2</f>
        <v>演劇</v>
      </c>
      <c r="C2" s="83" t="str">
        <f>①ヒアリングシートについて!H2</f>
        <v>児童劇</v>
      </c>
      <c r="D2" s="83" t="str">
        <f>①ヒアリングシートについて!J2</f>
        <v>A区分</v>
      </c>
      <c r="E2" s="83" t="str">
        <f>①ヒアリングシートについて!L2</f>
        <v>C</v>
      </c>
      <c r="F2" s="83" t="str">
        <f>①ヒアリングシートについて!C3</f>
        <v>劇団　らくりん座</v>
      </c>
      <c r="G2" s="83" t="str">
        <f>①ヒアリングシートについて!I3</f>
        <v>一般社団法人日本教育演劇道場</v>
      </c>
      <c r="H2" s="83" t="str">
        <f>①ヒアリングシートについて!F13</f>
        <v>2F以上応相談</v>
      </c>
      <c r="I2" s="83">
        <f>①ヒアリングシートについて!K13</f>
        <v>75</v>
      </c>
      <c r="J2" s="83">
        <f>①ヒアリングシートについて!G14</f>
        <v>8</v>
      </c>
      <c r="K2" s="83">
        <f>①ヒアリングシートについて!J14</f>
        <v>5</v>
      </c>
      <c r="L2" s="83">
        <f>①ヒアリングシートについて!G15</f>
        <v>5.5</v>
      </c>
      <c r="M2" s="83" t="str">
        <f>①ヒアリングシートについて!G16</f>
        <v>条件が合えば可</v>
      </c>
      <c r="N2" s="83" t="str">
        <f>①ヒアリングシートについて!K16</f>
        <v>条件が合えば可</v>
      </c>
      <c r="O2" s="83">
        <f>①ヒアリングシートについて!G17</f>
        <v>2</v>
      </c>
      <c r="P2" s="83">
        <f>①ヒアリングシートについて!J17</f>
        <v>1.8</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1</v>
      </c>
      <c r="Z2" s="83">
        <f>①ヒアリングシートについて!G23</f>
        <v>1.88</v>
      </c>
      <c r="AA2" s="83">
        <f>①ヒアリングシートについて!J23</f>
        <v>6.3</v>
      </c>
      <c r="AB2" s="83" t="str">
        <f>①ヒアリングシートについて!F27</f>
        <v>要</v>
      </c>
      <c r="AC2" s="83" t="str">
        <f>①ヒアリングシートについて!F28</f>
        <v>写真希望→学校のステージの天井、舞台袖の形状、フロアの天井</v>
      </c>
      <c r="AD2" s="83" t="str">
        <f>①ヒアリングシートについて!B32</f>
        <v>フロアにギャラリーはありますか</v>
      </c>
      <c r="AE2" s="83" t="str">
        <f>①ヒアリングシートについて!B33</f>
        <v>学校ステージの天井は鉄骨がむき出しですか？
ボードで覆われていますか？</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2023-11-02T02:44:47Z</cp:lastPrinted>
  <dcterms:created xsi:type="dcterms:W3CDTF">2017-09-27T00:12:11Z</dcterms:created>
  <dcterms:modified xsi:type="dcterms:W3CDTF">2023-11-07T06:30:08Z</dcterms:modified>
</cp:coreProperties>
</file>