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<sst xmlns="http://schemas.openxmlformats.org/spreadsheetml/2006/main" count="1345" uniqueCount="589">
  <si>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</si>
  <si>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</si>
  <si>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</si>
  <si>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</si>
  <si>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</si>
  <si>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</si>
  <si>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</si>
  <si>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</si>
  <si>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</si>
  <si>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</si>
  <si>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</si>
  <si>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</si>
  <si>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</si>
  <si>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</si>
  <si>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</si>
  <si>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</si>
  <si>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</si>
  <si>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</si>
  <si>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</si>
  <si>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</si>
  <si>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</si>
  <si>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</si>
  <si>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</si>
  <si>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</si>
  <si>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</si>
  <si>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</si>
  <si>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</si>
  <si>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</si>
  <si>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</si>
  <si>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</si>
  <si>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</si>
  <si>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</si>
  <si>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</si>
  <si>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</si>
  <si>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</si>
  <si>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</si>
  <si>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</si>
  <si>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</si>
  <si>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</si>
  <si>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</si>
  <si>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</si>
  <si>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</si>
  <si>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</si>
  <si>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</si>
  <si>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</si>
  <si>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</si>
  <si>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</si>
  <si>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</si>
  <si>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</si>
  <si>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</si>
  <si>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</si>
  <si>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</si>
  <si>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</si>
  <si>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</si>
  <si>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</si>
  <si>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</si>
  <si>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</si>
  <si>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</si>
  <si>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</si>
  <si>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</si>
  <si>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</si>
  <si>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</si>
  <si>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</si>
  <si>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</si>
  <si>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</si>
  <si>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</si>
  <si>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</si>
  <si>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</si>
  <si>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</si>
  <si>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</si>
  <si>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</si>
  <si>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</si>
  <si>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</si>
  <si>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</si>
  <si>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</si>
  <si>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</si>
  <si>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</si>
  <si>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</si>
  <si>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</si>
  <si>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</si>
  <si>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</si>
  <si>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</si>
  <si>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</si>
  <si>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</si>
  <si>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</si>
  <si>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</si>
  <si>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</si>
  <si>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</si>
  <si>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</si>
  <si>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</si>
  <si>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</si>
  <si>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</si>
  <si>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</si>
  <si>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</si>
  <si>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</si>
  <si>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</si>
  <si>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</si>
  <si>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</si>
  <si>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</si>
  <si>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</si>
  <si>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</si>
  <si>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</si>
  <si>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</si>
  <si>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</si>
  <si>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</si>
  <si>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</si>
  <si>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</si>
  <si>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</si>
  <si>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</si>
  <si>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</si>
  <si>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</si>
  <si>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</si>
  <si>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</si>
  <si>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</si>
  <si>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</si>
  <si>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</si>
  <si>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</si>
  <si>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</si>
  <si>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</si>
  <si>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</si>
  <si>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</si>
  <si>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</si>
  <si>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</si>
  <si>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</si>
  <si>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</si>
  <si>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</si>
  <si>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</si>
  <si>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</si>
  <si>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</si>
  <si>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</si>
  <si>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</si>
  <si>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</si>
  <si>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</si>
  <si>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</si>
  <si>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</si>
  <si>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</si>
  <si>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</si>
  <si>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</si>
  <si>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</si>
  <si>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</si>
  <si>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</si>
  <si>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</si>
  <si>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</si>
  <si>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</si>
  <si>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</si>
  <si>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</si>
  <si>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</si>
  <si>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</si>
  <si>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</si>
  <si>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</si>
  <si>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</si>
  <si>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</si>
  <si>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</si>
  <si>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</si>
  <si>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</si>
  <si>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</si>
  <si>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</si>
  <si>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</si>
  <si>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</si>
  <si>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</si>
  <si>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</si>
  <si>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</si>
  <si>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</si>
  <si>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</si>
  <si>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</si>
  <si>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</si>
  <si>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</si>
  <si>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</si>
  <si>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</si>
  <si>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</si>
  <si>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</si>
  <si>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</si>
  <si>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</si>
  <si>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</si>
  <si>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</si>
  <si>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</si>
  <si>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</si>
  <si>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</si>
  <si>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</si>
  <si>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</si>
  <si>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</si>
  <si>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</si>
  <si>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</si>
  <si>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</si>
  <si>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</si>
  <si>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</si>
  <si>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</si>
  <si>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</si>
  <si>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</si>
  <si>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</si>
  <si>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</si>
  <si>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</si>
  <si>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</si>
  <si>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</si>
  <si>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</si>
  <si>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</si>
  <si>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</si>
  <si>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</si>
  <si>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</si>
  <si>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</si>
  <si>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</si>
  <si>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</si>
  <si>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</si>
  <si>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</si>
  <si>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</si>
  <si>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</si>
  <si>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</si>
  <si>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</si>
  <si>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</si>
  <si>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</si>
  <si>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</si>
  <si>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</si>
  <si>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</si>
  <si>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</si>
  <si>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</si>
  <si>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</si>
  <si>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</si>
  <si>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</si>
  <si>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</si>
  <si>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</si>
  <si>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</si>
  <si>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</si>
  <si>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</si>
  <si>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</si>
  <si>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</si>
  <si>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</si>
  <si>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</si>
  <si>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</si>
  <si>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</si>
  <si>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</si>
  <si>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</si>
  <si>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</si>
  <si>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</si>
  <si>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</si>
  <si>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</si>
  <si>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</si>
  <si>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</si>
  <si>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</si>
  <si>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</si>
  <si>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</si>
  <si>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</si>
  <si>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</si>
  <si>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</si>
  <si>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</si>
  <si>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</si>
  <si>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</si>
  <si>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</si>
  <si>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</si>
  <si>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</si>
  <si>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</si>
  <si>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</si>
  <si>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</si>
  <si>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</si>
  <si>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</si>
  <si>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</si>
  <si>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</si>
  <si>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</si>
  <si>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</si>
  <si>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</si>
  <si>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</si>
  <si>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</si>
  <si>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</si>
  <si>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</si>
  <si>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</si>
  <si>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</si>
  <si>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</si>
  <si>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</si>
  <si>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</si>
  <si>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</si>
  <si>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</si>
  <si>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</si>
  <si>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</si>
  <si>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</si>
  <si>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</si>
  <si>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</si>
  <si>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</si>
  <si>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</si>
  <si>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</si>
  <si>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</si>
  <si>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</si>
  <si>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</si>
  <si>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</si>
  <si>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</si>
  <si>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</si>
  <si>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</si>
  <si>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</si>
  <si>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</si>
  <si>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</si>
  <si>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</si>
  <si>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</si>
  <si>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</si>
  <si>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</si>
  <si>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</si>
  <si>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</si>
  <si>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</si>
  <si>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</si>
  <si>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</si>
  <si>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</si>
  <si>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</si>
  <si>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</si>
  <si>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</si>
  <si>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</si>
  <si>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</si>
  <si>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</si>
  <si>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</si>
  <si>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</si>
  <si>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</si>
  <si>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</si>
  <si>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</si>
  <si>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</si>
  <si>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</si>
  <si>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</si>
  <si>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</si>
  <si>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</si>
  <si>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</si>
  <si>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</si>
  <si>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</si>
  <si>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</si>
  <si>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</si>
  <si>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</si>
  <si>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</si>
  <si>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</si>
  <si>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</si>
  <si>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</si>
  <si>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</si>
  <si>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</si>
  <si>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</si>
  <si>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</si>
  <si>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</si>
  <si>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</si>
  <si>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</si>
  <si>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</si>
  <si>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</si>
  <si>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</si>
  <si>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</si>
  <si>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</si>
  <si>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</si>
  <si>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</si>
  <si>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</si>
  <si>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</si>
  <si>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</si>
  <si>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</si>
  <si>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</si>
  <si>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</si>
  <si>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</si>
  <si>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</si>
  <si>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</si>
  <si>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</si>
  <si>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</si>
  <si>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</si>
  <si>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</si>
  <si>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</si>
  <si>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</si>
  <si>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</si>
  <si>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</si>
  <si>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</si>
  <si>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</si>
  <si>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</si>
  <si>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</si>
  <si>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</si>
  <si>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</si>
  <si>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</si>
  <si>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</si>
  <si>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</si>
  <si>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</si>
  <si>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</si>
  <si>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</si>
  <si>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</si>
  <si>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</si>
  <si>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</si>
  <si>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</si>
  <si>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</si>
  <si>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</si>
  <si>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</si>
  <si>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</si>
  <si>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</si>
  <si>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</si>
  <si>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</si>
  <si>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</si>
  <si>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</si>
  <si>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</si>
  <si>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</si>
  <si>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</si>
  <si>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</si>
  <si>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</si>
  <si>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</si>
  <si>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</si>
  <si>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</si>
  <si>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</si>
  <si>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</si>
  <si>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</si>
  <si>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</si>
  <si>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</si>
  <si>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</si>
  <si>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</si>
  <si>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</si>
  <si>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</si>
  <si>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</si>
  <si>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</si>
  <si>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</si>
  <si>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</si>
  <si>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</si>
  <si>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</si>
  <si>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</si>
  <si>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</si>
  <si>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</si>
  <si>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</si>
  <si>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</si>
  <si>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</si>
  <si>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</si>
  <si>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</si>
  <si>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</si>
  <si>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</si>
  <si>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</si>
  <si>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</si>
  <si>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</si>
  <si>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</si>
  <si>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</si>
  <si>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</si>
  <si>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</si>
  <si>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</si>
  <si>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</si>
  <si>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</si>
  <si>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</si>
  <si>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</si>
  <si>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</si>
  <si>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</si>
  <si>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</si>
  <si>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</si>
  <si>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</si>
  <si>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</si>
  <si>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</si>
  <si>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</si>
  <si>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</si>
  <si>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</si>
  <si>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</si>
  <si>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</si>
  <si>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</si>
  <si>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</si>
  <si>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</si>
  <si>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</si>
  <si>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</si>
  <si>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</si>
  <si>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</si>
  <si>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</si>
  <si>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</si>
  <si>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</si>
  <si>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</si>
  <si>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</si>
  <si>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</si>
  <si>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</si>
  <si>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</si>
  <si>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</si>
  <si>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</si>
  <si>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</si>
  <si>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</si>
  <si>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</si>
  <si>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</si>
  <si>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</si>
  <si>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</si>
  <si>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</si>
  <si>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</si>
  <si>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</si>
  <si>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</si>
  <si>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</si>
  <si>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</si>
  <si>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</si>
  <si>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</si>
  <si>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</si>
  <si>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</si>
  <si>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</si>
  <si>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</si>
  <si>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</si>
  <si>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</si>
  <si>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</si>
  <si>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</si>
  <si>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</si>
  <si>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</si>
  <si>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</si>
  <si>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</si>
  <si>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</si>
  <si>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</si>
  <si>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</si>
  <si>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</si>
  <si>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</si>
  <si>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</si>
  <si>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</si>
  <si>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</si>
  <si>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</si>
  <si>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</si>
  <si>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</si>
  <si>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</si>
  <si>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</si>
  <si>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</si>
  <si>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</si>
  <si>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</si>
  <si>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</si>
  <si>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</si>
  <si>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</si>
  <si>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</si>
  <si>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</si>
  <si>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</si>
  <si>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</si>
  <si>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</si>
  <si>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</si>
  <si>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</si>
  <si>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</si>
  <si>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</si>
  <si>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</si>
  <si>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</si>
  <si>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</si>
  <si>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</si>
  <si>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</si>
  <si>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</si>
  <si>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</si>
  <si>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</si>
  <si>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</si>
  <si>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</si>
  <si>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</si>
  <si>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</si>
  <si>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</si>
  <si>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</si>
  <si>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</si>
  <si>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</si>
  <si>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</si>
  <si>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</si>
  <si>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</si>
  <si>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</si>
  <si>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</si>
  <si>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</si>
  <si>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</si>
  <si>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</si>
  <si>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</si>
  <si>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</si>
  <si>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</si>
  <si>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</si>
  <si>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</si>
  <si>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</si>
  <si>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</si>
  <si>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</si>
  <si>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</si>
  <si>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</si>
  <si>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</si>
  <si>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</si>
  <si>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</si>
  <si>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</si>
  <si>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</si>
  <si>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</si>
  <si>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</si>
  <si>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</si>
  <si>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</si>
  <si>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</si>
  <si>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</si>
  <si>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</si>
  <si>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</si>
  <si>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</si>
  <si>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</si>
  <si>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</si>
  <si>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</si>
  <si>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</si>
  <si>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</si>
  <si>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</si>
  <si>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</si>
  <si>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</si>
  <si>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</si>
  <si>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</si>
  <si>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</si>
  <si>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</si>
  <si>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</si>
  <si>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</si>
  <si>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</si>
  <si>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</si>
  <si>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</si>
  <si>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</si>
  <si>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</si>
  <si>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</si>
  <si>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</si>
  <si>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</si>
  <si>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</si>
  <si>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不可</t>
  </si>
  <si>
    <t>7割程度必要</t>
  </si>
  <si>
    <t>ｍ</t>
  </si>
  <si>
    <t>可</t>
  </si>
  <si>
    <t>有無さえ分ればよい</t>
  </si>
  <si>
    <t>使わない</t>
  </si>
  <si>
    <t>要</t>
  </si>
  <si>
    <t>応相談</t>
  </si>
  <si>
    <t>ハイエース</t>
  </si>
  <si>
    <t>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</si>
</sst>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6" borderId="9" xfId="1"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8" xfId="1"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206676</xdr:colOff>
      <xdr:row>53</xdr:row>
      <xdr:rowOff>4492</xdr:rowOff>
    </xdr:from>
    <xdr:to>
      <xdr:col>11</xdr:col>
      <xdr:colOff>490441</xdr:colOff>
      <xdr:row>99</xdr:row>
      <xdr:rowOff>92806</xdr:rowOff>
    </xdr:to>
    <xdr:grpSp>
      <xdr:nvGrpSpPr>
        <xdr:cNvPr id="64" name="グループ化 63">
          <a:extLst>
            <a:ext uri="{FF2B5EF4-FFF2-40B4-BE49-F238E27FC236}">
              <a16:creationId xmlns:a16="http://schemas.microsoft.com/office/drawing/2014/main" id="{329D6CC7-0FEE-427A-A050-2AC6BEA13706}"/>
            </a:ext>
          </a:extLst>
        </xdr:cNvPr>
        <xdr:cNvGrpSpPr/>
      </xdr:nvGrpSpPr>
      <xdr:grpSpPr>
        <a:xfrm>
          <a:off x="467266" y="14238077"/>
          <a:ext cx="6879378" cy="11086993"/>
          <a:chOff x="600981" y="13592822"/>
          <a:chExt cx="6466029" cy="10520885"/>
        </a:xfrm>
      </xdr:grpSpPr>
      <xdr:grpSp>
        <xdr:nvGrpSpPr>
          <xdr:cNvPr id="65" name="グループ化 64">
            <a:extLst>
              <a:ext uri="{FF2B5EF4-FFF2-40B4-BE49-F238E27FC236}">
                <a16:creationId xmlns:a16="http://schemas.microsoft.com/office/drawing/2014/main" id="{8E919800-9AE9-24BF-862A-E951959D0305}"/>
              </a:ext>
            </a:extLst>
          </xdr:cNvPr>
          <xdr:cNvGrpSpPr/>
        </xdr:nvGrpSpPr>
        <xdr:grpSpPr>
          <a:xfrm>
            <a:off x="600981" y="13592822"/>
            <a:ext cx="6466029" cy="9319682"/>
            <a:chOff x="362857" y="10982477"/>
            <a:chExt cx="5733143" cy="7117219"/>
          </a:xfrm>
        </xdr:grpSpPr>
        <xdr:sp macro="" textlink="">
          <xdr:nvSpPr>
            <xdr:cNvPr id="89" name="テキスト ボックス 88">
              <a:extLst>
                <a:ext uri="{FF2B5EF4-FFF2-40B4-BE49-F238E27FC236}">
                  <a16:creationId xmlns:a16="http://schemas.microsoft.com/office/drawing/2014/main" id="{117C2F8A-93C3-142E-389E-11C9A2173DA2}"/>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90" name="テキスト ボックス 89">
              <a:extLst>
                <a:ext uri="{FF2B5EF4-FFF2-40B4-BE49-F238E27FC236}">
                  <a16:creationId xmlns:a16="http://schemas.microsoft.com/office/drawing/2014/main" id="{1CCE0C14-A739-F18C-E3C3-B8BB98A65D95}"/>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1" name="テキスト ボックス 90">
              <a:extLst>
                <a:ext uri="{FF2B5EF4-FFF2-40B4-BE49-F238E27FC236}">
                  <a16:creationId xmlns:a16="http://schemas.microsoft.com/office/drawing/2014/main" id="{D2CBCFD0-88C2-69A7-6D13-E3064413309F}"/>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92" name="グループ化 91">
              <a:extLst>
                <a:ext uri="{FF2B5EF4-FFF2-40B4-BE49-F238E27FC236}">
                  <a16:creationId xmlns:a16="http://schemas.microsoft.com/office/drawing/2014/main" id="{640093A7-EB7A-FBC8-FF4E-AC8EB80E64B4}"/>
                </a:ext>
              </a:extLst>
            </xdr:cNvPr>
            <xdr:cNvGrpSpPr/>
          </xdr:nvGrpSpPr>
          <xdr:grpSpPr>
            <a:xfrm>
              <a:off x="362857" y="10982477"/>
              <a:ext cx="5733143" cy="7095789"/>
              <a:chOff x="362857" y="10982477"/>
              <a:chExt cx="5733143" cy="7095789"/>
            </a:xfrm>
          </xdr:grpSpPr>
          <xdr:sp macro="" textlink="">
            <xdr:nvSpPr>
              <xdr:cNvPr id="94" name="正方形/長方形 93">
                <a:extLst>
                  <a:ext uri="{FF2B5EF4-FFF2-40B4-BE49-F238E27FC236}">
                    <a16:creationId xmlns:a16="http://schemas.microsoft.com/office/drawing/2014/main" id="{08609EEE-8E19-6A3C-6FAF-36F1DE9D4C9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5" name="正方形/長方形 94">
                <a:extLst>
                  <a:ext uri="{FF2B5EF4-FFF2-40B4-BE49-F238E27FC236}">
                    <a16:creationId xmlns:a16="http://schemas.microsoft.com/office/drawing/2014/main" id="{7E1D6728-16AC-8BD7-73AC-275318533447}"/>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7" name="直線コネクタ 96">
                <a:extLst>
                  <a:ext uri="{FF2B5EF4-FFF2-40B4-BE49-F238E27FC236}">
                    <a16:creationId xmlns:a16="http://schemas.microsoft.com/office/drawing/2014/main" id="{0241EC21-52AF-6A9B-0317-AECB76856009}"/>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C32BF84C-C7BA-C0FB-2AC1-B82C5F8C3761}"/>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6" name="正方形/長方形 125">
                <a:extLst>
                  <a:ext uri="{FF2B5EF4-FFF2-40B4-BE49-F238E27FC236}">
                    <a16:creationId xmlns:a16="http://schemas.microsoft.com/office/drawing/2014/main" id="{DA235FDC-8011-DBA5-8421-D9D6BD27398D}"/>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93" name="テキスト ボックス 92">
              <a:extLst>
                <a:ext uri="{FF2B5EF4-FFF2-40B4-BE49-F238E27FC236}">
                  <a16:creationId xmlns:a16="http://schemas.microsoft.com/office/drawing/2014/main" id="{F35A9E3A-C52F-503B-5704-FB69C183263E}"/>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sp macro="" textlink="">
        <xdr:nvSpPr>
          <xdr:cNvPr id="66" name="テキスト ボックス 65">
            <a:extLst>
              <a:ext uri="{FF2B5EF4-FFF2-40B4-BE49-F238E27FC236}">
                <a16:creationId xmlns:a16="http://schemas.microsoft.com/office/drawing/2014/main" id="{26D81B9B-FB1D-DD1F-3AF3-AA48142F5FA3}"/>
              </a:ext>
            </a:extLst>
          </xdr:cNvPr>
          <xdr:cNvSpPr txBox="1"/>
        </xdr:nvSpPr>
        <xdr:spPr>
          <a:xfrm>
            <a:off x="3926118" y="163079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grpSp>
        <xdr:nvGrpSpPr>
          <xdr:cNvPr id="67" name="グループ化 66">
            <a:extLst>
              <a:ext uri="{FF2B5EF4-FFF2-40B4-BE49-F238E27FC236}">
                <a16:creationId xmlns:a16="http://schemas.microsoft.com/office/drawing/2014/main" id="{8601A951-3FA7-31FD-AA81-D3FD56191D38}"/>
              </a:ext>
            </a:extLst>
          </xdr:cNvPr>
          <xdr:cNvGrpSpPr/>
        </xdr:nvGrpSpPr>
        <xdr:grpSpPr>
          <a:xfrm>
            <a:off x="1918986" y="13797418"/>
            <a:ext cx="4655959" cy="2085070"/>
            <a:chOff x="1470591" y="15706011"/>
            <a:chExt cx="5300254" cy="2474934"/>
          </a:xfrm>
        </xdr:grpSpPr>
        <xdr:sp macro="" textlink="">
          <xdr:nvSpPr>
            <xdr:cNvPr id="81" name="正方形/長方形 80">
              <a:extLst>
                <a:ext uri="{FF2B5EF4-FFF2-40B4-BE49-F238E27FC236}">
                  <a16:creationId xmlns:a16="http://schemas.microsoft.com/office/drawing/2014/main" id="{1F6832BB-6B50-2717-7849-ACEC27C89C58}"/>
                </a:ext>
              </a:extLst>
            </xdr:cNvPr>
            <xdr:cNvSpPr/>
          </xdr:nvSpPr>
          <xdr:spPr>
            <a:xfrm>
              <a:off x="1470591" y="15706011"/>
              <a:ext cx="4348466" cy="19814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grpSp>
          <xdr:nvGrpSpPr>
            <xdr:cNvPr id="82" name="グループ化 81">
              <a:extLst>
                <a:ext uri="{FF2B5EF4-FFF2-40B4-BE49-F238E27FC236}">
                  <a16:creationId xmlns:a16="http://schemas.microsoft.com/office/drawing/2014/main" id="{81F13756-8505-C945-37A8-75704675FA96}"/>
                </a:ext>
              </a:extLst>
            </xdr:cNvPr>
            <xdr:cNvGrpSpPr/>
          </xdr:nvGrpSpPr>
          <xdr:grpSpPr>
            <a:xfrm>
              <a:off x="1482686" y="17851712"/>
              <a:ext cx="4336370" cy="329233"/>
              <a:chOff x="1076477" y="14888966"/>
              <a:chExt cx="4160761" cy="403913"/>
            </a:xfrm>
          </xdr:grpSpPr>
          <xdr:cxnSp macro="">
            <xdr:nvCxnSpPr>
              <xdr:cNvPr id="87" name="直線矢印コネクタ 86">
                <a:extLst>
                  <a:ext uri="{FF2B5EF4-FFF2-40B4-BE49-F238E27FC236}">
                    <a16:creationId xmlns:a16="http://schemas.microsoft.com/office/drawing/2014/main" id="{178895C8-A940-7882-86A3-F1264599445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8" name="テキスト ボックス 87">
                <a:extLst>
                  <a:ext uri="{FF2B5EF4-FFF2-40B4-BE49-F238E27FC236}">
                    <a16:creationId xmlns:a16="http://schemas.microsoft.com/office/drawing/2014/main" id="{399F886F-D23D-D782-CF27-976EFDDF3EEF}"/>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5</a:t>
                </a:r>
                <a:r>
                  <a:rPr kumimoji="1" lang="ja-JP" altLang="en-US" sz="1100" b="1"/>
                  <a:t>　ｍ</a:t>
                </a:r>
              </a:p>
            </xdr:txBody>
          </xdr:sp>
        </xdr:grpSp>
        <xdr:grpSp>
          <xdr:nvGrpSpPr>
            <xdr:cNvPr id="83" name="グループ化 82">
              <a:extLst>
                <a:ext uri="{FF2B5EF4-FFF2-40B4-BE49-F238E27FC236}">
                  <a16:creationId xmlns:a16="http://schemas.microsoft.com/office/drawing/2014/main" id="{B7630B6E-5D56-7B75-04A5-4ECCA0B69876}"/>
                </a:ext>
              </a:extLst>
            </xdr:cNvPr>
            <xdr:cNvGrpSpPr/>
          </xdr:nvGrpSpPr>
          <xdr:grpSpPr>
            <a:xfrm>
              <a:off x="5879530" y="15868383"/>
              <a:ext cx="891315" cy="1867458"/>
              <a:chOff x="5321904" y="13014477"/>
              <a:chExt cx="905191" cy="1439333"/>
            </a:xfrm>
          </xdr:grpSpPr>
          <xdr:cxnSp macro="">
            <xdr:nvCxnSpPr>
              <xdr:cNvPr id="85" name="直線矢印コネクタ 84">
                <a:extLst>
                  <a:ext uri="{FF2B5EF4-FFF2-40B4-BE49-F238E27FC236}">
                    <a16:creationId xmlns:a16="http://schemas.microsoft.com/office/drawing/2014/main" id="{7A23BEC9-4B75-67AB-4A1B-B94069CAB02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6" name="テキスト ボックス 85">
                <a:extLst>
                  <a:ext uri="{FF2B5EF4-FFF2-40B4-BE49-F238E27FC236}">
                    <a16:creationId xmlns:a16="http://schemas.microsoft.com/office/drawing/2014/main" id="{B20E61AF-BBDB-3129-E59B-97227A91D3CB}"/>
                  </a:ext>
                </a:extLst>
              </xdr:cNvPr>
              <xdr:cNvSpPr txBox="1"/>
            </xdr:nvSpPr>
            <xdr:spPr>
              <a:xfrm>
                <a:off x="5321904" y="13601096"/>
                <a:ext cx="905191" cy="492382"/>
              </a:xfrm>
              <a:prstGeom prst="rect">
                <a:avLst/>
              </a:prstGeom>
              <a:solidFill>
                <a:sysClr val="window" lastClr="FFFFFF">
                  <a:alpha val="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3.5</a:t>
                </a:r>
                <a:r>
                  <a:rPr kumimoji="1" lang="ja-JP" altLang="en-US" sz="1100" b="1"/>
                  <a:t>　ｍ</a:t>
                </a:r>
              </a:p>
            </xdr:txBody>
          </xdr:sp>
        </xdr:grpSp>
      </xdr:grpSp>
      <xdr:sp macro="" textlink="">
        <xdr:nvSpPr>
          <xdr:cNvPr id="68" name="正方形/長方形 67">
            <a:extLst>
              <a:ext uri="{FF2B5EF4-FFF2-40B4-BE49-F238E27FC236}">
                <a16:creationId xmlns:a16="http://schemas.microsoft.com/office/drawing/2014/main" id="{A096048A-A457-05C2-CEEC-3803F9C11814}"/>
              </a:ext>
            </a:extLst>
          </xdr:cNvPr>
          <xdr:cNvSpPr/>
        </xdr:nvSpPr>
        <xdr:spPr>
          <a:xfrm>
            <a:off x="799767" y="16875078"/>
            <a:ext cx="2612522" cy="41527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sp macro="" textlink="">
        <xdr:nvSpPr>
          <xdr:cNvPr id="69" name="正方形/長方形 68">
            <a:extLst>
              <a:ext uri="{FF2B5EF4-FFF2-40B4-BE49-F238E27FC236}">
                <a16:creationId xmlns:a16="http://schemas.microsoft.com/office/drawing/2014/main" id="{5FCBD9CF-78F7-ECB2-DC61-0310D0237AA2}"/>
              </a:ext>
            </a:extLst>
          </xdr:cNvPr>
          <xdr:cNvSpPr/>
        </xdr:nvSpPr>
        <xdr:spPr>
          <a:xfrm>
            <a:off x="3378021" y="22944408"/>
            <a:ext cx="860784" cy="116929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grpSp>
        <xdr:nvGrpSpPr>
          <xdr:cNvPr id="70" name="グループ化 69">
            <a:extLst>
              <a:ext uri="{FF2B5EF4-FFF2-40B4-BE49-F238E27FC236}">
                <a16:creationId xmlns:a16="http://schemas.microsoft.com/office/drawing/2014/main" id="{4AAC0E0F-2950-7728-06FA-466622792544}"/>
              </a:ext>
            </a:extLst>
          </xdr:cNvPr>
          <xdr:cNvGrpSpPr/>
        </xdr:nvGrpSpPr>
        <xdr:grpSpPr>
          <a:xfrm>
            <a:off x="3384969" y="17987664"/>
            <a:ext cx="888489" cy="470390"/>
            <a:chOff x="1076477" y="14974814"/>
            <a:chExt cx="4160761" cy="208585"/>
          </a:xfrm>
        </xdr:grpSpPr>
        <xdr:cxnSp macro="">
          <xdr:nvCxnSpPr>
            <xdr:cNvPr id="79" name="直線矢印コネクタ 78">
              <a:extLst>
                <a:ext uri="{FF2B5EF4-FFF2-40B4-BE49-F238E27FC236}">
                  <a16:creationId xmlns:a16="http://schemas.microsoft.com/office/drawing/2014/main" id="{CEDFC3A3-9B4E-A620-DAB6-0BAFE93209E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0" name="テキスト ボックス 79">
              <a:extLst>
                <a:ext uri="{FF2B5EF4-FFF2-40B4-BE49-F238E27FC236}">
                  <a16:creationId xmlns:a16="http://schemas.microsoft.com/office/drawing/2014/main" id="{7D8D634B-E182-59F4-0387-E6F795673F9C}"/>
                </a:ext>
              </a:extLst>
            </xdr:cNvPr>
            <xdr:cNvSpPr txBox="1"/>
          </xdr:nvSpPr>
          <xdr:spPr>
            <a:xfrm>
              <a:off x="1907975" y="14974814"/>
              <a:ext cx="1942345" cy="20858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1.5</a:t>
              </a:r>
              <a:r>
                <a:rPr kumimoji="1" lang="ja-JP" altLang="en-US" sz="1400" b="1"/>
                <a:t>　　　ｍ</a:t>
              </a:r>
            </a:p>
          </xdr:txBody>
        </xdr:sp>
      </xdr:grpSp>
      <xdr:sp macro="" textlink="">
        <xdr:nvSpPr>
          <xdr:cNvPr id="71" name="正方形/長方形 70">
            <a:extLst>
              <a:ext uri="{FF2B5EF4-FFF2-40B4-BE49-F238E27FC236}">
                <a16:creationId xmlns:a16="http://schemas.microsoft.com/office/drawing/2014/main" id="{533BE25E-1E7E-D91F-0D27-0B406DDFCE26}"/>
              </a:ext>
            </a:extLst>
          </xdr:cNvPr>
          <xdr:cNvSpPr/>
        </xdr:nvSpPr>
        <xdr:spPr>
          <a:xfrm>
            <a:off x="4267944" y="16869327"/>
            <a:ext cx="2608926" cy="41527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sp macro="" textlink="">
        <xdr:nvSpPr>
          <xdr:cNvPr id="72" name="正方形/長方形 71">
            <a:extLst>
              <a:ext uri="{FF2B5EF4-FFF2-40B4-BE49-F238E27FC236}">
                <a16:creationId xmlns:a16="http://schemas.microsoft.com/office/drawing/2014/main" id="{BBB57F88-8666-C1EA-1D02-B6A720392D85}"/>
              </a:ext>
            </a:extLst>
          </xdr:cNvPr>
          <xdr:cNvSpPr/>
        </xdr:nvSpPr>
        <xdr:spPr>
          <a:xfrm>
            <a:off x="4179319" y="21940748"/>
            <a:ext cx="2453137" cy="39690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展示コーナー</a:t>
            </a:r>
          </a:p>
        </xdr:txBody>
      </xdr:sp>
      <xdr:grpSp>
        <xdr:nvGrpSpPr>
          <xdr:cNvPr id="73" name="グループ化 72">
            <a:extLst>
              <a:ext uri="{FF2B5EF4-FFF2-40B4-BE49-F238E27FC236}">
                <a16:creationId xmlns:a16="http://schemas.microsoft.com/office/drawing/2014/main" id="{50AE8D6A-74EE-4D4D-D3CC-EFBE78FD7350}"/>
              </a:ext>
            </a:extLst>
          </xdr:cNvPr>
          <xdr:cNvGrpSpPr/>
        </xdr:nvGrpSpPr>
        <xdr:grpSpPr>
          <a:xfrm>
            <a:off x="3552169" y="16028981"/>
            <a:ext cx="864377" cy="874301"/>
            <a:chOff x="5313591" y="13014477"/>
            <a:chExt cx="1240523" cy="1439333"/>
          </a:xfrm>
        </xdr:grpSpPr>
        <xdr:cxnSp macro="">
          <xdr:nvCxnSpPr>
            <xdr:cNvPr id="76" name="直線矢印コネクタ 75">
              <a:extLst>
                <a:ext uri="{FF2B5EF4-FFF2-40B4-BE49-F238E27FC236}">
                  <a16:creationId xmlns:a16="http://schemas.microsoft.com/office/drawing/2014/main" id="{7B9F384E-BF49-8184-7698-FF7DE1C5685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8" name="テキスト ボックス 77">
              <a:extLst>
                <a:ext uri="{FF2B5EF4-FFF2-40B4-BE49-F238E27FC236}">
                  <a16:creationId xmlns:a16="http://schemas.microsoft.com/office/drawing/2014/main" id="{C5098BBA-B948-6D2B-5713-EDF58EC54E73}"/>
                </a:ext>
              </a:extLst>
            </xdr:cNvPr>
            <xdr:cNvSpPr txBox="1"/>
          </xdr:nvSpPr>
          <xdr:spPr>
            <a:xfrm>
              <a:off x="5313591" y="13479778"/>
              <a:ext cx="1240523" cy="54445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2.5</a:t>
              </a:r>
              <a:r>
                <a:rPr kumimoji="1" lang="ja-JP" altLang="en-US" sz="1400" b="1"/>
                <a:t>ｍ</a:t>
              </a:r>
            </a:p>
          </xdr:txBody>
        </xdr:sp>
      </xdr:grpSp>
      <xdr:sp macro="" textlink="">
        <xdr:nvSpPr>
          <xdr:cNvPr id="74" name="テキスト ボックス 73">
            <a:extLst>
              <a:ext uri="{FF2B5EF4-FFF2-40B4-BE49-F238E27FC236}">
                <a16:creationId xmlns:a16="http://schemas.microsoft.com/office/drawing/2014/main" id="{5F553664-D9AF-9D1B-6FD4-4CCC3911B923}"/>
              </a:ext>
            </a:extLst>
          </xdr:cNvPr>
          <xdr:cNvSpPr txBox="1"/>
        </xdr:nvSpPr>
        <xdr:spPr>
          <a:xfrm>
            <a:off x="748520" y="14922800"/>
            <a:ext cx="945194" cy="5097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sp macro="" textlink="">
        <xdr:nvSpPr>
          <xdr:cNvPr id="75" name="テキスト ボックス 74">
            <a:extLst>
              <a:ext uri="{FF2B5EF4-FFF2-40B4-BE49-F238E27FC236}">
                <a16:creationId xmlns:a16="http://schemas.microsoft.com/office/drawing/2014/main" id="{2772C4D4-DB67-AFB0-16A1-316A249A08A1}"/>
              </a:ext>
            </a:extLst>
          </xdr:cNvPr>
          <xdr:cNvSpPr txBox="1"/>
        </xdr:nvSpPr>
        <xdr:spPr>
          <a:xfrm>
            <a:off x="5977026" y="14966471"/>
            <a:ext cx="934411" cy="51067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9.12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572</v>
      </c>
      <c r="B6" s="97"/>
      <c r="C6" s="97"/>
      <c r="D6" s="97"/>
      <c r="E6" s="97"/>
      <c r="F6" s="97"/>
      <c r="G6" s="97"/>
      <c r="H6" s="97"/>
      <c r="I6" s="97"/>
      <c r="J6" s="97"/>
      <c r="K6" s="97"/>
    </row>
    <row r="7" spans="1:45" ht="22.5" customHeight="1" x14ac:dyDescent="0.15">
      <c r="A7" s="98" t="s">
        <v>573</v>
      </c>
      <c r="B7" s="98"/>
      <c r="C7" s="98"/>
      <c r="D7" s="98"/>
      <c r="E7" s="96" t="s">
        <v>571</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64"/>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J25" sqref="J25"/>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106</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137</v>
      </c>
      <c r="D2" s="111"/>
      <c r="E2" s="33" t="s">
        <v>5</v>
      </c>
      <c r="F2" s="35" t="str">
        <f>VLOOKUP($C$2,'R6_制作団体一覧'!A:H,2,FALSE)</f>
        <v>伝統芸能</v>
      </c>
      <c r="G2" s="32" t="s">
        <v>2</v>
      </c>
      <c r="H2" s="36" t="str">
        <f>VLOOKUP($C$2,'R6_制作団体一覧'!A:H,3,FALSE)</f>
        <v>邦楽</v>
      </c>
      <c r="I2" s="33" t="s">
        <v>20</v>
      </c>
      <c r="J2" s="35" t="str">
        <f>VLOOKUP($C$2,'R6_制作団体一覧'!A:H,5,FALSE)</f>
        <v>A区分</v>
      </c>
      <c r="K2" s="33" t="s">
        <v>3</v>
      </c>
      <c r="L2" s="35" t="str">
        <f>VLOOKUP($C$2,'R6_制作団体一覧'!A:H,6,FALSE)</f>
        <v>B</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津軽三味線あべや</v>
      </c>
      <c r="D3" s="108"/>
      <c r="E3" s="108"/>
      <c r="F3" s="108"/>
      <c r="G3" s="108"/>
      <c r="H3" s="33" t="s">
        <v>4</v>
      </c>
      <c r="I3" s="109" t="str">
        <f>VLOOKUP($C$2,'R6_制作団体一覧'!A:H,7,FALSE)</f>
        <v>株式会社三六屋</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574</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56" t="s">
        <v>63</v>
      </c>
      <c r="B12" s="113" t="s">
        <v>68</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33" t="s">
        <v>41</v>
      </c>
      <c r="C13" s="134"/>
      <c r="D13" s="134"/>
      <c r="E13" s="134"/>
      <c r="F13" s="136" t="s">
        <v>578</v>
      </c>
      <c r="G13" s="137"/>
      <c r="H13" s="150" t="s">
        <v>49</v>
      </c>
      <c r="I13" s="151"/>
      <c r="J13" s="151"/>
      <c r="K13" s="68">
        <v>50</v>
      </c>
      <c r="L13" s="69" t="s">
        <v>285</v>
      </c>
      <c r="M13" s="46"/>
      <c r="N13" s="54"/>
      <c r="O13" s="54"/>
      <c r="P13" s="54"/>
      <c r="Q13" s="54"/>
      <c r="R13" s="54"/>
      <c r="S13" s="54"/>
      <c r="T13" s="54"/>
      <c r="U13" s="54"/>
      <c r="V13" s="54"/>
      <c r="W13" s="54"/>
      <c r="X13" s="54"/>
      <c r="Y13" s="54"/>
      <c r="Z13" s="54"/>
      <c r="AA13" s="54"/>
    </row>
    <row r="14" spans="1:27" ht="20.25" customHeight="1" x14ac:dyDescent="0.15">
      <c r="A14" s="46"/>
      <c r="B14" s="138" t="s">
        <v>42</v>
      </c>
      <c r="C14" s="139"/>
      <c r="D14" s="139"/>
      <c r="E14" s="140"/>
      <c r="F14" s="70" t="s">
        <v>43</v>
      </c>
      <c r="G14" s="71">
        <v>5</v>
      </c>
      <c r="H14" s="72" t="s">
        <v>581</v>
      </c>
      <c r="I14" s="73" t="s">
        <v>44</v>
      </c>
      <c r="J14" s="74">
        <v>3.5</v>
      </c>
      <c r="K14" s="73" t="s">
        <v>581</v>
      </c>
      <c r="L14" s="75"/>
      <c r="M14" s="46"/>
      <c r="N14" s="54"/>
      <c r="O14" s="54"/>
      <c r="P14" s="54"/>
      <c r="Q14" s="54"/>
      <c r="R14" s="54"/>
      <c r="S14" s="54"/>
      <c r="T14" s="54"/>
      <c r="U14" s="54"/>
      <c r="V14" s="54"/>
      <c r="W14" s="54"/>
      <c r="X14" s="54"/>
      <c r="Y14" s="54"/>
      <c r="Z14" s="54"/>
      <c r="AA14" s="54"/>
    </row>
    <row r="15" spans="1:27" ht="20.25" customHeight="1" x14ac:dyDescent="0.15">
      <c r="A15" s="46"/>
      <c r="B15" s="141"/>
      <c r="C15" s="142"/>
      <c r="D15" s="142"/>
      <c r="E15" s="143"/>
      <c r="F15" s="76" t="s">
        <v>7</v>
      </c>
      <c r="G15" s="77">
        <v>3</v>
      </c>
      <c r="H15" s="78" t="s">
        <v>581</v>
      </c>
      <c r="I15" s="79"/>
      <c r="J15" s="79"/>
      <c r="K15" s="79"/>
      <c r="L15" s="80"/>
      <c r="M15" s="46"/>
      <c r="N15" s="54"/>
      <c r="O15" s="54"/>
      <c r="P15" s="54"/>
      <c r="Q15" s="54"/>
      <c r="R15" s="54"/>
      <c r="S15" s="54"/>
      <c r="T15" s="54"/>
      <c r="U15" s="54"/>
      <c r="V15" s="54"/>
      <c r="W15" s="54"/>
      <c r="X15" s="54"/>
      <c r="Y15" s="54"/>
      <c r="Z15" s="54"/>
      <c r="AA15" s="54"/>
    </row>
    <row r="16" spans="1:27" ht="23.25" customHeight="1" x14ac:dyDescent="0.15">
      <c r="A16" s="41"/>
      <c r="B16" s="154" t="s">
        <v>45</v>
      </c>
      <c r="C16" s="155"/>
      <c r="D16" s="155"/>
      <c r="E16" s="156"/>
      <c r="F16" s="81" t="s">
        <v>46</v>
      </c>
      <c r="G16" s="144" t="s">
        <v>579</v>
      </c>
      <c r="H16" s="144"/>
      <c r="I16" s="146" t="s">
        <v>47</v>
      </c>
      <c r="J16" s="147"/>
      <c r="K16" s="148" t="s">
        <v>582</v>
      </c>
      <c r="L16" s="149"/>
      <c r="M16" s="41"/>
      <c r="N16" s="54"/>
      <c r="O16" s="54"/>
      <c r="P16" s="54"/>
      <c r="Q16" s="54"/>
      <c r="R16" s="54"/>
      <c r="S16" s="54"/>
      <c r="T16" s="54"/>
      <c r="U16" s="54"/>
      <c r="V16" s="54"/>
      <c r="W16" s="54"/>
      <c r="X16" s="54"/>
      <c r="Y16" s="54"/>
      <c r="Z16" s="54"/>
      <c r="AA16" s="54"/>
    </row>
    <row r="17" spans="1:27" ht="22.9" customHeight="1" x14ac:dyDescent="0.15">
      <c r="A17" s="41"/>
      <c r="B17" s="133" t="s">
        <v>53</v>
      </c>
      <c r="C17" s="134"/>
      <c r="D17" s="134"/>
      <c r="E17" s="134"/>
      <c r="F17" s="70" t="s">
        <v>6</v>
      </c>
      <c r="G17" s="71">
        <v>2</v>
      </c>
      <c r="H17" s="72" t="s">
        <v>581</v>
      </c>
      <c r="I17" s="70" t="s">
        <v>7</v>
      </c>
      <c r="J17" s="71">
        <v>2</v>
      </c>
      <c r="K17" s="152" t="s">
        <v>581</v>
      </c>
      <c r="L17" s="153"/>
      <c r="M17" s="41"/>
      <c r="N17" s="54"/>
      <c r="O17" s="54"/>
      <c r="P17" s="54"/>
      <c r="Q17" s="54"/>
      <c r="R17" s="54"/>
      <c r="S17" s="54"/>
      <c r="T17" s="54"/>
      <c r="U17" s="54"/>
      <c r="V17" s="54"/>
      <c r="W17" s="54"/>
      <c r="X17" s="54"/>
      <c r="Y17" s="54"/>
      <c r="Z17" s="54"/>
      <c r="AA17" s="54"/>
    </row>
    <row r="18" spans="1:27" ht="22.9" customHeight="1" x14ac:dyDescent="0.15">
      <c r="A18" s="27"/>
      <c r="B18" s="133" t="s">
        <v>48</v>
      </c>
      <c r="C18" s="134"/>
      <c r="D18" s="134"/>
      <c r="E18" s="135"/>
      <c r="F18" s="145" t="s">
        <v>580</v>
      </c>
      <c r="G18" s="145"/>
      <c r="H18" s="124" t="s">
        <v>52</v>
      </c>
      <c r="I18" s="119"/>
      <c r="J18" s="119"/>
      <c r="K18" s="157" t="s">
        <v>583</v>
      </c>
      <c r="L18" s="158"/>
      <c r="M18" s="27"/>
      <c r="N18" s="54"/>
      <c r="O18" s="54"/>
      <c r="P18" s="54"/>
      <c r="Q18" s="54"/>
      <c r="R18" s="54"/>
      <c r="S18" s="54"/>
      <c r="T18" s="54"/>
      <c r="U18" s="54"/>
      <c r="V18" s="54"/>
      <c r="W18" s="54"/>
      <c r="X18" s="54"/>
      <c r="Y18" s="54"/>
      <c r="Z18" s="54"/>
      <c r="AA18" s="54"/>
    </row>
    <row r="19" spans="1:27" ht="23.45" customHeight="1" x14ac:dyDescent="0.15">
      <c r="A19" s="27"/>
      <c r="B19" s="154" t="s">
        <v>51</v>
      </c>
      <c r="C19" s="155"/>
      <c r="D19" s="155"/>
      <c r="E19" s="156"/>
      <c r="F19" s="166" t="s">
        <v>584</v>
      </c>
      <c r="G19" s="167"/>
      <c r="H19" s="161" t="s">
        <v>50</v>
      </c>
      <c r="I19" s="162"/>
      <c r="J19" s="162"/>
      <c r="K19" s="145"/>
      <c r="L19" s="170"/>
      <c r="M19" s="49"/>
      <c r="N19" s="54"/>
      <c r="O19" s="54"/>
      <c r="P19" s="54"/>
      <c r="Q19" s="54"/>
      <c r="R19" s="54"/>
      <c r="S19" s="54"/>
      <c r="T19" s="54"/>
      <c r="U19" s="54"/>
      <c r="V19" s="54"/>
      <c r="W19" s="54"/>
      <c r="X19" s="54"/>
      <c r="Y19" s="54"/>
      <c r="Z19" s="54"/>
      <c r="AA19" s="54"/>
    </row>
    <row r="20" spans="1:27" ht="23.45" customHeight="1" x14ac:dyDescent="0.15">
      <c r="A20" s="27"/>
      <c r="B20" s="163"/>
      <c r="C20" s="164"/>
      <c r="D20" s="164"/>
      <c r="E20" s="165"/>
      <c r="F20" s="168"/>
      <c r="G20" s="169"/>
      <c r="H20" s="161" t="s">
        <v>64</v>
      </c>
      <c r="I20" s="162"/>
      <c r="J20" s="162"/>
      <c r="K20" s="157" t="s">
        <v>585</v>
      </c>
      <c r="L20" s="158"/>
      <c r="M20" s="27"/>
      <c r="N20" s="54"/>
      <c r="O20" s="54"/>
      <c r="P20" s="54"/>
      <c r="Q20" s="54"/>
      <c r="R20" s="54"/>
      <c r="S20" s="54"/>
      <c r="T20" s="54"/>
      <c r="U20" s="54"/>
      <c r="V20" s="54"/>
      <c r="W20" s="54"/>
      <c r="X20" s="54"/>
      <c r="Y20" s="54"/>
      <c r="Z20" s="54"/>
      <c r="AA20" s="54"/>
    </row>
    <row r="21" spans="1:27" ht="31.5" customHeight="1" x14ac:dyDescent="0.15">
      <c r="A21" s="27"/>
      <c r="B21" s="124" t="s">
        <v>54</v>
      </c>
      <c r="C21" s="119"/>
      <c r="D21" s="119"/>
      <c r="E21" s="125"/>
      <c r="F21" s="157" t="s">
        <v>586</v>
      </c>
      <c r="G21" s="158"/>
      <c r="H21" s="159" t="s">
        <v>55</v>
      </c>
      <c r="I21" s="160"/>
      <c r="J21" s="160"/>
      <c r="K21" s="68">
        <v>30</v>
      </c>
      <c r="L21" s="69" t="s">
        <v>581</v>
      </c>
      <c r="M21" s="27"/>
      <c r="N21" s="54"/>
      <c r="O21" s="54"/>
      <c r="P21" s="54"/>
      <c r="Q21" s="54"/>
      <c r="R21" s="54"/>
      <c r="S21" s="54"/>
      <c r="T21" s="54"/>
      <c r="U21" s="54"/>
      <c r="V21" s="54"/>
      <c r="W21" s="54"/>
      <c r="X21" s="54"/>
      <c r="Y21" s="54"/>
      <c r="Z21" s="54"/>
      <c r="AA21" s="54"/>
    </row>
    <row r="22" spans="1:27" ht="30.6" customHeight="1" x14ac:dyDescent="0.15">
      <c r="A22" s="30"/>
      <c r="B22" s="124" t="s">
        <v>60</v>
      </c>
      <c r="C22" s="119"/>
      <c r="D22" s="119"/>
      <c r="E22" s="125"/>
      <c r="F22" s="126" t="s">
        <v>587</v>
      </c>
      <c r="G22" s="127"/>
      <c r="H22" s="65" t="s">
        <v>58</v>
      </c>
      <c r="I22" s="66">
        <v>2</v>
      </c>
      <c r="J22" s="67" t="s">
        <v>59</v>
      </c>
      <c r="K22" s="119"/>
      <c r="L22" s="120"/>
      <c r="M22" s="30"/>
      <c r="N22" s="54"/>
      <c r="O22" s="54"/>
      <c r="P22" s="54"/>
      <c r="Q22" s="54"/>
      <c r="R22" s="54"/>
      <c r="S22" s="54"/>
      <c r="T22" s="54"/>
      <c r="U22" s="54"/>
      <c r="V22" s="54"/>
      <c r="W22" s="54"/>
      <c r="X22" s="54"/>
      <c r="Y22" s="54"/>
      <c r="Z22" s="54"/>
      <c r="AA22" s="54"/>
    </row>
    <row r="23" spans="1:27" ht="25.15" customHeight="1" x14ac:dyDescent="0.15">
      <c r="A23" s="29"/>
      <c r="B23" s="121" t="s">
        <v>61</v>
      </c>
      <c r="C23" s="122"/>
      <c r="D23" s="122"/>
      <c r="E23" s="123"/>
      <c r="F23" s="82" t="s">
        <v>56</v>
      </c>
      <c r="G23" s="83">
        <v>2</v>
      </c>
      <c r="H23" s="84" t="s">
        <v>581</v>
      </c>
      <c r="I23" s="85" t="s">
        <v>57</v>
      </c>
      <c r="J23" s="83">
        <v>6</v>
      </c>
      <c r="K23" s="117" t="s">
        <v>581</v>
      </c>
      <c r="L23" s="118"/>
      <c r="M23" s="29"/>
      <c r="N23" s="54"/>
      <c r="O23" s="54"/>
      <c r="P23" s="54"/>
      <c r="Q23" s="54"/>
      <c r="R23" s="54"/>
      <c r="S23" s="54"/>
      <c r="T23" s="54"/>
      <c r="U23" s="54"/>
      <c r="V23" s="54"/>
      <c r="W23" s="54"/>
      <c r="X23" s="54"/>
      <c r="Y23" s="54"/>
      <c r="Z23" s="54"/>
      <c r="AA23" s="54"/>
    </row>
    <row r="24" spans="1:27" ht="25.15" customHeight="1" x14ac:dyDescent="0.15">
      <c r="A24" s="27"/>
      <c r="B24" s="55" t="s">
        <v>67</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108</v>
      </c>
      <c r="B25" s="28" t="s">
        <v>109</v>
      </c>
      <c r="C25" s="28"/>
      <c r="D25" s="56"/>
      <c r="E25" s="56"/>
      <c r="F25" s="56"/>
      <c r="G25" s="57"/>
      <c r="H25" s="57"/>
      <c r="I25" s="57"/>
      <c r="J25" s="57"/>
      <c r="K25" s="57"/>
      <c r="L25" s="58"/>
      <c r="M25" s="28"/>
      <c r="N25" s="54"/>
      <c r="O25" s="54"/>
      <c r="P25" s="54"/>
      <c r="Q25" s="54"/>
      <c r="R25" s="54"/>
      <c r="S25" s="54"/>
      <c r="T25" s="54"/>
      <c r="U25" s="54"/>
      <c r="V25" s="54"/>
      <c r="W25" s="54"/>
      <c r="X25" s="54"/>
      <c r="Y25" s="54"/>
      <c r="Z25" s="54"/>
      <c r="AA25" s="54"/>
    </row>
    <row r="26" spans="1:27" ht="18.75" customHeight="1" x14ac:dyDescent="0.15">
      <c r="A26" s="28"/>
      <c r="B26" s="130" t="s">
        <v>112</v>
      </c>
      <c r="C26" s="130"/>
      <c r="D26" s="130"/>
      <c r="E26" s="130"/>
      <c r="F26" s="130"/>
      <c r="G26" s="130"/>
      <c r="H26" s="130"/>
      <c r="I26" s="130"/>
      <c r="J26" s="130"/>
      <c r="K26" s="130"/>
      <c r="L26" s="130"/>
      <c r="M26" s="28"/>
      <c r="N26" s="54"/>
      <c r="O26" s="54"/>
      <c r="P26" s="54"/>
      <c r="Q26" s="54"/>
      <c r="R26" s="54"/>
      <c r="S26" s="54"/>
      <c r="T26" s="54"/>
      <c r="U26" s="54"/>
      <c r="V26" s="54"/>
      <c r="W26" s="54"/>
      <c r="X26" s="54"/>
      <c r="Y26" s="54"/>
      <c r="Z26" s="54"/>
      <c r="AA26" s="54"/>
    </row>
    <row r="27" spans="1:27" ht="18.75" customHeight="1" x14ac:dyDescent="0.15">
      <c r="A27" s="27"/>
      <c r="B27" s="131" t="s">
        <v>110</v>
      </c>
      <c r="C27" s="131"/>
      <c r="D27" s="131"/>
      <c r="E27" s="131"/>
      <c r="F27" s="132" t="s">
        <v>588</v>
      </c>
      <c r="G27" s="132"/>
      <c r="H27" s="132"/>
      <c r="I27" s="132"/>
      <c r="J27" s="132"/>
      <c r="K27" s="132"/>
      <c r="L27" s="132"/>
      <c r="M27" s="27"/>
      <c r="N27" s="54"/>
      <c r="O27" s="54"/>
      <c r="P27" s="54"/>
      <c r="Q27" s="54"/>
      <c r="R27" s="54"/>
      <c r="S27" s="54"/>
      <c r="T27" s="54"/>
      <c r="U27" s="54"/>
      <c r="V27" s="54"/>
      <c r="W27" s="54"/>
      <c r="X27" s="54"/>
      <c r="Y27" s="54"/>
      <c r="Z27" s="54"/>
      <c r="AA27" s="54"/>
    </row>
    <row r="28" spans="1:27" ht="18.75" customHeight="1" x14ac:dyDescent="0.15">
      <c r="A28" s="27"/>
      <c r="B28" s="128" t="s">
        <v>111</v>
      </c>
      <c r="C28" s="128"/>
      <c r="D28" s="128"/>
      <c r="E28" s="128"/>
      <c r="F28" s="129"/>
      <c r="G28" s="129"/>
      <c r="H28" s="129"/>
      <c r="I28" s="129"/>
      <c r="J28" s="129"/>
      <c r="K28" s="129"/>
      <c r="L28" s="129"/>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107</v>
      </c>
      <c r="B30" s="28" t="s">
        <v>62</v>
      </c>
      <c r="C30" s="28"/>
      <c r="D30" s="56"/>
      <c r="E30" s="56"/>
      <c r="F30" s="56"/>
      <c r="G30" s="57"/>
      <c r="H30" s="57"/>
      <c r="I30" s="57"/>
      <c r="J30" s="57"/>
      <c r="K30" s="57"/>
      <c r="L30" s="58"/>
      <c r="M30" s="28"/>
      <c r="N30" s="54"/>
      <c r="O30" s="54"/>
      <c r="P30" s="54"/>
      <c r="Q30" s="54"/>
      <c r="R30" s="54"/>
      <c r="S30" s="54"/>
      <c r="T30" s="54"/>
      <c r="U30" s="54"/>
      <c r="V30" s="54"/>
      <c r="W30" s="54"/>
      <c r="X30" s="54"/>
      <c r="Y30" s="54"/>
      <c r="Z30" s="54"/>
      <c r="AA30" s="54"/>
    </row>
    <row r="31" spans="1:27" ht="18.75" customHeight="1" x14ac:dyDescent="0.15">
      <c r="A31" s="116" t="s">
        <v>65</v>
      </c>
      <c r="B31" s="116"/>
      <c r="C31" s="116"/>
      <c r="D31" s="116"/>
      <c r="E31" s="116"/>
      <c r="F31" s="116"/>
      <c r="G31" s="116"/>
      <c r="H31" s="115" t="s">
        <v>66</v>
      </c>
      <c r="I31" s="115"/>
      <c r="J31" s="115"/>
      <c r="K31" s="115"/>
      <c r="L31" s="115"/>
      <c r="M31" s="25"/>
      <c r="N31" s="54"/>
      <c r="O31" s="54"/>
      <c r="P31" s="54"/>
      <c r="Q31" s="54"/>
      <c r="R31" s="54"/>
      <c r="S31" s="54"/>
      <c r="T31" s="54"/>
      <c r="U31" s="54"/>
      <c r="V31" s="54"/>
      <c r="W31" s="54"/>
      <c r="X31" s="54"/>
      <c r="Y31" s="54"/>
      <c r="Z31" s="54"/>
      <c r="AA31" s="54"/>
    </row>
    <row r="32" spans="1:27" ht="27.75" customHeight="1" x14ac:dyDescent="0.15">
      <c r="A32" s="51">
        <v>1</v>
      </c>
      <c r="B32" s="114"/>
      <c r="C32" s="114"/>
      <c r="D32" s="114"/>
      <c r="E32" s="114"/>
      <c r="F32" s="114"/>
      <c r="G32" s="114"/>
      <c r="H32" s="116"/>
      <c r="I32" s="116"/>
      <c r="J32" s="116"/>
      <c r="K32" s="116"/>
      <c r="L32" s="116"/>
      <c r="M32" s="27"/>
      <c r="N32" s="54"/>
      <c r="O32" s="54"/>
      <c r="P32" s="54"/>
      <c r="Q32" s="54"/>
      <c r="R32" s="54"/>
      <c r="S32" s="54"/>
      <c r="T32" s="54"/>
      <c r="U32" s="54"/>
      <c r="V32" s="54"/>
      <c r="W32" s="54"/>
      <c r="X32" s="54"/>
      <c r="Y32" s="54"/>
      <c r="Z32" s="54"/>
      <c r="AA32" s="54"/>
    </row>
    <row r="33" spans="1:27" ht="27.75" customHeight="1" x14ac:dyDescent="0.15">
      <c r="A33" s="51">
        <v>2</v>
      </c>
      <c r="B33" s="114"/>
      <c r="C33" s="114"/>
      <c r="D33" s="114"/>
      <c r="E33" s="114"/>
      <c r="F33" s="114"/>
      <c r="G33" s="114"/>
      <c r="H33" s="116"/>
      <c r="I33" s="116"/>
      <c r="J33" s="116"/>
      <c r="K33" s="116"/>
      <c r="L33" s="116"/>
      <c r="M33" s="27"/>
      <c r="N33" s="54"/>
      <c r="O33" s="54"/>
      <c r="P33" s="54"/>
      <c r="Q33" s="54"/>
      <c r="R33" s="54"/>
      <c r="S33" s="54"/>
      <c r="T33" s="54"/>
      <c r="U33" s="54"/>
      <c r="V33" s="54"/>
      <c r="W33" s="54"/>
      <c r="X33" s="54"/>
      <c r="Y33" s="54"/>
      <c r="Z33" s="54"/>
      <c r="AA33" s="54"/>
    </row>
    <row r="34" spans="1:27" ht="27.75" customHeight="1" x14ac:dyDescent="0.15">
      <c r="A34" s="51">
        <v>3</v>
      </c>
      <c r="B34" s="114"/>
      <c r="C34" s="114"/>
      <c r="D34" s="114"/>
      <c r="E34" s="114"/>
      <c r="F34" s="114"/>
      <c r="G34" s="114"/>
      <c r="H34" s="116"/>
      <c r="I34" s="116"/>
      <c r="J34" s="116"/>
      <c r="K34" s="116"/>
      <c r="L34" s="116"/>
      <c r="M34" s="27"/>
      <c r="N34" s="54"/>
      <c r="O34" s="54"/>
      <c r="P34" s="54"/>
      <c r="Q34" s="54"/>
      <c r="R34" s="54"/>
      <c r="S34" s="54"/>
      <c r="T34" s="54"/>
      <c r="U34" s="54"/>
      <c r="V34" s="54"/>
      <c r="W34" s="54"/>
      <c r="X34" s="54"/>
      <c r="Y34" s="54"/>
      <c r="Z34" s="54"/>
      <c r="AA34" s="54"/>
    </row>
    <row r="35" spans="1:27" ht="27.75" customHeight="1" x14ac:dyDescent="0.15">
      <c r="A35" s="51">
        <v>4</v>
      </c>
      <c r="B35" s="114"/>
      <c r="C35" s="114"/>
      <c r="D35" s="114"/>
      <c r="E35" s="114"/>
      <c r="F35" s="114"/>
      <c r="G35" s="114"/>
      <c r="H35" s="116"/>
      <c r="I35" s="116"/>
      <c r="J35" s="116"/>
      <c r="K35" s="116"/>
      <c r="L35" s="116"/>
      <c r="M35" s="29"/>
      <c r="N35" s="54"/>
      <c r="O35" s="54"/>
      <c r="P35" s="54"/>
      <c r="Q35" s="54"/>
      <c r="R35" s="54"/>
      <c r="S35" s="54"/>
      <c r="T35" s="54"/>
      <c r="U35" s="54"/>
      <c r="V35" s="54"/>
      <c r="W35" s="54"/>
      <c r="X35" s="54"/>
      <c r="Y35" s="54"/>
      <c r="Z35" s="54"/>
      <c r="AA35" s="54"/>
    </row>
    <row r="36" spans="1:27" ht="27.75" customHeight="1" x14ac:dyDescent="0.15">
      <c r="A36" s="51">
        <v>5</v>
      </c>
      <c r="B36" s="114"/>
      <c r="C36" s="114"/>
      <c r="D36" s="114"/>
      <c r="E36" s="114"/>
      <c r="F36" s="114"/>
      <c r="G36" s="114"/>
      <c r="H36" s="116"/>
      <c r="I36" s="116"/>
      <c r="J36" s="116"/>
      <c r="K36" s="116"/>
      <c r="L36" s="116"/>
      <c r="M36" s="30"/>
      <c r="N36" s="54"/>
      <c r="O36" s="54"/>
      <c r="P36" s="54"/>
      <c r="Q36" s="54"/>
      <c r="R36" s="54"/>
      <c r="S36" s="54"/>
      <c r="T36" s="54"/>
      <c r="U36" s="54"/>
      <c r="V36" s="54"/>
      <c r="W36" s="54"/>
      <c r="X36" s="54"/>
      <c r="Y36" s="54"/>
      <c r="Z36" s="54"/>
      <c r="AA36" s="54"/>
    </row>
    <row r="37" spans="1:27" ht="27.75" customHeight="1" x14ac:dyDescent="0.15">
      <c r="A37" s="51">
        <v>6</v>
      </c>
      <c r="B37" s="114"/>
      <c r="C37" s="114"/>
      <c r="D37" s="114"/>
      <c r="E37" s="114"/>
      <c r="F37" s="114"/>
      <c r="G37" s="114"/>
      <c r="H37" s="116"/>
      <c r="I37" s="116"/>
      <c r="J37" s="116"/>
      <c r="K37" s="116"/>
      <c r="L37" s="116"/>
      <c r="M37" s="27"/>
      <c r="N37" s="54"/>
      <c r="O37" s="54"/>
      <c r="P37" s="54"/>
      <c r="Q37" s="54"/>
      <c r="R37" s="54"/>
      <c r="S37" s="54"/>
      <c r="T37" s="54"/>
      <c r="U37" s="54"/>
      <c r="V37" s="54"/>
      <c r="W37" s="54"/>
      <c r="X37" s="54"/>
      <c r="Y37" s="54"/>
      <c r="Z37" s="54"/>
      <c r="AA37" s="54"/>
    </row>
    <row r="38" spans="1:27" ht="27.75" customHeight="1" x14ac:dyDescent="0.15">
      <c r="A38" s="51">
        <v>7</v>
      </c>
      <c r="B38" s="114"/>
      <c r="C38" s="114"/>
      <c r="D38" s="114"/>
      <c r="E38" s="114"/>
      <c r="F38" s="114"/>
      <c r="G38" s="114"/>
      <c r="H38" s="116"/>
      <c r="I38" s="116"/>
      <c r="J38" s="116"/>
      <c r="K38" s="116"/>
      <c r="L38" s="116"/>
      <c r="M38" s="27"/>
      <c r="N38" s="54"/>
      <c r="O38" s="54"/>
      <c r="P38" s="54"/>
      <c r="Q38" s="54"/>
      <c r="R38" s="54"/>
      <c r="S38" s="54"/>
      <c r="T38" s="54"/>
      <c r="U38" s="54"/>
      <c r="V38" s="54"/>
      <c r="W38" s="54"/>
      <c r="X38" s="54"/>
      <c r="Y38" s="54"/>
      <c r="Z38" s="54"/>
      <c r="AA38" s="54"/>
    </row>
    <row r="39" spans="1:27" ht="27.75" customHeight="1" x14ac:dyDescent="0.15">
      <c r="A39" s="51">
        <v>8</v>
      </c>
      <c r="B39" s="114"/>
      <c r="C39" s="114"/>
      <c r="D39" s="114"/>
      <c r="E39" s="114"/>
      <c r="F39" s="114"/>
      <c r="G39" s="114"/>
      <c r="H39" s="116"/>
      <c r="I39" s="116"/>
      <c r="J39" s="116"/>
      <c r="K39" s="116"/>
      <c r="L39" s="116"/>
      <c r="M39" s="52"/>
      <c r="N39" s="54"/>
      <c r="O39" s="54"/>
      <c r="P39" s="54"/>
      <c r="Q39" s="54"/>
      <c r="R39" s="54"/>
      <c r="S39" s="54"/>
      <c r="T39" s="54"/>
      <c r="U39" s="54"/>
      <c r="V39" s="54"/>
      <c r="W39" s="54"/>
      <c r="X39" s="54"/>
      <c r="Y39" s="54"/>
      <c r="Z39" s="54"/>
      <c r="AA39" s="54"/>
    </row>
    <row r="40" spans="1:27" ht="27.75" customHeight="1" x14ac:dyDescent="0.15">
      <c r="A40" s="51">
        <v>9</v>
      </c>
      <c r="B40" s="114"/>
      <c r="C40" s="114"/>
      <c r="D40" s="114"/>
      <c r="E40" s="114"/>
      <c r="F40" s="114"/>
      <c r="G40" s="114"/>
      <c r="H40" s="116"/>
      <c r="I40" s="116"/>
      <c r="J40" s="116"/>
      <c r="K40" s="116"/>
      <c r="L40" s="116"/>
      <c r="M40" s="27"/>
      <c r="N40" s="54"/>
      <c r="O40" s="54"/>
      <c r="P40" s="54"/>
      <c r="Q40" s="54"/>
      <c r="R40" s="54"/>
      <c r="S40" s="54"/>
      <c r="T40" s="54"/>
      <c r="U40" s="54"/>
      <c r="V40" s="54"/>
      <c r="W40" s="54"/>
      <c r="X40" s="54"/>
      <c r="Y40" s="54"/>
      <c r="Z40" s="54"/>
      <c r="AA40" s="54"/>
    </row>
    <row r="41" spans="1:27" ht="27.75" customHeight="1" x14ac:dyDescent="0.15">
      <c r="A41" s="51">
        <v>10</v>
      </c>
      <c r="B41" s="114"/>
      <c r="C41" s="114"/>
      <c r="D41" s="114"/>
      <c r="E41" s="114"/>
      <c r="F41" s="114"/>
      <c r="G41" s="114"/>
      <c r="H41" s="116"/>
      <c r="I41" s="116"/>
      <c r="J41" s="116"/>
      <c r="K41" s="116"/>
      <c r="L41" s="11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69</v>
      </c>
      <c r="B46" s="113" t="s">
        <v>70</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59"/>
      <c r="C47" s="59"/>
      <c r="D47" s="59"/>
      <c r="E47" s="59"/>
      <c r="F47" s="59"/>
      <c r="G47" s="59"/>
      <c r="H47" s="59"/>
      <c r="I47" s="59"/>
      <c r="J47" s="59"/>
      <c r="K47" s="59"/>
      <c r="L47" s="59"/>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2</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30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K19:L19"/>
    <mergeCell ref="H20:J20"/>
    <mergeCell ref="K20:L20"/>
    <mergeCell ref="H18:J18"/>
    <mergeCell ref="K18:L18"/>
    <mergeCell ref="B21:E21"/>
    <mergeCell ref="F21:G21"/>
    <mergeCell ref="H21:J21"/>
    <mergeCell ref="H19:J19"/>
    <mergeCell ref="B19:E20"/>
    <mergeCell ref="F19:G20"/>
    <mergeCell ref="I16:J16"/>
    <mergeCell ref="K16:L16"/>
    <mergeCell ref="H13:J13"/>
    <mergeCell ref="K17:L17"/>
    <mergeCell ref="B17:E17"/>
    <mergeCell ref="B13:E13"/>
    <mergeCell ref="B16:E16"/>
    <mergeCell ref="B18:E18"/>
    <mergeCell ref="F13:G13"/>
    <mergeCell ref="B14:E15"/>
    <mergeCell ref="G16:H16"/>
    <mergeCell ref="F18:G18"/>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H34:L34"/>
    <mergeCell ref="K23:L23"/>
    <mergeCell ref="K22:L22"/>
    <mergeCell ref="B23:E23"/>
    <mergeCell ref="B22:E22"/>
    <mergeCell ref="F22:G22"/>
    <mergeCell ref="B28:E28"/>
    <mergeCell ref="F28:L28"/>
    <mergeCell ref="B26:L26"/>
    <mergeCell ref="B27:E27"/>
    <mergeCell ref="F27:L27"/>
    <mergeCell ref="B48:L48"/>
    <mergeCell ref="G50:H50"/>
    <mergeCell ref="B1:L1"/>
    <mergeCell ref="C3:G3"/>
    <mergeCell ref="I3:L3"/>
    <mergeCell ref="C2:D2"/>
    <mergeCell ref="J50:K50"/>
    <mergeCell ref="B6:L6"/>
    <mergeCell ref="B12:L12"/>
    <mergeCell ref="B32:G32"/>
    <mergeCell ref="H31:L31"/>
    <mergeCell ref="A31:G31"/>
    <mergeCell ref="B33:G33"/>
    <mergeCell ref="B34:G34"/>
    <mergeCell ref="H32:L32"/>
    <mergeCell ref="H33:L33"/>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272</v>
      </c>
      <c r="B2" s="16" t="s">
        <v>21</v>
      </c>
      <c r="C2" s="16" t="s">
        <v>23</v>
      </c>
      <c r="D2" s="17">
        <v>2</v>
      </c>
      <c r="E2" s="16" t="s">
        <v>284</v>
      </c>
      <c r="F2" s="18" t="s">
        <v>285</v>
      </c>
      <c r="G2" s="19" t="s">
        <v>286</v>
      </c>
      <c r="H2" s="19" t="s">
        <v>287</v>
      </c>
      <c r="K2"/>
      <c r="L2" s="1"/>
      <c r="M2"/>
    </row>
    <row r="3" spans="1:140" s="3" customFormat="1" ht="21.75" customHeight="1" x14ac:dyDescent="0.15">
      <c r="A3" s="15" t="s">
        <v>115</v>
      </c>
      <c r="B3" s="16" t="s">
        <v>21</v>
      </c>
      <c r="C3" s="16" t="s">
        <v>23</v>
      </c>
      <c r="D3" s="17">
        <v>2</v>
      </c>
      <c r="E3" s="16" t="s">
        <v>284</v>
      </c>
      <c r="F3" s="18" t="s">
        <v>285</v>
      </c>
      <c r="G3" s="19" t="s">
        <v>288</v>
      </c>
      <c r="H3" s="19" t="s">
        <v>289</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116</v>
      </c>
      <c r="B4" s="16" t="s">
        <v>24</v>
      </c>
      <c r="C4" s="16" t="s">
        <v>25</v>
      </c>
      <c r="D4" s="17">
        <v>4</v>
      </c>
      <c r="E4" s="16" t="s">
        <v>284</v>
      </c>
      <c r="F4" s="18" t="s">
        <v>285</v>
      </c>
      <c r="G4" s="19" t="s">
        <v>290</v>
      </c>
      <c r="H4" s="19" t="s">
        <v>291</v>
      </c>
      <c r="K4" s="12" t="s">
        <v>21</v>
      </c>
      <c r="L4" s="20">
        <v>2</v>
      </c>
      <c r="M4" s="12" t="s">
        <v>23</v>
      </c>
      <c r="N4" s="20">
        <v>2</v>
      </c>
    </row>
    <row r="5" spans="1:140" ht="21.75" customHeight="1" x14ac:dyDescent="0.15">
      <c r="A5" s="15" t="s">
        <v>117</v>
      </c>
      <c r="B5" s="16" t="s">
        <v>24</v>
      </c>
      <c r="C5" s="16" t="s">
        <v>25</v>
      </c>
      <c r="D5" s="17">
        <v>4</v>
      </c>
      <c r="E5" s="16" t="s">
        <v>284</v>
      </c>
      <c r="F5" s="18" t="s">
        <v>285</v>
      </c>
      <c r="G5" s="19" t="s">
        <v>292</v>
      </c>
      <c r="H5" s="19" t="s">
        <v>293</v>
      </c>
      <c r="K5" s="12" t="s">
        <v>21</v>
      </c>
      <c r="L5" s="20">
        <v>3</v>
      </c>
      <c r="M5" s="12" t="s">
        <v>34</v>
      </c>
      <c r="N5" s="20">
        <v>3</v>
      </c>
    </row>
    <row r="6" spans="1:140" ht="21.75" customHeight="1" x14ac:dyDescent="0.15">
      <c r="A6" s="15" t="s">
        <v>118</v>
      </c>
      <c r="B6" s="16" t="s">
        <v>24</v>
      </c>
      <c r="C6" s="16" t="s">
        <v>24</v>
      </c>
      <c r="D6" s="17">
        <v>5</v>
      </c>
      <c r="E6" s="16" t="s">
        <v>284</v>
      </c>
      <c r="F6" s="18" t="s">
        <v>285</v>
      </c>
      <c r="G6" s="19" t="s">
        <v>294</v>
      </c>
      <c r="H6" s="19" t="s">
        <v>295</v>
      </c>
      <c r="K6" s="12" t="s">
        <v>27</v>
      </c>
      <c r="L6" s="20">
        <v>7</v>
      </c>
      <c r="M6" s="12" t="s">
        <v>28</v>
      </c>
      <c r="N6" s="20">
        <v>7</v>
      </c>
    </row>
    <row r="7" spans="1:140" ht="21.75" customHeight="1" x14ac:dyDescent="0.15">
      <c r="A7" s="15" t="s">
        <v>119</v>
      </c>
      <c r="B7" s="16" t="s">
        <v>24</v>
      </c>
      <c r="C7" s="16" t="s">
        <v>24</v>
      </c>
      <c r="D7" s="17">
        <v>5</v>
      </c>
      <c r="E7" s="16" t="s">
        <v>284</v>
      </c>
      <c r="F7" s="18" t="s">
        <v>285</v>
      </c>
      <c r="G7" s="19" t="s">
        <v>296</v>
      </c>
      <c r="H7" s="19" t="s">
        <v>296</v>
      </c>
      <c r="K7" s="13" t="s">
        <v>27</v>
      </c>
      <c r="L7" s="21">
        <v>8</v>
      </c>
      <c r="M7" s="13" t="s">
        <v>32</v>
      </c>
      <c r="N7" s="21">
        <v>8</v>
      </c>
    </row>
    <row r="8" spans="1:140" ht="21.75" customHeight="1" x14ac:dyDescent="0.15">
      <c r="A8" s="15" t="s">
        <v>120</v>
      </c>
      <c r="B8" s="16" t="s">
        <v>24</v>
      </c>
      <c r="C8" s="16" t="s">
        <v>26</v>
      </c>
      <c r="D8" s="17">
        <v>6</v>
      </c>
      <c r="E8" s="16" t="s">
        <v>284</v>
      </c>
      <c r="F8" s="18" t="s">
        <v>285</v>
      </c>
      <c r="G8" s="19" t="s">
        <v>297</v>
      </c>
      <c r="H8" s="19" t="s">
        <v>298</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121</v>
      </c>
      <c r="B9" s="16" t="s">
        <v>27</v>
      </c>
      <c r="C9" s="16" t="s">
        <v>28</v>
      </c>
      <c r="D9" s="17">
        <v>7</v>
      </c>
      <c r="E9" s="16" t="s">
        <v>299</v>
      </c>
      <c r="F9" s="18" t="s">
        <v>285</v>
      </c>
      <c r="G9" s="19" t="s">
        <v>300</v>
      </c>
      <c r="H9" s="19" t="s">
        <v>301</v>
      </c>
      <c r="K9" s="12" t="s">
        <v>24</v>
      </c>
      <c r="L9" s="20">
        <v>5</v>
      </c>
      <c r="M9" s="12" t="s">
        <v>24</v>
      </c>
      <c r="N9" s="20">
        <v>5</v>
      </c>
    </row>
    <row r="10" spans="1:140" ht="21.75" customHeight="1" x14ac:dyDescent="0.15">
      <c r="A10" s="15" t="s">
        <v>122</v>
      </c>
      <c r="B10" s="16" t="s">
        <v>27</v>
      </c>
      <c r="C10" s="16" t="s">
        <v>32</v>
      </c>
      <c r="D10" s="17">
        <v>8</v>
      </c>
      <c r="E10" s="16" t="s">
        <v>284</v>
      </c>
      <c r="F10" s="18" t="s">
        <v>285</v>
      </c>
      <c r="G10" s="19" t="s">
        <v>302</v>
      </c>
      <c r="H10" s="19" t="s">
        <v>302</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576</v>
      </c>
      <c r="B11" s="16" t="s">
        <v>39</v>
      </c>
      <c r="C11" s="16" t="s">
        <v>29</v>
      </c>
      <c r="D11" s="17">
        <v>9</v>
      </c>
      <c r="E11" s="16" t="s">
        <v>299</v>
      </c>
      <c r="F11" s="18" t="s">
        <v>577</v>
      </c>
      <c r="G11" s="19" t="s">
        <v>523</v>
      </c>
      <c r="H11" s="19" t="s">
        <v>523</v>
      </c>
      <c r="K11" s="12" t="s">
        <v>39</v>
      </c>
      <c r="L11" s="20">
        <v>9</v>
      </c>
      <c r="M11" s="12" t="s">
        <v>29</v>
      </c>
      <c r="N11" s="20">
        <v>9</v>
      </c>
    </row>
    <row r="12" spans="1:140" ht="21.75" customHeight="1" x14ac:dyDescent="0.15">
      <c r="A12" s="15" t="s">
        <v>123</v>
      </c>
      <c r="B12" s="16" t="s">
        <v>39</v>
      </c>
      <c r="C12" s="16" t="s">
        <v>29</v>
      </c>
      <c r="D12" s="17">
        <v>9</v>
      </c>
      <c r="E12" s="16" t="s">
        <v>284</v>
      </c>
      <c r="F12" s="18" t="s">
        <v>285</v>
      </c>
      <c r="G12" s="19" t="s">
        <v>303</v>
      </c>
      <c r="H12" s="19" t="s">
        <v>304</v>
      </c>
      <c r="K12" s="12" t="s">
        <v>39</v>
      </c>
      <c r="L12" s="20">
        <v>10</v>
      </c>
      <c r="M12" s="12" t="s">
        <v>35</v>
      </c>
      <c r="N12" s="20">
        <v>10</v>
      </c>
    </row>
    <row r="13" spans="1:140" ht="21.75" customHeight="1" x14ac:dyDescent="0.15">
      <c r="A13" s="15" t="s">
        <v>273</v>
      </c>
      <c r="B13" s="16" t="s">
        <v>39</v>
      </c>
      <c r="C13" s="16" t="s">
        <v>29</v>
      </c>
      <c r="D13" s="17">
        <v>9</v>
      </c>
      <c r="E13" s="16" t="s">
        <v>284</v>
      </c>
      <c r="F13" s="18" t="s">
        <v>285</v>
      </c>
      <c r="G13" s="19" t="s">
        <v>305</v>
      </c>
      <c r="H13" s="19" t="s">
        <v>306</v>
      </c>
      <c r="K13" s="12" t="s">
        <v>39</v>
      </c>
      <c r="L13" s="20">
        <v>11</v>
      </c>
      <c r="M13" s="12" t="s">
        <v>30</v>
      </c>
      <c r="N13" s="20">
        <v>11</v>
      </c>
    </row>
    <row r="14" spans="1:140" ht="21.75" customHeight="1" x14ac:dyDescent="0.15">
      <c r="A14" s="15" t="s">
        <v>124</v>
      </c>
      <c r="B14" s="16" t="s">
        <v>39</v>
      </c>
      <c r="C14" s="16" t="s">
        <v>30</v>
      </c>
      <c r="D14" s="17">
        <v>11</v>
      </c>
      <c r="E14" s="16" t="s">
        <v>284</v>
      </c>
      <c r="F14" s="18" t="s">
        <v>285</v>
      </c>
      <c r="G14" s="19" t="s">
        <v>307</v>
      </c>
      <c r="H14" s="19" t="s">
        <v>307</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125</v>
      </c>
      <c r="B15" s="16" t="s">
        <v>39</v>
      </c>
      <c r="C15" s="16" t="s">
        <v>31</v>
      </c>
      <c r="D15" s="17">
        <v>13</v>
      </c>
      <c r="E15" s="16" t="s">
        <v>284</v>
      </c>
      <c r="F15" s="18" t="s">
        <v>285</v>
      </c>
      <c r="G15" s="19" t="s">
        <v>308</v>
      </c>
      <c r="H15" s="19" t="s">
        <v>308</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274</v>
      </c>
      <c r="B16" s="16" t="s">
        <v>21</v>
      </c>
      <c r="C16" s="16" t="s">
        <v>22</v>
      </c>
      <c r="D16" s="17">
        <v>1</v>
      </c>
      <c r="E16" s="16" t="s">
        <v>284</v>
      </c>
      <c r="F16" s="18" t="s">
        <v>309</v>
      </c>
      <c r="G16" s="19" t="s">
        <v>310</v>
      </c>
      <c r="H16" s="19" t="s">
        <v>311</v>
      </c>
      <c r="K16" s="12" t="s">
        <v>36</v>
      </c>
      <c r="L16" s="20">
        <v>14</v>
      </c>
      <c r="M16" s="12" t="s">
        <v>37</v>
      </c>
      <c r="N16" s="20">
        <v>14</v>
      </c>
    </row>
    <row r="17" spans="1:138" ht="21.75" customHeight="1" x14ac:dyDescent="0.15">
      <c r="A17" s="15" t="s">
        <v>126</v>
      </c>
      <c r="B17" s="16" t="s">
        <v>21</v>
      </c>
      <c r="C17" s="16" t="s">
        <v>23</v>
      </c>
      <c r="D17" s="17">
        <v>2</v>
      </c>
      <c r="E17" s="16" t="s">
        <v>284</v>
      </c>
      <c r="F17" s="18" t="s">
        <v>309</v>
      </c>
      <c r="G17" s="19" t="s">
        <v>312</v>
      </c>
      <c r="H17" s="19" t="s">
        <v>313</v>
      </c>
      <c r="K17" s="12" t="s">
        <v>36</v>
      </c>
      <c r="L17" s="20">
        <v>15</v>
      </c>
      <c r="M17" s="12" t="s">
        <v>38</v>
      </c>
      <c r="N17" s="20">
        <v>15</v>
      </c>
    </row>
    <row r="18" spans="1:138" ht="21.75" customHeight="1" x14ac:dyDescent="0.15">
      <c r="A18" s="15" t="s">
        <v>127</v>
      </c>
      <c r="B18" s="16" t="s">
        <v>21</v>
      </c>
      <c r="C18" s="16" t="s">
        <v>23</v>
      </c>
      <c r="D18" s="17">
        <v>2</v>
      </c>
      <c r="E18" s="16" t="s">
        <v>284</v>
      </c>
      <c r="F18" s="18" t="s">
        <v>309</v>
      </c>
      <c r="G18" s="19" t="s">
        <v>314</v>
      </c>
      <c r="H18" s="19" t="s">
        <v>315</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128</v>
      </c>
      <c r="B19" s="16" t="s">
        <v>21</v>
      </c>
      <c r="C19" s="16" t="s">
        <v>23</v>
      </c>
      <c r="D19" s="17">
        <v>2</v>
      </c>
      <c r="E19" s="16" t="s">
        <v>284</v>
      </c>
      <c r="F19" s="18" t="s">
        <v>309</v>
      </c>
      <c r="G19" s="19" t="s">
        <v>316</v>
      </c>
      <c r="H19" s="19" t="s">
        <v>317</v>
      </c>
      <c r="K19"/>
      <c r="L19" s="1"/>
      <c r="M19"/>
    </row>
    <row r="20" spans="1:138" ht="21.75" customHeight="1" x14ac:dyDescent="0.15">
      <c r="A20" s="15" t="s">
        <v>129</v>
      </c>
      <c r="B20" s="16" t="s">
        <v>24</v>
      </c>
      <c r="C20" s="16" t="s">
        <v>25</v>
      </c>
      <c r="D20" s="17">
        <v>4</v>
      </c>
      <c r="E20" s="16" t="s">
        <v>284</v>
      </c>
      <c r="F20" s="18" t="s">
        <v>309</v>
      </c>
      <c r="G20" s="19" t="s">
        <v>318</v>
      </c>
      <c r="H20" s="19" t="s">
        <v>319</v>
      </c>
      <c r="K20"/>
      <c r="L20" s="1"/>
      <c r="M20"/>
    </row>
    <row r="21" spans="1:138" ht="21.75" customHeight="1" x14ac:dyDescent="0.15">
      <c r="A21" s="15" t="s">
        <v>130</v>
      </c>
      <c r="B21" s="16" t="s">
        <v>24</v>
      </c>
      <c r="C21" s="16" t="s">
        <v>25</v>
      </c>
      <c r="D21" s="17">
        <v>4</v>
      </c>
      <c r="E21" s="16" t="s">
        <v>284</v>
      </c>
      <c r="F21" s="18" t="s">
        <v>309</v>
      </c>
      <c r="G21" s="19" t="s">
        <v>320</v>
      </c>
      <c r="H21" s="19" t="s">
        <v>321</v>
      </c>
      <c r="K21"/>
      <c r="L21" s="1"/>
      <c r="M21"/>
    </row>
    <row r="22" spans="1:138" ht="21.75" customHeight="1" x14ac:dyDescent="0.15">
      <c r="A22" s="15" t="s">
        <v>131</v>
      </c>
      <c r="B22" s="16" t="s">
        <v>24</v>
      </c>
      <c r="C22" s="16" t="s">
        <v>24</v>
      </c>
      <c r="D22" s="17">
        <v>5</v>
      </c>
      <c r="E22" s="16" t="s">
        <v>284</v>
      </c>
      <c r="F22" s="18" t="s">
        <v>309</v>
      </c>
      <c r="G22" s="19" t="s">
        <v>322</v>
      </c>
      <c r="H22" s="19" t="s">
        <v>323</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132</v>
      </c>
      <c r="B23" s="16" t="s">
        <v>24</v>
      </c>
      <c r="C23" s="16" t="s">
        <v>24</v>
      </c>
      <c r="D23" s="17">
        <v>5</v>
      </c>
      <c r="E23" s="16" t="s">
        <v>284</v>
      </c>
      <c r="F23" s="18" t="s">
        <v>309</v>
      </c>
      <c r="G23" s="19" t="s">
        <v>324</v>
      </c>
      <c r="H23" s="19" t="s">
        <v>325</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133</v>
      </c>
      <c r="B24" s="16" t="s">
        <v>24</v>
      </c>
      <c r="C24" s="16" t="s">
        <v>26</v>
      </c>
      <c r="D24" s="17">
        <v>6</v>
      </c>
      <c r="E24" s="16" t="s">
        <v>299</v>
      </c>
      <c r="F24" s="18" t="s">
        <v>309</v>
      </c>
      <c r="G24" s="19" t="s">
        <v>326</v>
      </c>
      <c r="H24" s="19" t="s">
        <v>327</v>
      </c>
      <c r="K24"/>
      <c r="L24" s="1"/>
      <c r="M24"/>
    </row>
    <row r="25" spans="1:138" ht="21.75" customHeight="1" x14ac:dyDescent="0.15">
      <c r="A25" s="15" t="s">
        <v>134</v>
      </c>
      <c r="B25" s="16" t="s">
        <v>27</v>
      </c>
      <c r="C25" s="16" t="s">
        <v>28</v>
      </c>
      <c r="D25" s="17">
        <v>7</v>
      </c>
      <c r="E25" s="16" t="s">
        <v>284</v>
      </c>
      <c r="F25" s="18" t="s">
        <v>309</v>
      </c>
      <c r="G25" s="19" t="s">
        <v>328</v>
      </c>
      <c r="H25" s="19" t="s">
        <v>329</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135</v>
      </c>
      <c r="B26" s="16" t="s">
        <v>39</v>
      </c>
      <c r="C26" s="16" t="s">
        <v>29</v>
      </c>
      <c r="D26" s="17">
        <v>9</v>
      </c>
      <c r="E26" s="16" t="s">
        <v>284</v>
      </c>
      <c r="F26" s="18" t="s">
        <v>309</v>
      </c>
      <c r="G26" s="19" t="s">
        <v>330</v>
      </c>
      <c r="H26" s="19" t="s">
        <v>330</v>
      </c>
      <c r="K26"/>
      <c r="L26" s="1"/>
      <c r="M26"/>
    </row>
    <row r="27" spans="1:138" ht="21.75" customHeight="1" x14ac:dyDescent="0.15">
      <c r="A27" s="15" t="s">
        <v>136</v>
      </c>
      <c r="B27" s="16" t="s">
        <v>39</v>
      </c>
      <c r="C27" s="16" t="s">
        <v>29</v>
      </c>
      <c r="D27" s="17">
        <v>9</v>
      </c>
      <c r="E27" s="16" t="s">
        <v>284</v>
      </c>
      <c r="F27" s="18" t="s">
        <v>309</v>
      </c>
      <c r="G27" s="19" t="s">
        <v>331</v>
      </c>
      <c r="H27" s="19" t="s">
        <v>332</v>
      </c>
      <c r="K27"/>
      <c r="L27" s="1"/>
      <c r="M27"/>
    </row>
    <row r="28" spans="1:138" ht="21.75" customHeight="1" x14ac:dyDescent="0.15">
      <c r="A28" s="15" t="s">
        <v>137</v>
      </c>
      <c r="B28" s="16" t="s">
        <v>39</v>
      </c>
      <c r="C28" s="16" t="s">
        <v>30</v>
      </c>
      <c r="D28" s="17">
        <v>11</v>
      </c>
      <c r="E28" s="16" t="s">
        <v>284</v>
      </c>
      <c r="F28" s="18" t="s">
        <v>309</v>
      </c>
      <c r="G28" s="19" t="s">
        <v>333</v>
      </c>
      <c r="H28" s="19" t="s">
        <v>334</v>
      </c>
      <c r="K28"/>
      <c r="L28" s="1"/>
      <c r="M28"/>
    </row>
    <row r="29" spans="1:138" ht="21.75" customHeight="1" x14ac:dyDescent="0.15">
      <c r="A29" s="15" t="s">
        <v>138</v>
      </c>
      <c r="B29" s="16" t="s">
        <v>39</v>
      </c>
      <c r="C29" s="16" t="s">
        <v>31</v>
      </c>
      <c r="D29" s="17">
        <v>13</v>
      </c>
      <c r="E29" s="16" t="s">
        <v>284</v>
      </c>
      <c r="F29" s="18" t="s">
        <v>309</v>
      </c>
      <c r="G29" s="19" t="s">
        <v>335</v>
      </c>
      <c r="H29" s="19" t="s">
        <v>335</v>
      </c>
      <c r="K29"/>
      <c r="L29" s="1"/>
      <c r="M29"/>
    </row>
    <row r="30" spans="1:138" ht="21.75" customHeight="1" x14ac:dyDescent="0.15">
      <c r="A30" s="15" t="s">
        <v>275</v>
      </c>
      <c r="B30" s="16" t="s">
        <v>21</v>
      </c>
      <c r="C30" s="16" t="s">
        <v>23</v>
      </c>
      <c r="D30" s="17">
        <v>2</v>
      </c>
      <c r="E30" s="16" t="s">
        <v>284</v>
      </c>
      <c r="F30" s="18" t="s">
        <v>336</v>
      </c>
      <c r="G30" s="19" t="s">
        <v>337</v>
      </c>
      <c r="H30" s="19" t="s">
        <v>338</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139</v>
      </c>
      <c r="B31" s="16" t="s">
        <v>21</v>
      </c>
      <c r="C31" s="16" t="s">
        <v>23</v>
      </c>
      <c r="D31" s="17">
        <v>2</v>
      </c>
      <c r="E31" s="16" t="s">
        <v>284</v>
      </c>
      <c r="F31" s="18" t="s">
        <v>336</v>
      </c>
      <c r="G31" s="19" t="s">
        <v>339</v>
      </c>
      <c r="H31" s="19" t="s">
        <v>340</v>
      </c>
      <c r="K31"/>
      <c r="L31" s="1"/>
      <c r="M31"/>
    </row>
    <row r="32" spans="1:138" ht="21.75" customHeight="1" x14ac:dyDescent="0.15">
      <c r="A32" s="15" t="s">
        <v>140</v>
      </c>
      <c r="B32" s="16" t="s">
        <v>21</v>
      </c>
      <c r="C32" s="16" t="s">
        <v>23</v>
      </c>
      <c r="D32" s="17">
        <v>2</v>
      </c>
      <c r="E32" s="16" t="s">
        <v>284</v>
      </c>
      <c r="F32" s="18" t="s">
        <v>336</v>
      </c>
      <c r="G32" s="19" t="s">
        <v>341</v>
      </c>
      <c r="H32" s="19" t="s">
        <v>342</v>
      </c>
      <c r="K32"/>
      <c r="L32" s="1"/>
      <c r="M32"/>
    </row>
    <row r="33" spans="1:140" ht="21.75" customHeight="1" x14ac:dyDescent="0.15">
      <c r="A33" s="15" t="s">
        <v>141</v>
      </c>
      <c r="B33" s="16" t="s">
        <v>21</v>
      </c>
      <c r="C33" s="16" t="s">
        <v>23</v>
      </c>
      <c r="D33" s="17">
        <v>2</v>
      </c>
      <c r="E33" s="16" t="s">
        <v>284</v>
      </c>
      <c r="F33" s="18" t="s">
        <v>336</v>
      </c>
      <c r="G33" s="19" t="s">
        <v>343</v>
      </c>
      <c r="H33" s="19" t="s">
        <v>344</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142</v>
      </c>
      <c r="B34" s="16" t="s">
        <v>21</v>
      </c>
      <c r="C34" s="16" t="s">
        <v>34</v>
      </c>
      <c r="D34" s="17">
        <v>3</v>
      </c>
      <c r="E34" s="16" t="s">
        <v>284</v>
      </c>
      <c r="F34" s="18" t="s">
        <v>336</v>
      </c>
      <c r="G34" s="19" t="s">
        <v>345</v>
      </c>
      <c r="H34" s="19" t="s">
        <v>346</v>
      </c>
      <c r="K34"/>
      <c r="L34" s="1"/>
      <c r="M34"/>
    </row>
    <row r="35" spans="1:140" ht="21.75" customHeight="1" x14ac:dyDescent="0.15">
      <c r="A35" s="15" t="s">
        <v>143</v>
      </c>
      <c r="B35" s="16" t="s">
        <v>24</v>
      </c>
      <c r="C35" s="16" t="s">
        <v>25</v>
      </c>
      <c r="D35" s="17">
        <v>4</v>
      </c>
      <c r="E35" s="16" t="s">
        <v>284</v>
      </c>
      <c r="F35" s="18" t="s">
        <v>336</v>
      </c>
      <c r="G35" s="19" t="s">
        <v>347</v>
      </c>
      <c r="H35" s="19" t="s">
        <v>348</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144</v>
      </c>
      <c r="B36" s="16" t="s">
        <v>24</v>
      </c>
      <c r="C36" s="16" t="s">
        <v>25</v>
      </c>
      <c r="D36" s="17">
        <v>4</v>
      </c>
      <c r="E36" s="16" t="s">
        <v>284</v>
      </c>
      <c r="F36" s="18" t="s">
        <v>336</v>
      </c>
      <c r="G36" s="19" t="s">
        <v>349</v>
      </c>
      <c r="H36" s="19" t="s">
        <v>350</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145</v>
      </c>
      <c r="B37" s="16" t="s">
        <v>24</v>
      </c>
      <c r="C37" s="16" t="s">
        <v>25</v>
      </c>
      <c r="D37" s="17">
        <v>4</v>
      </c>
      <c r="E37" s="16" t="s">
        <v>284</v>
      </c>
      <c r="F37" s="18" t="s">
        <v>336</v>
      </c>
      <c r="G37" s="19" t="s">
        <v>351</v>
      </c>
      <c r="H37" s="19" t="s">
        <v>352</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146</v>
      </c>
      <c r="B38" s="16" t="s">
        <v>24</v>
      </c>
      <c r="C38" s="16" t="s">
        <v>24</v>
      </c>
      <c r="D38" s="17">
        <v>5</v>
      </c>
      <c r="E38" s="16" t="s">
        <v>284</v>
      </c>
      <c r="F38" s="18" t="s">
        <v>336</v>
      </c>
      <c r="G38" s="19" t="s">
        <v>353</v>
      </c>
      <c r="H38" s="19" t="s">
        <v>354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147</v>
      </c>
      <c r="B39" s="16" t="s">
        <v>24</v>
      </c>
      <c r="C39" s="16" t="s">
        <v>26</v>
      </c>
      <c r="D39" s="17">
        <v>6</v>
      </c>
      <c r="E39" s="16" t="s">
        <v>284</v>
      </c>
      <c r="F39" s="18" t="s">
        <v>336</v>
      </c>
      <c r="G39" s="19" t="s">
        <v>355</v>
      </c>
      <c r="H39" s="19" t="s">
        <v>356</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148</v>
      </c>
      <c r="B40" s="16" t="s">
        <v>27</v>
      </c>
      <c r="C40" s="16" t="s">
        <v>28</v>
      </c>
      <c r="D40" s="17">
        <v>7</v>
      </c>
      <c r="E40" s="16" t="s">
        <v>284</v>
      </c>
      <c r="F40" s="18" t="s">
        <v>336</v>
      </c>
      <c r="G40" s="19" t="s">
        <v>357</v>
      </c>
      <c r="H40" s="19" t="s">
        <v>358</v>
      </c>
      <c r="K40"/>
      <c r="L40" s="1"/>
      <c r="M40"/>
    </row>
    <row r="41" spans="1:140" ht="21.75" customHeight="1" x14ac:dyDescent="0.15">
      <c r="A41" s="15" t="s">
        <v>149</v>
      </c>
      <c r="B41" s="16" t="s">
        <v>39</v>
      </c>
      <c r="C41" s="16" t="s">
        <v>29</v>
      </c>
      <c r="D41" s="17">
        <v>9</v>
      </c>
      <c r="E41" s="16" t="s">
        <v>284</v>
      </c>
      <c r="F41" s="18" t="s">
        <v>336</v>
      </c>
      <c r="G41" s="19" t="s">
        <v>359</v>
      </c>
      <c r="H41" s="19" t="s">
        <v>359</v>
      </c>
      <c r="K41"/>
      <c r="L41" s="1"/>
      <c r="M41"/>
    </row>
    <row r="42" spans="1:140" ht="21.75" customHeight="1" x14ac:dyDescent="0.15">
      <c r="A42" s="15" t="s">
        <v>150</v>
      </c>
      <c r="B42" s="16" t="s">
        <v>39</v>
      </c>
      <c r="C42" s="16" t="s">
        <v>29</v>
      </c>
      <c r="D42" s="17">
        <v>9</v>
      </c>
      <c r="E42" s="16" t="s">
        <v>284</v>
      </c>
      <c r="F42" s="18" t="s">
        <v>336</v>
      </c>
      <c r="G42" s="19" t="s">
        <v>360</v>
      </c>
      <c r="H42" s="19" t="s">
        <v>360</v>
      </c>
      <c r="K42"/>
      <c r="L42" s="1"/>
      <c r="M42"/>
    </row>
    <row r="43" spans="1:140" ht="21.75" customHeight="1" x14ac:dyDescent="0.15">
      <c r="A43" s="15" t="s">
        <v>151</v>
      </c>
      <c r="B43" s="16" t="s">
        <v>39</v>
      </c>
      <c r="C43" s="16" t="s">
        <v>35</v>
      </c>
      <c r="D43" s="17">
        <v>10</v>
      </c>
      <c r="E43" s="16" t="s">
        <v>284</v>
      </c>
      <c r="F43" s="18" t="s">
        <v>336</v>
      </c>
      <c r="G43" s="19" t="s">
        <v>361</v>
      </c>
      <c r="H43" s="19" t="s">
        <v>362</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152</v>
      </c>
      <c r="B44" s="16" t="s">
        <v>39</v>
      </c>
      <c r="C44" s="16" t="s">
        <v>30</v>
      </c>
      <c r="D44" s="17">
        <v>11</v>
      </c>
      <c r="E44" s="16" t="s">
        <v>284</v>
      </c>
      <c r="F44" s="18" t="s">
        <v>336</v>
      </c>
      <c r="G44" s="19" t="s">
        <v>363</v>
      </c>
      <c r="H44" s="19" t="s">
        <v>363</v>
      </c>
      <c r="K44"/>
      <c r="L44" s="1"/>
      <c r="M44"/>
    </row>
    <row r="45" spans="1:140" ht="21.75" customHeight="1" x14ac:dyDescent="0.15">
      <c r="A45" s="15" t="s">
        <v>153</v>
      </c>
      <c r="B45" s="16" t="s">
        <v>39</v>
      </c>
      <c r="C45" s="16" t="s">
        <v>33</v>
      </c>
      <c r="D45" s="17">
        <v>12</v>
      </c>
      <c r="E45" s="16" t="s">
        <v>284</v>
      </c>
      <c r="F45" s="18" t="s">
        <v>336</v>
      </c>
      <c r="G45" s="19" t="s">
        <v>364</v>
      </c>
      <c r="H45" s="19" t="s">
        <v>364</v>
      </c>
      <c r="K45"/>
      <c r="L45" s="1"/>
      <c r="M45"/>
    </row>
    <row r="46" spans="1:140" ht="21.75" customHeight="1" x14ac:dyDescent="0.15">
      <c r="A46" s="15" t="s">
        <v>154</v>
      </c>
      <c r="B46" s="16" t="s">
        <v>39</v>
      </c>
      <c r="C46" s="16" t="s">
        <v>31</v>
      </c>
      <c r="D46" s="17">
        <v>13</v>
      </c>
      <c r="E46" s="16" t="s">
        <v>284</v>
      </c>
      <c r="F46" s="18" t="s">
        <v>336</v>
      </c>
      <c r="G46" s="19" t="s">
        <v>365</v>
      </c>
      <c r="H46" s="19" t="s">
        <v>365</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276</v>
      </c>
      <c r="B47" s="16" t="s">
        <v>21</v>
      </c>
      <c r="C47" s="16" t="s">
        <v>22</v>
      </c>
      <c r="D47" s="17">
        <v>1</v>
      </c>
      <c r="E47" s="16" t="s">
        <v>284</v>
      </c>
      <c r="F47" s="18" t="s">
        <v>366</v>
      </c>
      <c r="G47" s="19" t="s">
        <v>367</v>
      </c>
      <c r="H47" s="19" t="s">
        <v>368</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155</v>
      </c>
      <c r="B48" s="16" t="s">
        <v>21</v>
      </c>
      <c r="C48" s="16" t="s">
        <v>23</v>
      </c>
      <c r="D48" s="17">
        <v>2</v>
      </c>
      <c r="E48" s="16" t="s">
        <v>284</v>
      </c>
      <c r="F48" s="18" t="s">
        <v>366</v>
      </c>
      <c r="G48" s="19" t="s">
        <v>369</v>
      </c>
      <c r="H48" s="19" t="s">
        <v>370</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156</v>
      </c>
      <c r="B49" s="16" t="s">
        <v>21</v>
      </c>
      <c r="C49" s="16" t="s">
        <v>23</v>
      </c>
      <c r="D49" s="17">
        <v>2</v>
      </c>
      <c r="E49" s="16" t="s">
        <v>284</v>
      </c>
      <c r="F49" s="18" t="s">
        <v>366</v>
      </c>
      <c r="G49" s="19" t="s">
        <v>371</v>
      </c>
      <c r="H49" s="19" t="s">
        <v>371</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157</v>
      </c>
      <c r="B50" s="16" t="s">
        <v>21</v>
      </c>
      <c r="C50" s="16" t="s">
        <v>23</v>
      </c>
      <c r="D50" s="17">
        <v>2</v>
      </c>
      <c r="E50" s="16" t="s">
        <v>284</v>
      </c>
      <c r="F50" s="18" t="s">
        <v>366</v>
      </c>
      <c r="G50" s="19" t="s">
        <v>372</v>
      </c>
      <c r="H50" s="19" t="s">
        <v>373</v>
      </c>
      <c r="K50"/>
      <c r="L50" s="1"/>
      <c r="M50"/>
    </row>
    <row r="51" spans="1:140" ht="21.75" customHeight="1" x14ac:dyDescent="0.15">
      <c r="A51" s="15" t="s">
        <v>158</v>
      </c>
      <c r="B51" s="16" t="s">
        <v>21</v>
      </c>
      <c r="C51" s="16" t="s">
        <v>34</v>
      </c>
      <c r="D51" s="17">
        <v>3</v>
      </c>
      <c r="E51" s="16" t="s">
        <v>284</v>
      </c>
      <c r="F51" s="18" t="s">
        <v>366</v>
      </c>
      <c r="G51" s="19" t="s">
        <v>374</v>
      </c>
      <c r="H51" s="19" t="s">
        <v>375</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159</v>
      </c>
      <c r="B52" s="16" t="s">
        <v>24</v>
      </c>
      <c r="C52" s="16" t="s">
        <v>25</v>
      </c>
      <c r="D52" s="17">
        <v>4</v>
      </c>
      <c r="E52" s="16" t="s">
        <v>284</v>
      </c>
      <c r="F52" s="18" t="s">
        <v>366</v>
      </c>
      <c r="G52" s="19" t="s">
        <v>376</v>
      </c>
      <c r="H52" s="19" t="s">
        <v>376</v>
      </c>
      <c r="K52"/>
      <c r="L52" s="1"/>
      <c r="M52"/>
    </row>
    <row r="53" spans="1:140" ht="21.75" customHeight="1" x14ac:dyDescent="0.15">
      <c r="A53" s="15" t="s">
        <v>160</v>
      </c>
      <c r="B53" s="16" t="s">
        <v>24</v>
      </c>
      <c r="C53" s="16" t="s">
        <v>25</v>
      </c>
      <c r="D53" s="17">
        <v>4</v>
      </c>
      <c r="E53" s="16" t="s">
        <v>299</v>
      </c>
      <c r="F53" s="18" t="s">
        <v>366</v>
      </c>
      <c r="G53" s="19" t="s">
        <v>377</v>
      </c>
      <c r="H53" s="19" t="s">
        <v>378</v>
      </c>
      <c r="K53"/>
      <c r="L53" s="1"/>
      <c r="M53"/>
    </row>
    <row r="54" spans="1:140" ht="21.75" customHeight="1" x14ac:dyDescent="0.15">
      <c r="A54" s="15" t="s">
        <v>161</v>
      </c>
      <c r="B54" s="16" t="s">
        <v>24</v>
      </c>
      <c r="C54" s="16" t="s">
        <v>24</v>
      </c>
      <c r="D54" s="17">
        <v>5</v>
      </c>
      <c r="E54" s="16" t="s">
        <v>284</v>
      </c>
      <c r="F54" s="18" t="s">
        <v>366</v>
      </c>
      <c r="G54" s="19" t="s">
        <v>379</v>
      </c>
      <c r="H54" s="19" t="s">
        <v>379</v>
      </c>
      <c r="K54"/>
      <c r="L54" s="1"/>
      <c r="M54"/>
    </row>
    <row r="55" spans="1:140" ht="21.75" customHeight="1" x14ac:dyDescent="0.15">
      <c r="A55" s="15" t="s">
        <v>162</v>
      </c>
      <c r="B55" s="16" t="s">
        <v>24</v>
      </c>
      <c r="C55" s="16" t="s">
        <v>26</v>
      </c>
      <c r="D55" s="17">
        <v>6</v>
      </c>
      <c r="E55" s="16" t="s">
        <v>284</v>
      </c>
      <c r="F55" s="18" t="s">
        <v>366</v>
      </c>
      <c r="G55" s="19" t="s">
        <v>380</v>
      </c>
      <c r="H55" s="19" t="s">
        <v>381</v>
      </c>
      <c r="K55"/>
      <c r="L55" s="1"/>
      <c r="M55"/>
    </row>
    <row r="56" spans="1:140" ht="21.75" customHeight="1" x14ac:dyDescent="0.15">
      <c r="A56" s="15" t="s">
        <v>163</v>
      </c>
      <c r="B56" s="16" t="s">
        <v>27</v>
      </c>
      <c r="C56" s="16" t="s">
        <v>28</v>
      </c>
      <c r="D56" s="17">
        <v>7</v>
      </c>
      <c r="E56" s="16" t="s">
        <v>284</v>
      </c>
      <c r="F56" s="18" t="s">
        <v>366</v>
      </c>
      <c r="G56" s="19" t="s">
        <v>382</v>
      </c>
      <c r="H56" s="19" t="s">
        <v>383</v>
      </c>
      <c r="K56"/>
      <c r="L56" s="1"/>
      <c r="M56"/>
    </row>
    <row r="57" spans="1:140" ht="21.75" customHeight="1" x14ac:dyDescent="0.15">
      <c r="A57" s="15" t="s">
        <v>164</v>
      </c>
      <c r="B57" s="16" t="s">
        <v>39</v>
      </c>
      <c r="C57" s="16" t="s">
        <v>29</v>
      </c>
      <c r="D57" s="17">
        <v>9</v>
      </c>
      <c r="E57" s="16" t="s">
        <v>284</v>
      </c>
      <c r="F57" s="18" t="s">
        <v>366</v>
      </c>
      <c r="G57" s="19" t="s">
        <v>384</v>
      </c>
      <c r="H57" s="19" t="s">
        <v>385</v>
      </c>
      <c r="K57"/>
      <c r="L57" s="1"/>
      <c r="M57"/>
    </row>
    <row r="58" spans="1:140" ht="21.75" customHeight="1" x14ac:dyDescent="0.15">
      <c r="A58" s="15" t="s">
        <v>165</v>
      </c>
      <c r="B58" s="16" t="s">
        <v>39</v>
      </c>
      <c r="C58" s="16" t="s">
        <v>29</v>
      </c>
      <c r="D58" s="17">
        <v>9</v>
      </c>
      <c r="E58" s="16" t="s">
        <v>284</v>
      </c>
      <c r="F58" s="18" t="s">
        <v>366</v>
      </c>
      <c r="G58" s="19" t="s">
        <v>386</v>
      </c>
      <c r="H58" s="19" t="s">
        <v>386</v>
      </c>
      <c r="K58"/>
      <c r="L58" s="1"/>
      <c r="M58"/>
    </row>
    <row r="59" spans="1:140" ht="21.75" customHeight="1" x14ac:dyDescent="0.15">
      <c r="A59" s="15" t="s">
        <v>166</v>
      </c>
      <c r="B59" s="16" t="s">
        <v>39</v>
      </c>
      <c r="C59" s="16" t="s">
        <v>30</v>
      </c>
      <c r="D59" s="17">
        <v>11</v>
      </c>
      <c r="E59" s="16" t="s">
        <v>284</v>
      </c>
      <c r="F59" s="18" t="s">
        <v>366</v>
      </c>
      <c r="G59" s="19" t="s">
        <v>387</v>
      </c>
      <c r="H59" s="19" t="s">
        <v>388</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167</v>
      </c>
      <c r="B60" s="16" t="s">
        <v>39</v>
      </c>
      <c r="C60" s="16" t="s">
        <v>31</v>
      </c>
      <c r="D60" s="17">
        <v>13</v>
      </c>
      <c r="E60" s="16" t="s">
        <v>284</v>
      </c>
      <c r="F60" s="18" t="s">
        <v>366</v>
      </c>
      <c r="G60" s="19" t="s">
        <v>389</v>
      </c>
      <c r="H60" s="19" t="s">
        <v>390</v>
      </c>
      <c r="K60"/>
      <c r="L60" s="1"/>
      <c r="M60"/>
    </row>
    <row r="61" spans="1:140" ht="21.75" customHeight="1" x14ac:dyDescent="0.15">
      <c r="A61" s="15" t="s">
        <v>277</v>
      </c>
      <c r="B61" s="16" t="s">
        <v>21</v>
      </c>
      <c r="C61" s="16" t="s">
        <v>23</v>
      </c>
      <c r="D61" s="17">
        <v>2</v>
      </c>
      <c r="E61" s="16" t="s">
        <v>284</v>
      </c>
      <c r="F61" s="18" t="s">
        <v>391</v>
      </c>
      <c r="G61" s="19" t="s">
        <v>392</v>
      </c>
      <c r="H61" s="19" t="s">
        <v>393</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168</v>
      </c>
      <c r="B62" s="16" t="s">
        <v>21</v>
      </c>
      <c r="C62" s="16" t="s">
        <v>23</v>
      </c>
      <c r="D62" s="17">
        <v>2</v>
      </c>
      <c r="E62" s="16" t="s">
        <v>284</v>
      </c>
      <c r="F62" s="18" t="s">
        <v>391</v>
      </c>
      <c r="G62" s="19" t="s">
        <v>394</v>
      </c>
      <c r="H62" s="19" t="s">
        <v>395</v>
      </c>
      <c r="K62"/>
      <c r="L62" s="1"/>
      <c r="M62"/>
    </row>
    <row r="63" spans="1:140" ht="21.75" customHeight="1" x14ac:dyDescent="0.15">
      <c r="A63" s="15" t="s">
        <v>169</v>
      </c>
      <c r="B63" s="16" t="s">
        <v>21</v>
      </c>
      <c r="C63" s="16" t="s">
        <v>34</v>
      </c>
      <c r="D63" s="17">
        <v>3</v>
      </c>
      <c r="E63" s="16" t="s">
        <v>284</v>
      </c>
      <c r="F63" s="18" t="s">
        <v>391</v>
      </c>
      <c r="G63" s="19" t="s">
        <v>396</v>
      </c>
      <c r="H63" s="19" t="s">
        <v>397</v>
      </c>
      <c r="K63"/>
      <c r="L63" s="1"/>
      <c r="M63"/>
    </row>
    <row r="64" spans="1:140" ht="21.75" customHeight="1" x14ac:dyDescent="0.15">
      <c r="A64" s="15" t="s">
        <v>170</v>
      </c>
      <c r="B64" s="16" t="s">
        <v>24</v>
      </c>
      <c r="C64" s="16" t="s">
        <v>25</v>
      </c>
      <c r="D64" s="17">
        <v>4</v>
      </c>
      <c r="E64" s="16" t="s">
        <v>284</v>
      </c>
      <c r="F64" s="18" t="s">
        <v>391</v>
      </c>
      <c r="G64" s="19" t="s">
        <v>398</v>
      </c>
      <c r="H64" s="19" t="s">
        <v>399</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171</v>
      </c>
      <c r="B65" s="16" t="s">
        <v>24</v>
      </c>
      <c r="C65" s="16" t="s">
        <v>25</v>
      </c>
      <c r="D65" s="17">
        <v>4</v>
      </c>
      <c r="E65" s="16" t="s">
        <v>284</v>
      </c>
      <c r="F65" s="18" t="s">
        <v>391</v>
      </c>
      <c r="G65" s="19" t="s">
        <v>400</v>
      </c>
      <c r="H65" s="19" t="s">
        <v>401</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172</v>
      </c>
      <c r="B66" s="16" t="s">
        <v>24</v>
      </c>
      <c r="C66" s="16" t="s">
        <v>24</v>
      </c>
      <c r="D66" s="17">
        <v>5</v>
      </c>
      <c r="E66" s="16" t="s">
        <v>284</v>
      </c>
      <c r="F66" s="18" t="s">
        <v>391</v>
      </c>
      <c r="G66" s="19" t="s">
        <v>402</v>
      </c>
      <c r="H66" s="19" t="s">
        <v>403</v>
      </c>
      <c r="K66"/>
      <c r="L66" s="1"/>
      <c r="M66"/>
    </row>
    <row r="67" spans="1:138" ht="21.75" customHeight="1" x14ac:dyDescent="0.15">
      <c r="A67" s="15" t="s">
        <v>173</v>
      </c>
      <c r="B67" s="16" t="s">
        <v>24</v>
      </c>
      <c r="C67" s="16" t="s">
        <v>26</v>
      </c>
      <c r="D67" s="17">
        <v>6</v>
      </c>
      <c r="E67" s="16" t="s">
        <v>284</v>
      </c>
      <c r="F67" s="18" t="s">
        <v>391</v>
      </c>
      <c r="G67" s="19" t="s">
        <v>404</v>
      </c>
      <c r="H67" s="19" t="s">
        <v>405</v>
      </c>
      <c r="K67"/>
      <c r="L67" s="1"/>
      <c r="M67"/>
    </row>
    <row r="68" spans="1:138" ht="21.75" customHeight="1" x14ac:dyDescent="0.15">
      <c r="A68" s="15" t="s">
        <v>174</v>
      </c>
      <c r="B68" s="16" t="s">
        <v>27</v>
      </c>
      <c r="C68" s="16" t="s">
        <v>28</v>
      </c>
      <c r="D68" s="17">
        <v>7</v>
      </c>
      <c r="E68" s="16" t="s">
        <v>299</v>
      </c>
      <c r="F68" s="18" t="s">
        <v>391</v>
      </c>
      <c r="G68" s="19" t="s">
        <v>406</v>
      </c>
      <c r="H68" s="19" t="s">
        <v>407</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175</v>
      </c>
      <c r="B69" s="16" t="s">
        <v>27</v>
      </c>
      <c r="C69" s="16" t="s">
        <v>32</v>
      </c>
      <c r="D69" s="17">
        <v>8</v>
      </c>
      <c r="E69" s="16" t="s">
        <v>284</v>
      </c>
      <c r="F69" s="18" t="s">
        <v>391</v>
      </c>
      <c r="G69" s="19" t="s">
        <v>408</v>
      </c>
      <c r="H69" s="19" t="s">
        <v>409</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176</v>
      </c>
      <c r="B70" s="16" t="s">
        <v>39</v>
      </c>
      <c r="C70" s="16" t="s">
        <v>29</v>
      </c>
      <c r="D70" s="17">
        <v>9</v>
      </c>
      <c r="E70" s="16" t="s">
        <v>284</v>
      </c>
      <c r="F70" s="18" t="s">
        <v>391</v>
      </c>
      <c r="G70" s="19" t="s">
        <v>410</v>
      </c>
      <c r="H70" s="19" t="s">
        <v>410</v>
      </c>
      <c r="K70"/>
      <c r="L70" s="1"/>
      <c r="M70"/>
    </row>
    <row r="71" spans="1:138" ht="21.75" customHeight="1" x14ac:dyDescent="0.15">
      <c r="A71" s="15" t="s">
        <v>177</v>
      </c>
      <c r="B71" s="16" t="s">
        <v>39</v>
      </c>
      <c r="C71" s="16" t="s">
        <v>29</v>
      </c>
      <c r="D71" s="17">
        <v>9</v>
      </c>
      <c r="E71" s="16" t="s">
        <v>284</v>
      </c>
      <c r="F71" s="18" t="s">
        <v>391</v>
      </c>
      <c r="G71" s="19" t="s">
        <v>411</v>
      </c>
      <c r="H71" s="19" t="s">
        <v>411</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178</v>
      </c>
      <c r="B72" s="16" t="s">
        <v>39</v>
      </c>
      <c r="C72" s="16" t="s">
        <v>30</v>
      </c>
      <c r="D72" s="17">
        <v>11</v>
      </c>
      <c r="E72" s="16" t="s">
        <v>284</v>
      </c>
      <c r="F72" s="18" t="s">
        <v>391</v>
      </c>
      <c r="G72" s="19" t="s">
        <v>412</v>
      </c>
      <c r="H72" s="19" t="s">
        <v>412</v>
      </c>
      <c r="K72"/>
      <c r="L72" s="1"/>
      <c r="M72"/>
    </row>
    <row r="73" spans="1:138" ht="21.75" customHeight="1" x14ac:dyDescent="0.15">
      <c r="A73" s="15" t="s">
        <v>278</v>
      </c>
      <c r="B73" s="16" t="s">
        <v>21</v>
      </c>
      <c r="C73" s="16" t="s">
        <v>22</v>
      </c>
      <c r="D73" s="17">
        <v>1</v>
      </c>
      <c r="E73" s="16" t="s">
        <v>284</v>
      </c>
      <c r="F73" s="18" t="s">
        <v>413</v>
      </c>
      <c r="G73" s="19" t="s">
        <v>414</v>
      </c>
      <c r="H73" s="19" t="s">
        <v>415</v>
      </c>
      <c r="K73"/>
      <c r="L73" s="1"/>
      <c r="M73"/>
    </row>
    <row r="74" spans="1:138" ht="21.75" customHeight="1" x14ac:dyDescent="0.15">
      <c r="A74" s="15" t="s">
        <v>179</v>
      </c>
      <c r="B74" s="16" t="s">
        <v>21</v>
      </c>
      <c r="C74" s="16" t="s">
        <v>23</v>
      </c>
      <c r="D74" s="17">
        <v>2</v>
      </c>
      <c r="E74" s="16" t="s">
        <v>284</v>
      </c>
      <c r="F74" s="18" t="s">
        <v>413</v>
      </c>
      <c r="G74" s="19" t="s">
        <v>416</v>
      </c>
      <c r="H74" s="19" t="s">
        <v>417</v>
      </c>
      <c r="K74"/>
      <c r="L74" s="1"/>
      <c r="M74"/>
    </row>
    <row r="75" spans="1:138" ht="21.75" customHeight="1" x14ac:dyDescent="0.15">
      <c r="A75" s="15" t="s">
        <v>180</v>
      </c>
      <c r="B75" s="16" t="s">
        <v>21</v>
      </c>
      <c r="C75" s="16" t="s">
        <v>23</v>
      </c>
      <c r="D75" s="17">
        <v>2</v>
      </c>
      <c r="E75" s="16" t="s">
        <v>284</v>
      </c>
      <c r="F75" s="18" t="s">
        <v>413</v>
      </c>
      <c r="G75" s="19" t="s">
        <v>418</v>
      </c>
      <c r="H75" s="19" t="s">
        <v>419</v>
      </c>
      <c r="K75"/>
      <c r="L75" s="1"/>
      <c r="M75"/>
    </row>
    <row r="76" spans="1:138" ht="21.75" customHeight="1" x14ac:dyDescent="0.15">
      <c r="A76" s="15" t="s">
        <v>181</v>
      </c>
      <c r="B76" s="16" t="s">
        <v>21</v>
      </c>
      <c r="C76" s="16" t="s">
        <v>23</v>
      </c>
      <c r="D76" s="17">
        <v>2</v>
      </c>
      <c r="E76" s="16" t="s">
        <v>284</v>
      </c>
      <c r="F76" s="18" t="s">
        <v>413</v>
      </c>
      <c r="G76" s="19" t="s">
        <v>420</v>
      </c>
      <c r="H76" s="19" t="s">
        <v>421</v>
      </c>
      <c r="K76"/>
      <c r="L76" s="1"/>
      <c r="M76"/>
    </row>
    <row r="77" spans="1:138" ht="21.75" customHeight="1" x14ac:dyDescent="0.15">
      <c r="A77" s="15" t="s">
        <v>182</v>
      </c>
      <c r="B77" s="16" t="s">
        <v>21</v>
      </c>
      <c r="C77" s="16" t="s">
        <v>23</v>
      </c>
      <c r="D77" s="17">
        <v>2</v>
      </c>
      <c r="E77" s="16" t="s">
        <v>284</v>
      </c>
      <c r="F77" s="18" t="s">
        <v>413</v>
      </c>
      <c r="G77" s="19" t="s">
        <v>422</v>
      </c>
      <c r="H77" s="19" t="s">
        <v>423</v>
      </c>
      <c r="K77"/>
      <c r="L77" s="1"/>
      <c r="M77"/>
    </row>
    <row r="78" spans="1:138" ht="21.75" customHeight="1" x14ac:dyDescent="0.15">
      <c r="A78" s="15" t="s">
        <v>183</v>
      </c>
      <c r="B78" s="16" t="s">
        <v>21</v>
      </c>
      <c r="C78" s="16" t="s">
        <v>34</v>
      </c>
      <c r="D78" s="17">
        <v>3</v>
      </c>
      <c r="E78" s="16" t="s">
        <v>284</v>
      </c>
      <c r="F78" s="18" t="s">
        <v>413</v>
      </c>
      <c r="G78" s="19" t="s">
        <v>424</v>
      </c>
      <c r="H78" s="19" t="s">
        <v>425</v>
      </c>
      <c r="K78"/>
      <c r="L78" s="1"/>
      <c r="M78"/>
    </row>
    <row r="79" spans="1:138" ht="21.75" customHeight="1" x14ac:dyDescent="0.15">
      <c r="A79" s="15" t="s">
        <v>184</v>
      </c>
      <c r="B79" s="16" t="s">
        <v>24</v>
      </c>
      <c r="C79" s="16" t="s">
        <v>25</v>
      </c>
      <c r="D79" s="17">
        <v>4</v>
      </c>
      <c r="E79" s="16" t="s">
        <v>284</v>
      </c>
      <c r="F79" s="18" t="s">
        <v>413</v>
      </c>
      <c r="G79" s="19" t="s">
        <v>426</v>
      </c>
      <c r="H79" s="19" t="s">
        <v>427</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185</v>
      </c>
      <c r="B80" s="16" t="s">
        <v>24</v>
      </c>
      <c r="C80" s="16" t="s">
        <v>25</v>
      </c>
      <c r="D80" s="17">
        <v>4</v>
      </c>
      <c r="E80" s="16" t="s">
        <v>284</v>
      </c>
      <c r="F80" s="18" t="s">
        <v>413</v>
      </c>
      <c r="G80" s="19" t="s">
        <v>428</v>
      </c>
      <c r="H80" s="19" t="s">
        <v>429</v>
      </c>
      <c r="K80"/>
      <c r="L80" s="1"/>
      <c r="M80"/>
    </row>
    <row r="81" spans="1:140" ht="21.75" customHeight="1" x14ac:dyDescent="0.15">
      <c r="A81" s="15" t="s">
        <v>186</v>
      </c>
      <c r="B81" s="16" t="s">
        <v>24</v>
      </c>
      <c r="C81" s="16" t="s">
        <v>25</v>
      </c>
      <c r="D81" s="17">
        <v>4</v>
      </c>
      <c r="E81" s="16" t="s">
        <v>299</v>
      </c>
      <c r="F81" s="18" t="s">
        <v>413</v>
      </c>
      <c r="G81" s="19" t="s">
        <v>430</v>
      </c>
      <c r="H81" s="19" t="s">
        <v>295</v>
      </c>
      <c r="K81"/>
      <c r="L81" s="1"/>
      <c r="M81"/>
    </row>
    <row r="82" spans="1:140" ht="21.75" customHeight="1" x14ac:dyDescent="0.15">
      <c r="A82" s="15" t="s">
        <v>187</v>
      </c>
      <c r="B82" s="16" t="s">
        <v>24</v>
      </c>
      <c r="C82" s="16" t="s">
        <v>24</v>
      </c>
      <c r="D82" s="17">
        <v>5</v>
      </c>
      <c r="E82" s="16" t="s">
        <v>284</v>
      </c>
      <c r="F82" s="18" t="s">
        <v>413</v>
      </c>
      <c r="G82" s="19" t="s">
        <v>431</v>
      </c>
      <c r="H82" s="19" t="s">
        <v>431</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188</v>
      </c>
      <c r="B83" s="16" t="s">
        <v>24</v>
      </c>
      <c r="C83" s="16" t="s">
        <v>24</v>
      </c>
      <c r="D83" s="17">
        <v>5</v>
      </c>
      <c r="E83" s="16" t="s">
        <v>284</v>
      </c>
      <c r="F83" s="18" t="s">
        <v>413</v>
      </c>
      <c r="G83" s="19" t="s">
        <v>432</v>
      </c>
      <c r="H83" s="19" t="s">
        <v>433</v>
      </c>
      <c r="K83"/>
      <c r="L83" s="1"/>
      <c r="M83"/>
    </row>
    <row r="84" spans="1:140" ht="21.75" customHeight="1" x14ac:dyDescent="0.15">
      <c r="A84" s="15" t="s">
        <v>189</v>
      </c>
      <c r="B84" s="16" t="s">
        <v>24</v>
      </c>
      <c r="C84" s="16" t="s">
        <v>26</v>
      </c>
      <c r="D84" s="17">
        <v>6</v>
      </c>
      <c r="E84" s="16" t="s">
        <v>284</v>
      </c>
      <c r="F84" s="18" t="s">
        <v>413</v>
      </c>
      <c r="G84" s="19" t="s">
        <v>434</v>
      </c>
      <c r="H84" s="19" t="s">
        <v>435</v>
      </c>
      <c r="K84"/>
      <c r="L84" s="1"/>
      <c r="M84"/>
    </row>
    <row r="85" spans="1:140" ht="21.75" customHeight="1" x14ac:dyDescent="0.15">
      <c r="A85" s="15" t="s">
        <v>190</v>
      </c>
      <c r="B85" s="16" t="s">
        <v>27</v>
      </c>
      <c r="C85" s="16" t="s">
        <v>28</v>
      </c>
      <c r="D85" s="17">
        <v>7</v>
      </c>
      <c r="E85" s="16" t="s">
        <v>284</v>
      </c>
      <c r="F85" s="18" t="s">
        <v>413</v>
      </c>
      <c r="G85" s="19" t="s">
        <v>436</v>
      </c>
      <c r="H85" s="19" t="s">
        <v>437</v>
      </c>
      <c r="K85"/>
      <c r="L85" s="1"/>
      <c r="M85"/>
    </row>
    <row r="86" spans="1:140" ht="21.75" customHeight="1" x14ac:dyDescent="0.15">
      <c r="A86" s="15" t="s">
        <v>191</v>
      </c>
      <c r="B86" s="16" t="s">
        <v>27</v>
      </c>
      <c r="C86" s="16" t="s">
        <v>32</v>
      </c>
      <c r="D86" s="17">
        <v>8</v>
      </c>
      <c r="E86" s="16" t="s">
        <v>284</v>
      </c>
      <c r="F86" s="18" t="s">
        <v>413</v>
      </c>
      <c r="G86" s="19" t="s">
        <v>438</v>
      </c>
      <c r="H86" s="19" t="s">
        <v>439</v>
      </c>
      <c r="K86"/>
      <c r="L86" s="1"/>
      <c r="M86"/>
    </row>
    <row r="87" spans="1:140" ht="21.75" customHeight="1" x14ac:dyDescent="0.15">
      <c r="A87" s="15" t="s">
        <v>192</v>
      </c>
      <c r="B87" s="16" t="s">
        <v>39</v>
      </c>
      <c r="C87" s="16" t="s">
        <v>29</v>
      </c>
      <c r="D87" s="17">
        <v>9</v>
      </c>
      <c r="E87" s="16" t="s">
        <v>284</v>
      </c>
      <c r="F87" s="18" t="s">
        <v>413</v>
      </c>
      <c r="G87" s="19" t="s">
        <v>575</v>
      </c>
      <c r="H87" s="19" t="s">
        <v>440</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193</v>
      </c>
      <c r="B88" s="16" t="s">
        <v>39</v>
      </c>
      <c r="C88" s="16" t="s">
        <v>29</v>
      </c>
      <c r="D88" s="17">
        <v>9</v>
      </c>
      <c r="E88" s="16" t="s">
        <v>284</v>
      </c>
      <c r="F88" s="18" t="s">
        <v>413</v>
      </c>
      <c r="G88" s="19" t="s">
        <v>441</v>
      </c>
      <c r="H88" s="19" t="s">
        <v>441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194</v>
      </c>
      <c r="B89" s="16" t="s">
        <v>39</v>
      </c>
      <c r="C89" s="16" t="s">
        <v>30</v>
      </c>
      <c r="D89" s="17">
        <v>11</v>
      </c>
      <c r="E89" s="16" t="s">
        <v>284</v>
      </c>
      <c r="F89" s="18" t="s">
        <v>413</v>
      </c>
      <c r="G89" s="19" t="s">
        <v>442</v>
      </c>
      <c r="H89" s="19" t="s">
        <v>443</v>
      </c>
      <c r="K89"/>
      <c r="L89" s="1"/>
      <c r="M89"/>
    </row>
    <row r="90" spans="1:140" ht="21.75" customHeight="1" x14ac:dyDescent="0.15">
      <c r="A90" s="15" t="s">
        <v>195</v>
      </c>
      <c r="B90" s="16" t="s">
        <v>39</v>
      </c>
      <c r="C90" s="16" t="s">
        <v>33</v>
      </c>
      <c r="D90" s="17">
        <v>12</v>
      </c>
      <c r="E90" s="16" t="s">
        <v>284</v>
      </c>
      <c r="F90" s="18" t="s">
        <v>413</v>
      </c>
      <c r="G90" s="19" t="s">
        <v>444</v>
      </c>
      <c r="H90" s="19" t="s">
        <v>445</v>
      </c>
      <c r="K90"/>
      <c r="L90" s="1"/>
      <c r="M90"/>
    </row>
    <row r="91" spans="1:140" ht="21.75" customHeight="1" x14ac:dyDescent="0.15">
      <c r="A91" s="15" t="s">
        <v>196</v>
      </c>
      <c r="B91" s="16" t="s">
        <v>39</v>
      </c>
      <c r="C91" s="16" t="s">
        <v>31</v>
      </c>
      <c r="D91" s="17">
        <v>13</v>
      </c>
      <c r="E91" s="16" t="s">
        <v>284</v>
      </c>
      <c r="F91" s="18" t="s">
        <v>413</v>
      </c>
      <c r="G91" s="19" t="s">
        <v>446</v>
      </c>
      <c r="H91" s="19" t="s">
        <v>446</v>
      </c>
      <c r="K91"/>
      <c r="L91" s="1"/>
      <c r="M91"/>
    </row>
    <row r="92" spans="1:140" ht="21.75" customHeight="1" x14ac:dyDescent="0.15">
      <c r="A92" s="15" t="s">
        <v>279</v>
      </c>
      <c r="B92" s="16" t="s">
        <v>21</v>
      </c>
      <c r="C92" s="16" t="s">
        <v>22</v>
      </c>
      <c r="D92" s="17">
        <v>1</v>
      </c>
      <c r="E92" s="16" t="s">
        <v>284</v>
      </c>
      <c r="F92" s="18" t="s">
        <v>447</v>
      </c>
      <c r="G92" s="19" t="s">
        <v>448</v>
      </c>
      <c r="H92" s="19" t="s">
        <v>449</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197</v>
      </c>
      <c r="B93" s="16" t="s">
        <v>21</v>
      </c>
      <c r="C93" s="16" t="s">
        <v>23</v>
      </c>
      <c r="D93" s="17">
        <v>2</v>
      </c>
      <c r="E93" s="16" t="s">
        <v>284</v>
      </c>
      <c r="F93" s="18" t="s">
        <v>447</v>
      </c>
      <c r="G93" s="19" t="s">
        <v>450</v>
      </c>
      <c r="H93" s="19" t="s">
        <v>451</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198</v>
      </c>
      <c r="B94" s="16" t="s">
        <v>21</v>
      </c>
      <c r="C94" s="16" t="s">
        <v>23</v>
      </c>
      <c r="D94" s="17">
        <v>2</v>
      </c>
      <c r="E94" s="16" t="s">
        <v>284</v>
      </c>
      <c r="F94" s="18" t="s">
        <v>447</v>
      </c>
      <c r="G94" s="19" t="s">
        <v>452</v>
      </c>
      <c r="H94" s="19" t="s">
        <v>453</v>
      </c>
      <c r="K94"/>
      <c r="L94" s="1"/>
      <c r="M94"/>
    </row>
    <row r="95" spans="1:140" ht="21.75" customHeight="1" x14ac:dyDescent="0.15">
      <c r="A95" s="15" t="s">
        <v>199</v>
      </c>
      <c r="B95" s="16" t="s">
        <v>21</v>
      </c>
      <c r="C95" s="16" t="s">
        <v>23</v>
      </c>
      <c r="D95" s="17">
        <v>2</v>
      </c>
      <c r="E95" s="16" t="s">
        <v>299</v>
      </c>
      <c r="F95" s="18" t="s">
        <v>447</v>
      </c>
      <c r="G95" s="19" t="s">
        <v>454</v>
      </c>
      <c r="H95" s="19" t="s">
        <v>455</v>
      </c>
      <c r="K95"/>
      <c r="L95" s="1"/>
      <c r="M95"/>
    </row>
    <row r="96" spans="1:140" ht="21.75" customHeight="1" x14ac:dyDescent="0.15">
      <c r="A96" s="15" t="s">
        <v>200</v>
      </c>
      <c r="B96" s="16" t="s">
        <v>21</v>
      </c>
      <c r="C96" s="16" t="s">
        <v>34</v>
      </c>
      <c r="D96" s="17">
        <v>3</v>
      </c>
      <c r="E96" s="16" t="s">
        <v>284</v>
      </c>
      <c r="F96" s="18" t="s">
        <v>447</v>
      </c>
      <c r="G96" s="19" t="s">
        <v>374</v>
      </c>
      <c r="H96" s="19" t="s">
        <v>375</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201</v>
      </c>
      <c r="B97" s="16" t="s">
        <v>24</v>
      </c>
      <c r="C97" s="16" t="s">
        <v>25</v>
      </c>
      <c r="D97" s="17">
        <v>4</v>
      </c>
      <c r="E97" s="16" t="s">
        <v>284</v>
      </c>
      <c r="F97" s="18" t="s">
        <v>447</v>
      </c>
      <c r="G97" s="19" t="s">
        <v>456</v>
      </c>
      <c r="H97" s="19" t="s">
        <v>457</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202</v>
      </c>
      <c r="B98" s="16" t="s">
        <v>24</v>
      </c>
      <c r="C98" s="16" t="s">
        <v>25</v>
      </c>
      <c r="D98" s="17">
        <v>4</v>
      </c>
      <c r="E98" s="16" t="s">
        <v>284</v>
      </c>
      <c r="F98" s="18" t="s">
        <v>447</v>
      </c>
      <c r="G98" s="19" t="s">
        <v>458</v>
      </c>
      <c r="H98" s="19" t="s">
        <v>459</v>
      </c>
      <c r="K98"/>
      <c r="L98" s="1"/>
      <c r="M98"/>
    </row>
    <row r="99" spans="1:138" ht="21.75" customHeight="1" x14ac:dyDescent="0.15">
      <c r="A99" s="15" t="s">
        <v>203</v>
      </c>
      <c r="B99" s="16" t="s">
        <v>24</v>
      </c>
      <c r="C99" s="16" t="s">
        <v>24</v>
      </c>
      <c r="D99" s="17">
        <v>5</v>
      </c>
      <c r="E99" s="16" t="s">
        <v>284</v>
      </c>
      <c r="F99" s="18" t="s">
        <v>447</v>
      </c>
      <c r="G99" s="19" t="s">
        <v>296</v>
      </c>
      <c r="H99" s="19" t="s">
        <v>296</v>
      </c>
      <c r="K99"/>
      <c r="L99" s="1"/>
      <c r="M99"/>
    </row>
    <row r="100" spans="1:138" ht="21.75" customHeight="1" x14ac:dyDescent="0.15">
      <c r="A100" s="15" t="s">
        <v>204</v>
      </c>
      <c r="B100" s="16" t="s">
        <v>24</v>
      </c>
      <c r="C100" s="16" t="s">
        <v>26</v>
      </c>
      <c r="D100" s="17">
        <v>6</v>
      </c>
      <c r="E100" s="16" t="s">
        <v>284</v>
      </c>
      <c r="F100" s="18" t="s">
        <v>447</v>
      </c>
      <c r="G100" s="19" t="s">
        <v>460</v>
      </c>
      <c r="H100" s="19" t="s">
        <v>461</v>
      </c>
      <c r="K100"/>
      <c r="L100" s="1"/>
      <c r="M100"/>
    </row>
    <row r="101" spans="1:138" ht="21.75" customHeight="1" x14ac:dyDescent="0.15">
      <c r="A101" s="15" t="s">
        <v>205</v>
      </c>
      <c r="B101" s="16" t="s">
        <v>27</v>
      </c>
      <c r="C101" s="16" t="s">
        <v>28</v>
      </c>
      <c r="D101" s="17">
        <v>7</v>
      </c>
      <c r="E101" s="16" t="s">
        <v>284</v>
      </c>
      <c r="F101" s="18" t="s">
        <v>447</v>
      </c>
      <c r="G101" s="19" t="s">
        <v>462</v>
      </c>
      <c r="H101" s="19" t="s">
        <v>407</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206</v>
      </c>
      <c r="B102" s="16" t="s">
        <v>39</v>
      </c>
      <c r="C102" s="16" t="s">
        <v>29</v>
      </c>
      <c r="D102" s="17">
        <v>9</v>
      </c>
      <c r="E102" s="16" t="s">
        <v>284</v>
      </c>
      <c r="F102" s="18" t="s">
        <v>447</v>
      </c>
      <c r="G102" s="19" t="s">
        <v>463</v>
      </c>
      <c r="H102" s="19" t="s">
        <v>463</v>
      </c>
      <c r="K102"/>
      <c r="L102" s="1"/>
      <c r="M102"/>
    </row>
    <row r="103" spans="1:138" ht="21.75" customHeight="1" x14ac:dyDescent="0.15">
      <c r="A103" s="15" t="s">
        <v>207</v>
      </c>
      <c r="B103" s="16" t="s">
        <v>39</v>
      </c>
      <c r="C103" s="16" t="s">
        <v>29</v>
      </c>
      <c r="D103" s="17">
        <v>9</v>
      </c>
      <c r="E103" s="16" t="s">
        <v>284</v>
      </c>
      <c r="F103" s="18" t="s">
        <v>447</v>
      </c>
      <c r="G103" s="19" t="s">
        <v>464</v>
      </c>
      <c r="H103" s="19" t="s">
        <v>465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208</v>
      </c>
      <c r="B104" s="16" t="s">
        <v>39</v>
      </c>
      <c r="C104" s="16" t="s">
        <v>30</v>
      </c>
      <c r="D104" s="17">
        <v>11</v>
      </c>
      <c r="E104" s="16" t="s">
        <v>284</v>
      </c>
      <c r="F104" s="18" t="s">
        <v>447</v>
      </c>
      <c r="G104" s="19" t="s">
        <v>466</v>
      </c>
      <c r="H104" s="19" t="s">
        <v>466</v>
      </c>
      <c r="K104"/>
      <c r="L104" s="1"/>
      <c r="M104"/>
    </row>
    <row r="105" spans="1:138" ht="21.75" customHeight="1" x14ac:dyDescent="0.15">
      <c r="A105" s="15" t="s">
        <v>280</v>
      </c>
      <c r="B105" s="16" t="s">
        <v>21</v>
      </c>
      <c r="C105" s="16" t="s">
        <v>23</v>
      </c>
      <c r="D105" s="17">
        <v>2</v>
      </c>
      <c r="E105" s="16" t="s">
        <v>284</v>
      </c>
      <c r="F105" s="18" t="s">
        <v>467</v>
      </c>
      <c r="G105" s="19" t="s">
        <v>468</v>
      </c>
      <c r="H105" s="19" t="s">
        <v>469</v>
      </c>
      <c r="K105"/>
      <c r="L105" s="1"/>
      <c r="M105"/>
    </row>
    <row r="106" spans="1:138" ht="21.75" customHeight="1" x14ac:dyDescent="0.15">
      <c r="A106" s="15" t="s">
        <v>209</v>
      </c>
      <c r="B106" s="16" t="s">
        <v>21</v>
      </c>
      <c r="C106" s="16" t="s">
        <v>23</v>
      </c>
      <c r="D106" s="17">
        <v>2</v>
      </c>
      <c r="E106" s="16" t="s">
        <v>299</v>
      </c>
      <c r="F106" s="18" t="s">
        <v>467</v>
      </c>
      <c r="G106" s="19" t="s">
        <v>470</v>
      </c>
      <c r="H106" s="19" t="s">
        <v>471</v>
      </c>
      <c r="K106"/>
      <c r="L106" s="1"/>
      <c r="M106"/>
    </row>
    <row r="107" spans="1:138" ht="21.75" customHeight="1" x14ac:dyDescent="0.15">
      <c r="A107" s="15" t="s">
        <v>210</v>
      </c>
      <c r="B107" s="16" t="s">
        <v>24</v>
      </c>
      <c r="C107" s="16" t="s">
        <v>25</v>
      </c>
      <c r="D107" s="17">
        <v>4</v>
      </c>
      <c r="E107" s="16" t="s">
        <v>284</v>
      </c>
      <c r="F107" s="18" t="s">
        <v>467</v>
      </c>
      <c r="G107" s="19" t="s">
        <v>472</v>
      </c>
      <c r="H107" s="19" t="s">
        <v>473</v>
      </c>
      <c r="K107"/>
      <c r="L107" s="1"/>
      <c r="M107"/>
    </row>
    <row r="108" spans="1:138" ht="21.75" customHeight="1" x14ac:dyDescent="0.15">
      <c r="A108" s="15" t="s">
        <v>211</v>
      </c>
      <c r="B108" s="16" t="s">
        <v>24</v>
      </c>
      <c r="C108" s="16" t="s">
        <v>25</v>
      </c>
      <c r="D108" s="17">
        <v>4</v>
      </c>
      <c r="E108" s="16" t="s">
        <v>284</v>
      </c>
      <c r="F108" s="18" t="s">
        <v>467</v>
      </c>
      <c r="G108" s="19" t="s">
        <v>474</v>
      </c>
      <c r="H108" s="19" t="s">
        <v>475</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212</v>
      </c>
      <c r="B109" s="16" t="s">
        <v>24</v>
      </c>
      <c r="C109" s="16" t="s">
        <v>24</v>
      </c>
      <c r="D109" s="17">
        <v>5</v>
      </c>
      <c r="E109" s="16" t="s">
        <v>284</v>
      </c>
      <c r="F109" s="18" t="s">
        <v>467</v>
      </c>
      <c r="G109" s="19" t="s">
        <v>476</v>
      </c>
      <c r="H109" s="19" t="s">
        <v>477</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213</v>
      </c>
      <c r="B110" s="16" t="s">
        <v>24</v>
      </c>
      <c r="C110" s="16" t="s">
        <v>26</v>
      </c>
      <c r="D110" s="17">
        <v>6</v>
      </c>
      <c r="E110" s="16" t="s">
        <v>284</v>
      </c>
      <c r="F110" s="18" t="s">
        <v>467</v>
      </c>
      <c r="G110" s="19" t="s">
        <v>478</v>
      </c>
      <c r="H110" s="19" t="s">
        <v>479</v>
      </c>
      <c r="K110"/>
      <c r="L110" s="1"/>
      <c r="M110"/>
    </row>
    <row r="111" spans="1:138" ht="21.75" customHeight="1" x14ac:dyDescent="0.15">
      <c r="A111" s="15" t="s">
        <v>214</v>
      </c>
      <c r="B111" s="16" t="s">
        <v>27</v>
      </c>
      <c r="C111" s="16" t="s">
        <v>28</v>
      </c>
      <c r="D111" s="17">
        <v>7</v>
      </c>
      <c r="E111" s="16" t="s">
        <v>284</v>
      </c>
      <c r="F111" s="18" t="s">
        <v>467</v>
      </c>
      <c r="G111" s="19" t="s">
        <v>480</v>
      </c>
      <c r="H111" s="19" t="s">
        <v>481</v>
      </c>
      <c r="K111"/>
      <c r="L111" s="1"/>
      <c r="M111"/>
    </row>
    <row r="112" spans="1:138" ht="21.75" customHeight="1" x14ac:dyDescent="0.15">
      <c r="A112" s="15" t="s">
        <v>215</v>
      </c>
      <c r="B112" s="16" t="s">
        <v>39</v>
      </c>
      <c r="C112" s="16" t="s">
        <v>29</v>
      </c>
      <c r="D112" s="17">
        <v>9</v>
      </c>
      <c r="E112" s="16" t="s">
        <v>284</v>
      </c>
      <c r="F112" s="18" t="s">
        <v>467</v>
      </c>
      <c r="G112" s="19" t="s">
        <v>482</v>
      </c>
      <c r="H112" s="19" t="s">
        <v>483</v>
      </c>
      <c r="K112"/>
      <c r="L112" s="1"/>
      <c r="M112"/>
    </row>
    <row r="113" spans="1:140" ht="21.75" customHeight="1" x14ac:dyDescent="0.15">
      <c r="A113" s="15" t="s">
        <v>216</v>
      </c>
      <c r="B113" s="16" t="s">
        <v>39</v>
      </c>
      <c r="C113" s="16" t="s">
        <v>29</v>
      </c>
      <c r="D113" s="17">
        <v>9</v>
      </c>
      <c r="E113" s="16" t="s">
        <v>284</v>
      </c>
      <c r="F113" s="18" t="s">
        <v>467</v>
      </c>
      <c r="G113" s="19" t="s">
        <v>484</v>
      </c>
      <c r="H113" s="19" t="s">
        <v>485</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217</v>
      </c>
      <c r="B114" s="16" t="s">
        <v>39</v>
      </c>
      <c r="C114" s="16" t="s">
        <v>29</v>
      </c>
      <c r="D114" s="17">
        <v>9</v>
      </c>
      <c r="E114" s="16" t="s">
        <v>284</v>
      </c>
      <c r="F114" s="18" t="s">
        <v>467</v>
      </c>
      <c r="G114" s="19" t="s">
        <v>486</v>
      </c>
      <c r="H114" s="19" t="s">
        <v>486</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218</v>
      </c>
      <c r="B115" s="16" t="s">
        <v>39</v>
      </c>
      <c r="C115" s="16" t="s">
        <v>35</v>
      </c>
      <c r="D115" s="17">
        <v>10</v>
      </c>
      <c r="E115" s="16" t="s">
        <v>284</v>
      </c>
      <c r="F115" s="18" t="s">
        <v>467</v>
      </c>
      <c r="G115" s="19" t="s">
        <v>487</v>
      </c>
      <c r="H115" s="19" t="s">
        <v>488</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219</v>
      </c>
      <c r="B116" s="16" t="s">
        <v>39</v>
      </c>
      <c r="C116" s="16" t="s">
        <v>30</v>
      </c>
      <c r="D116" s="17">
        <v>11</v>
      </c>
      <c r="E116" s="16" t="s">
        <v>284</v>
      </c>
      <c r="F116" s="18" t="s">
        <v>467</v>
      </c>
      <c r="G116" s="19" t="s">
        <v>489</v>
      </c>
      <c r="H116" s="19" t="s">
        <v>490</v>
      </c>
      <c r="K116"/>
      <c r="L116" s="1"/>
      <c r="M116"/>
    </row>
    <row r="117" spans="1:140" ht="21.75" customHeight="1" x14ac:dyDescent="0.15">
      <c r="A117" s="15" t="s">
        <v>220</v>
      </c>
      <c r="B117" s="16" t="s">
        <v>39</v>
      </c>
      <c r="C117" s="16" t="s">
        <v>31</v>
      </c>
      <c r="D117" s="17">
        <v>13</v>
      </c>
      <c r="E117" s="16" t="s">
        <v>284</v>
      </c>
      <c r="F117" s="18" t="s">
        <v>467</v>
      </c>
      <c r="G117" s="19" t="s">
        <v>491</v>
      </c>
      <c r="H117" s="19" t="s">
        <v>491</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281</v>
      </c>
      <c r="B118" s="16" t="s">
        <v>21</v>
      </c>
      <c r="C118" s="16" t="s">
        <v>23</v>
      </c>
      <c r="D118" s="17">
        <v>2</v>
      </c>
      <c r="E118" s="16" t="s">
        <v>284</v>
      </c>
      <c r="F118" s="18" t="s">
        <v>492</v>
      </c>
      <c r="G118" s="19" t="s">
        <v>493</v>
      </c>
      <c r="H118" s="19" t="s">
        <v>494</v>
      </c>
      <c r="K118"/>
      <c r="L118" s="1"/>
      <c r="M118"/>
    </row>
    <row r="119" spans="1:140" ht="21.75" customHeight="1" x14ac:dyDescent="0.15">
      <c r="A119" s="15" t="s">
        <v>221</v>
      </c>
      <c r="B119" s="16" t="s">
        <v>21</v>
      </c>
      <c r="C119" s="16" t="s">
        <v>23</v>
      </c>
      <c r="D119" s="17">
        <v>2</v>
      </c>
      <c r="E119" s="16" t="s">
        <v>284</v>
      </c>
      <c r="F119" s="18" t="s">
        <v>492</v>
      </c>
      <c r="G119" s="19" t="s">
        <v>495</v>
      </c>
      <c r="H119" s="19" t="s">
        <v>496</v>
      </c>
      <c r="K119"/>
      <c r="L119" s="1"/>
      <c r="M119"/>
    </row>
    <row r="120" spans="1:140" ht="21.75" customHeight="1" x14ac:dyDescent="0.15">
      <c r="A120" s="15" t="s">
        <v>222</v>
      </c>
      <c r="B120" s="16" t="s">
        <v>24</v>
      </c>
      <c r="C120" s="16" t="s">
        <v>25</v>
      </c>
      <c r="D120" s="17">
        <v>4</v>
      </c>
      <c r="E120" s="16" t="s">
        <v>284</v>
      </c>
      <c r="F120" s="18" t="s">
        <v>492</v>
      </c>
      <c r="G120" s="19" t="s">
        <v>497</v>
      </c>
      <c r="H120" s="19" t="s">
        <v>498</v>
      </c>
      <c r="K120"/>
      <c r="L120" s="1"/>
      <c r="M120"/>
    </row>
    <row r="121" spans="1:140" ht="21.75" customHeight="1" x14ac:dyDescent="0.15">
      <c r="A121" s="15" t="s">
        <v>223</v>
      </c>
      <c r="B121" s="16" t="s">
        <v>24</v>
      </c>
      <c r="C121" s="16" t="s">
        <v>24</v>
      </c>
      <c r="D121" s="17">
        <v>5</v>
      </c>
      <c r="E121" s="16" t="s">
        <v>284</v>
      </c>
      <c r="F121" s="18" t="s">
        <v>492</v>
      </c>
      <c r="G121" s="19" t="s">
        <v>499</v>
      </c>
      <c r="H121" s="19" t="s">
        <v>499</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224</v>
      </c>
      <c r="B122" s="16" t="s">
        <v>24</v>
      </c>
      <c r="C122" s="16" t="s">
        <v>24</v>
      </c>
      <c r="D122" s="17">
        <v>5</v>
      </c>
      <c r="E122" s="16" t="s">
        <v>284</v>
      </c>
      <c r="F122" s="18" t="s">
        <v>492</v>
      </c>
      <c r="G122" s="19" t="s">
        <v>500</v>
      </c>
      <c r="H122" s="19" t="s">
        <v>501</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225</v>
      </c>
      <c r="B123" s="16" t="s">
        <v>24</v>
      </c>
      <c r="C123" s="16" t="s">
        <v>26</v>
      </c>
      <c r="D123" s="17">
        <v>6</v>
      </c>
      <c r="E123" s="16" t="s">
        <v>299</v>
      </c>
      <c r="F123" s="18" t="s">
        <v>492</v>
      </c>
      <c r="G123" s="19" t="s">
        <v>502</v>
      </c>
      <c r="H123" s="19" t="s">
        <v>435</v>
      </c>
      <c r="K123"/>
      <c r="L123" s="1"/>
      <c r="M123"/>
    </row>
    <row r="124" spans="1:140" ht="21.75" customHeight="1" x14ac:dyDescent="0.15">
      <c r="A124" s="15" t="s">
        <v>226</v>
      </c>
      <c r="B124" s="16" t="s">
        <v>27</v>
      </c>
      <c r="C124" s="16" t="s">
        <v>32</v>
      </c>
      <c r="D124" s="17">
        <v>8</v>
      </c>
      <c r="E124" s="16" t="s">
        <v>284</v>
      </c>
      <c r="F124" s="18" t="s">
        <v>492</v>
      </c>
      <c r="G124" s="19" t="s">
        <v>503</v>
      </c>
      <c r="H124" s="19" t="s">
        <v>504</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227</v>
      </c>
      <c r="B125" s="16" t="s">
        <v>39</v>
      </c>
      <c r="C125" s="16" t="s">
        <v>29</v>
      </c>
      <c r="D125" s="17">
        <v>9</v>
      </c>
      <c r="E125" s="16" t="s">
        <v>284</v>
      </c>
      <c r="F125" s="18" t="s">
        <v>492</v>
      </c>
      <c r="G125" s="19" t="s">
        <v>505</v>
      </c>
      <c r="H125" s="19" t="s">
        <v>505</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228</v>
      </c>
      <c r="B126" s="16" t="s">
        <v>39</v>
      </c>
      <c r="C126" s="16" t="s">
        <v>29</v>
      </c>
      <c r="D126" s="17">
        <v>9</v>
      </c>
      <c r="E126" s="16" t="s">
        <v>284</v>
      </c>
      <c r="F126" s="18" t="s">
        <v>492</v>
      </c>
      <c r="G126" s="19" t="s">
        <v>506</v>
      </c>
      <c r="H126" s="19" t="s">
        <v>507</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229</v>
      </c>
      <c r="B127" s="16" t="s">
        <v>39</v>
      </c>
      <c r="C127" s="16" t="s">
        <v>30</v>
      </c>
      <c r="D127" s="17">
        <v>11</v>
      </c>
      <c r="E127" s="16" t="s">
        <v>284</v>
      </c>
      <c r="F127" s="18" t="s">
        <v>492</v>
      </c>
      <c r="G127" s="19" t="s">
        <v>508</v>
      </c>
      <c r="H127" s="19" t="s">
        <v>509</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230</v>
      </c>
      <c r="B128" s="16" t="s">
        <v>39</v>
      </c>
      <c r="C128" s="16" t="s">
        <v>31</v>
      </c>
      <c r="D128" s="17">
        <v>13</v>
      </c>
      <c r="E128" s="16" t="s">
        <v>284</v>
      </c>
      <c r="F128" s="18" t="s">
        <v>492</v>
      </c>
      <c r="G128" s="19" t="s">
        <v>510</v>
      </c>
      <c r="H128" s="19" t="s">
        <v>511</v>
      </c>
      <c r="K128"/>
      <c r="L128" s="1"/>
      <c r="M128"/>
    </row>
    <row r="129" spans="1:13" ht="21.75" customHeight="1" x14ac:dyDescent="0.15">
      <c r="A129" s="15" t="s">
        <v>282</v>
      </c>
      <c r="B129" s="16" t="s">
        <v>21</v>
      </c>
      <c r="C129" s="16" t="s">
        <v>23</v>
      </c>
      <c r="D129" s="17">
        <v>2</v>
      </c>
      <c r="E129" s="16" t="s">
        <v>284</v>
      </c>
      <c r="F129" s="18" t="s">
        <v>512</v>
      </c>
      <c r="G129" s="19" t="s">
        <v>513</v>
      </c>
      <c r="H129" s="19" t="s">
        <v>514</v>
      </c>
      <c r="K129"/>
      <c r="L129" s="1"/>
      <c r="M129"/>
    </row>
    <row r="130" spans="1:13" ht="21.75" customHeight="1" x14ac:dyDescent="0.15">
      <c r="A130" s="15" t="s">
        <v>231</v>
      </c>
      <c r="B130" s="16" t="s">
        <v>21</v>
      </c>
      <c r="C130" s="16" t="s">
        <v>23</v>
      </c>
      <c r="D130" s="17">
        <v>2</v>
      </c>
      <c r="E130" s="16" t="s">
        <v>284</v>
      </c>
      <c r="F130" s="18" t="s">
        <v>512</v>
      </c>
      <c r="G130" s="19" t="s">
        <v>515</v>
      </c>
      <c r="H130" s="19" t="s">
        <v>516</v>
      </c>
      <c r="K130"/>
      <c r="L130" s="1"/>
      <c r="M130"/>
    </row>
    <row r="131" spans="1:13" ht="21.75" customHeight="1" x14ac:dyDescent="0.15">
      <c r="A131" s="15" t="s">
        <v>232</v>
      </c>
      <c r="B131" s="16" t="s">
        <v>24</v>
      </c>
      <c r="C131" s="16" t="s">
        <v>25</v>
      </c>
      <c r="D131" s="17">
        <v>4</v>
      </c>
      <c r="E131" s="16" t="s">
        <v>284</v>
      </c>
      <c r="F131" s="18" t="s">
        <v>512</v>
      </c>
      <c r="G131" s="19" t="s">
        <v>517</v>
      </c>
      <c r="H131" s="19" t="s">
        <v>518</v>
      </c>
      <c r="K131"/>
      <c r="L131" s="1"/>
      <c r="M131"/>
    </row>
    <row r="132" spans="1:13" ht="21.75" customHeight="1" x14ac:dyDescent="0.15">
      <c r="A132" s="15" t="s">
        <v>233</v>
      </c>
      <c r="B132" s="16" t="s">
        <v>24</v>
      </c>
      <c r="C132" s="16" t="s">
        <v>24</v>
      </c>
      <c r="D132" s="17">
        <v>5</v>
      </c>
      <c r="E132" s="16" t="s">
        <v>284</v>
      </c>
      <c r="F132" s="18" t="s">
        <v>512</v>
      </c>
      <c r="G132" s="19" t="s">
        <v>519</v>
      </c>
      <c r="H132" s="19" t="s">
        <v>519</v>
      </c>
      <c r="K132"/>
      <c r="L132" s="1"/>
      <c r="M132"/>
    </row>
    <row r="133" spans="1:13" ht="21.75" customHeight="1" x14ac:dyDescent="0.15">
      <c r="A133" s="15" t="s">
        <v>234</v>
      </c>
      <c r="B133" s="16" t="s">
        <v>24</v>
      </c>
      <c r="C133" s="16" t="s">
        <v>26</v>
      </c>
      <c r="D133" s="17">
        <v>6</v>
      </c>
      <c r="E133" s="16" t="s">
        <v>284</v>
      </c>
      <c r="F133" s="18" t="s">
        <v>512</v>
      </c>
      <c r="G133" s="19" t="s">
        <v>520</v>
      </c>
      <c r="H133" s="19" t="s">
        <v>521</v>
      </c>
      <c r="K133"/>
      <c r="L133" s="1"/>
      <c r="M133"/>
    </row>
    <row r="134" spans="1:13" ht="21.75" customHeight="1" x14ac:dyDescent="0.15">
      <c r="A134" s="15" t="s">
        <v>235</v>
      </c>
      <c r="B134" s="16" t="s">
        <v>27</v>
      </c>
      <c r="C134" s="16" t="s">
        <v>32</v>
      </c>
      <c r="D134" s="17">
        <v>8</v>
      </c>
      <c r="E134" s="16" t="s">
        <v>284</v>
      </c>
      <c r="F134" s="18" t="s">
        <v>512</v>
      </c>
      <c r="G134" s="19" t="s">
        <v>522</v>
      </c>
      <c r="H134" s="19" t="s">
        <v>522</v>
      </c>
      <c r="K134"/>
      <c r="L134" s="1"/>
      <c r="M134"/>
    </row>
    <row r="135" spans="1:13" ht="21.75" customHeight="1" x14ac:dyDescent="0.15">
      <c r="A135" s="15" t="s">
        <v>236</v>
      </c>
      <c r="B135" s="16" t="s">
        <v>39</v>
      </c>
      <c r="C135" s="16" t="s">
        <v>29</v>
      </c>
      <c r="D135" s="17">
        <v>9</v>
      </c>
      <c r="E135" s="16" t="s">
        <v>284</v>
      </c>
      <c r="F135" s="18" t="s">
        <v>512</v>
      </c>
      <c r="G135" s="19" t="s">
        <v>524</v>
      </c>
      <c r="H135" s="19" t="s">
        <v>524</v>
      </c>
      <c r="K135"/>
      <c r="L135" s="1"/>
      <c r="M135"/>
    </row>
    <row r="136" spans="1:13" ht="21.75" customHeight="1" x14ac:dyDescent="0.15">
      <c r="A136" s="15" t="s">
        <v>237</v>
      </c>
      <c r="B136" s="16" t="s">
        <v>39</v>
      </c>
      <c r="C136" s="16" t="s">
        <v>30</v>
      </c>
      <c r="D136" s="17">
        <v>11</v>
      </c>
      <c r="E136" s="16" t="s">
        <v>284</v>
      </c>
      <c r="F136" s="18" t="s">
        <v>512</v>
      </c>
      <c r="G136" s="19" t="s">
        <v>484</v>
      </c>
      <c r="H136" s="19" t="s">
        <v>525</v>
      </c>
      <c r="K136"/>
      <c r="L136" s="1"/>
      <c r="M136"/>
    </row>
    <row r="137" spans="1:13" ht="21.75" customHeight="1" x14ac:dyDescent="0.15">
      <c r="A137" s="15" t="s">
        <v>238</v>
      </c>
      <c r="B137" s="16" t="s">
        <v>39</v>
      </c>
      <c r="C137" s="16" t="s">
        <v>33</v>
      </c>
      <c r="D137" s="17">
        <v>12</v>
      </c>
      <c r="E137" s="16" t="s">
        <v>284</v>
      </c>
      <c r="F137" s="18" t="s">
        <v>512</v>
      </c>
      <c r="G137" s="19" t="s">
        <v>484</v>
      </c>
      <c r="H137" s="19" t="s">
        <v>526</v>
      </c>
      <c r="K137"/>
      <c r="L137" s="1"/>
      <c r="M137"/>
    </row>
    <row r="138" spans="1:13" ht="21.75" customHeight="1" x14ac:dyDescent="0.15">
      <c r="A138" s="15" t="s">
        <v>283</v>
      </c>
      <c r="B138" s="16" t="s">
        <v>36</v>
      </c>
      <c r="C138" s="16" t="s">
        <v>38</v>
      </c>
      <c r="D138" s="17">
        <v>15</v>
      </c>
      <c r="E138" s="16" t="s">
        <v>284</v>
      </c>
      <c r="F138" s="18" t="s">
        <v>285</v>
      </c>
      <c r="G138" s="19" t="s">
        <v>527</v>
      </c>
      <c r="H138" s="19" t="s">
        <v>528</v>
      </c>
      <c r="K138"/>
      <c r="L138" s="1"/>
      <c r="M138"/>
    </row>
    <row r="139" spans="1:13" ht="21.75" customHeight="1" x14ac:dyDescent="0.15">
      <c r="A139" s="15" t="s">
        <v>239</v>
      </c>
      <c r="B139" s="16" t="s">
        <v>36</v>
      </c>
      <c r="C139" s="16" t="s">
        <v>38</v>
      </c>
      <c r="D139" s="17">
        <v>15</v>
      </c>
      <c r="E139" s="16" t="s">
        <v>284</v>
      </c>
      <c r="F139" s="18" t="s">
        <v>336</v>
      </c>
      <c r="G139" s="19" t="s">
        <v>529</v>
      </c>
      <c r="H139" s="19" t="s">
        <v>530</v>
      </c>
      <c r="K139"/>
      <c r="L139" s="1"/>
      <c r="M139"/>
    </row>
    <row r="140" spans="1:13" ht="21.75" customHeight="1" x14ac:dyDescent="0.15">
      <c r="A140" s="15" t="s">
        <v>240</v>
      </c>
      <c r="B140" s="16" t="s">
        <v>36</v>
      </c>
      <c r="C140" s="16" t="s">
        <v>37</v>
      </c>
      <c r="D140" s="17">
        <v>14</v>
      </c>
      <c r="E140" s="16" t="s">
        <v>284</v>
      </c>
      <c r="F140" s="18" t="s">
        <v>413</v>
      </c>
      <c r="G140" s="19" t="s">
        <v>531</v>
      </c>
      <c r="H140" s="19" t="s">
        <v>532</v>
      </c>
      <c r="K140"/>
      <c r="L140" s="1"/>
      <c r="M140"/>
    </row>
    <row r="141" spans="1:13" ht="21.75" customHeight="1" x14ac:dyDescent="0.15">
      <c r="A141" s="15" t="s">
        <v>241</v>
      </c>
      <c r="B141" s="16" t="s">
        <v>21</v>
      </c>
      <c r="C141" s="16" t="s">
        <v>22</v>
      </c>
      <c r="D141" s="17">
        <v>1</v>
      </c>
      <c r="E141" s="16" t="s">
        <v>533</v>
      </c>
      <c r="F141" s="18" t="s">
        <v>492</v>
      </c>
      <c r="G141" s="19" t="s">
        <v>367</v>
      </c>
      <c r="H141" s="19" t="s">
        <v>368</v>
      </c>
      <c r="K141"/>
      <c r="L141" s="1"/>
      <c r="M141"/>
    </row>
    <row r="142" spans="1:13" ht="21.75" customHeight="1" x14ac:dyDescent="0.15">
      <c r="A142" s="15" t="s">
        <v>242</v>
      </c>
      <c r="B142" s="16" t="s">
        <v>21</v>
      </c>
      <c r="C142" s="16" t="s">
        <v>23</v>
      </c>
      <c r="D142" s="17">
        <v>2</v>
      </c>
      <c r="E142" s="16" t="s">
        <v>533</v>
      </c>
      <c r="F142" s="18" t="s">
        <v>413</v>
      </c>
      <c r="G142" s="19" t="s">
        <v>416</v>
      </c>
      <c r="H142" s="19" t="s">
        <v>417</v>
      </c>
      <c r="K142"/>
      <c r="L142" s="1"/>
      <c r="M142"/>
    </row>
    <row r="143" spans="1:13" ht="21.75" customHeight="1" x14ac:dyDescent="0.15">
      <c r="A143" s="15" t="s">
        <v>243</v>
      </c>
      <c r="B143" s="16" t="s">
        <v>21</v>
      </c>
      <c r="C143" s="16" t="s">
        <v>23</v>
      </c>
      <c r="D143" s="17">
        <v>2</v>
      </c>
      <c r="E143" s="16" t="s">
        <v>533</v>
      </c>
      <c r="F143" s="18" t="s">
        <v>285</v>
      </c>
      <c r="G143" s="19" t="s">
        <v>312</v>
      </c>
      <c r="H143" s="19" t="s">
        <v>313</v>
      </c>
      <c r="K143"/>
      <c r="L143" s="1"/>
      <c r="M143"/>
    </row>
    <row r="144" spans="1:13" ht="21.75" customHeight="1" x14ac:dyDescent="0.15">
      <c r="A144" s="15" t="s">
        <v>244</v>
      </c>
      <c r="B144" s="16" t="s">
        <v>21</v>
      </c>
      <c r="C144" s="16" t="s">
        <v>23</v>
      </c>
      <c r="D144" s="17">
        <v>2</v>
      </c>
      <c r="E144" s="16" t="s">
        <v>533</v>
      </c>
      <c r="F144" s="18" t="s">
        <v>467</v>
      </c>
      <c r="G144" s="19" t="s">
        <v>418</v>
      </c>
      <c r="H144" s="19" t="s">
        <v>419</v>
      </c>
      <c r="K144"/>
      <c r="L144" s="1"/>
      <c r="M144"/>
    </row>
    <row r="145" spans="1:13" ht="21.75" customHeight="1" x14ac:dyDescent="0.15">
      <c r="A145" s="15" t="s">
        <v>245</v>
      </c>
      <c r="B145" s="16" t="s">
        <v>21</v>
      </c>
      <c r="C145" s="16" t="s">
        <v>23</v>
      </c>
      <c r="D145" s="17">
        <v>2</v>
      </c>
      <c r="E145" s="16" t="s">
        <v>533</v>
      </c>
      <c r="F145" s="18" t="s">
        <v>512</v>
      </c>
      <c r="G145" s="19" t="s">
        <v>450</v>
      </c>
      <c r="H145" s="19" t="s">
        <v>534</v>
      </c>
      <c r="K145"/>
      <c r="L145" s="1"/>
      <c r="M145"/>
    </row>
    <row r="146" spans="1:13" ht="21.75" customHeight="1" x14ac:dyDescent="0.15">
      <c r="A146" s="15" t="s">
        <v>246</v>
      </c>
      <c r="B146" s="16" t="s">
        <v>21</v>
      </c>
      <c r="C146" s="16" t="s">
        <v>23</v>
      </c>
      <c r="D146" s="17">
        <v>2</v>
      </c>
      <c r="E146" s="16" t="s">
        <v>533</v>
      </c>
      <c r="F146" s="18" t="s">
        <v>467</v>
      </c>
      <c r="G146" s="19" t="s">
        <v>535</v>
      </c>
      <c r="H146" s="19" t="s">
        <v>536</v>
      </c>
      <c r="K146"/>
      <c r="L146" s="1"/>
      <c r="M146"/>
    </row>
    <row r="147" spans="1:13" ht="21.75" customHeight="1" x14ac:dyDescent="0.15">
      <c r="A147" s="15" t="s">
        <v>247</v>
      </c>
      <c r="B147" s="16" t="s">
        <v>21</v>
      </c>
      <c r="C147" s="16" t="s">
        <v>23</v>
      </c>
      <c r="D147" s="17">
        <v>2</v>
      </c>
      <c r="E147" s="16" t="s">
        <v>533</v>
      </c>
      <c r="F147" s="18" t="s">
        <v>537</v>
      </c>
      <c r="G147" s="19" t="s">
        <v>538</v>
      </c>
      <c r="H147" s="19" t="s">
        <v>539</v>
      </c>
      <c r="K147"/>
      <c r="L147" s="1"/>
      <c r="M147"/>
    </row>
    <row r="148" spans="1:13" ht="21.75" customHeight="1" x14ac:dyDescent="0.15">
      <c r="A148" s="63" t="s">
        <v>248</v>
      </c>
      <c r="B148" s="16" t="s">
        <v>21</v>
      </c>
      <c r="C148" s="16" t="s">
        <v>23</v>
      </c>
      <c r="D148" s="17">
        <v>2</v>
      </c>
      <c r="E148" s="16" t="s">
        <v>533</v>
      </c>
      <c r="F148" s="18" t="s">
        <v>492</v>
      </c>
      <c r="G148" s="19" t="s">
        <v>540</v>
      </c>
      <c r="H148" s="19" t="s">
        <v>540</v>
      </c>
      <c r="K148"/>
      <c r="L148" s="1"/>
      <c r="M148"/>
    </row>
    <row r="149" spans="1:13" ht="21.75" customHeight="1" x14ac:dyDescent="0.15">
      <c r="A149" s="15" t="s">
        <v>249</v>
      </c>
      <c r="B149" s="16" t="s">
        <v>21</v>
      </c>
      <c r="C149" s="16" t="s">
        <v>34</v>
      </c>
      <c r="D149" s="17">
        <v>3</v>
      </c>
      <c r="E149" s="16" t="s">
        <v>533</v>
      </c>
      <c r="F149" s="18" t="s">
        <v>285</v>
      </c>
      <c r="G149" s="19" t="s">
        <v>541</v>
      </c>
      <c r="H149" s="19" t="s">
        <v>542</v>
      </c>
      <c r="K149"/>
      <c r="L149" s="1"/>
      <c r="M149"/>
    </row>
    <row r="150" spans="1:13" ht="21.75" customHeight="1" x14ac:dyDescent="0.15">
      <c r="A150" s="15" t="s">
        <v>250</v>
      </c>
      <c r="B150" s="16" t="s">
        <v>21</v>
      </c>
      <c r="C150" s="16" t="s">
        <v>34</v>
      </c>
      <c r="D150" s="17">
        <v>3</v>
      </c>
      <c r="E150" s="16" t="s">
        <v>533</v>
      </c>
      <c r="F150" s="18" t="s">
        <v>492</v>
      </c>
      <c r="G150" s="19" t="s">
        <v>543</v>
      </c>
      <c r="H150" s="19" t="s">
        <v>544</v>
      </c>
      <c r="K150"/>
      <c r="L150" s="1"/>
      <c r="M150"/>
    </row>
    <row r="151" spans="1:13" ht="21.75" customHeight="1" x14ac:dyDescent="0.15">
      <c r="A151" s="15" t="s">
        <v>251</v>
      </c>
      <c r="B151" s="16" t="s">
        <v>24</v>
      </c>
      <c r="C151" s="16" t="s">
        <v>25</v>
      </c>
      <c r="D151" s="17">
        <v>4</v>
      </c>
      <c r="E151" s="16" t="s">
        <v>533</v>
      </c>
      <c r="F151" s="18" t="s">
        <v>545</v>
      </c>
      <c r="G151" s="19" t="s">
        <v>398</v>
      </c>
      <c r="H151" s="19" t="s">
        <v>399</v>
      </c>
      <c r="K151"/>
      <c r="L151" s="1"/>
      <c r="M151"/>
    </row>
    <row r="152" spans="1:13" ht="21.75" customHeight="1" x14ac:dyDescent="0.15">
      <c r="A152" s="15" t="s">
        <v>252</v>
      </c>
      <c r="B152" s="16" t="s">
        <v>24</v>
      </c>
      <c r="C152" s="16" t="s">
        <v>25</v>
      </c>
      <c r="D152" s="17">
        <v>4</v>
      </c>
      <c r="E152" s="16" t="s">
        <v>533</v>
      </c>
      <c r="F152" s="18" t="s">
        <v>537</v>
      </c>
      <c r="G152" s="19" t="s">
        <v>546</v>
      </c>
      <c r="H152" s="19" t="s">
        <v>547</v>
      </c>
      <c r="K152"/>
      <c r="L152" s="1"/>
      <c r="M152"/>
    </row>
    <row r="153" spans="1:13" ht="21.75" customHeight="1" x14ac:dyDescent="0.15">
      <c r="A153" s="15" t="s">
        <v>253</v>
      </c>
      <c r="B153" s="16" t="s">
        <v>24</v>
      </c>
      <c r="C153" s="16" t="s">
        <v>25</v>
      </c>
      <c r="D153" s="17">
        <v>4</v>
      </c>
      <c r="E153" s="16" t="s">
        <v>533</v>
      </c>
      <c r="F153" s="18" t="s">
        <v>548</v>
      </c>
      <c r="G153" s="19" t="s">
        <v>290</v>
      </c>
      <c r="H153" s="19" t="s">
        <v>291</v>
      </c>
      <c r="K153"/>
      <c r="L153" s="1"/>
      <c r="M153"/>
    </row>
    <row r="154" spans="1:13" ht="21.75" customHeight="1" x14ac:dyDescent="0.15">
      <c r="A154" s="15" t="s">
        <v>254</v>
      </c>
      <c r="B154" s="16" t="s">
        <v>24</v>
      </c>
      <c r="C154" s="16" t="s">
        <v>25</v>
      </c>
      <c r="D154" s="17">
        <v>4</v>
      </c>
      <c r="E154" s="16" t="s">
        <v>533</v>
      </c>
      <c r="F154" s="18" t="s">
        <v>549</v>
      </c>
      <c r="G154" s="19" t="s">
        <v>376</v>
      </c>
      <c r="H154" s="19" t="s">
        <v>376</v>
      </c>
      <c r="K154"/>
      <c r="L154" s="1"/>
      <c r="M154"/>
    </row>
    <row r="155" spans="1:13" ht="21.75" customHeight="1" x14ac:dyDescent="0.15">
      <c r="A155" s="15" t="s">
        <v>255</v>
      </c>
      <c r="B155" s="16" t="s">
        <v>24</v>
      </c>
      <c r="C155" s="16" t="s">
        <v>25</v>
      </c>
      <c r="D155" s="17">
        <v>4</v>
      </c>
      <c r="E155" s="16" t="s">
        <v>533</v>
      </c>
      <c r="F155" s="18" t="s">
        <v>467</v>
      </c>
      <c r="G155" s="19" t="s">
        <v>497</v>
      </c>
      <c r="H155" s="19" t="s">
        <v>498</v>
      </c>
      <c r="K155"/>
      <c r="L155" s="1"/>
      <c r="M155"/>
    </row>
    <row r="156" spans="1:13" ht="21.75" customHeight="1" x14ac:dyDescent="0.15">
      <c r="A156" s="15" t="s">
        <v>256</v>
      </c>
      <c r="B156" s="16" t="s">
        <v>24</v>
      </c>
      <c r="C156" s="16" t="s">
        <v>25</v>
      </c>
      <c r="D156" s="17">
        <v>4</v>
      </c>
      <c r="E156" s="16" t="s">
        <v>533</v>
      </c>
      <c r="F156" s="18" t="s">
        <v>545</v>
      </c>
      <c r="G156" s="19" t="s">
        <v>550</v>
      </c>
      <c r="H156" s="19" t="s">
        <v>550</v>
      </c>
      <c r="K156"/>
      <c r="L156" s="1"/>
      <c r="M156"/>
    </row>
    <row r="157" spans="1:13" ht="21.75" customHeight="1" x14ac:dyDescent="0.15">
      <c r="A157" s="15" t="s">
        <v>257</v>
      </c>
      <c r="B157" s="16" t="s">
        <v>24</v>
      </c>
      <c r="C157" s="16" t="s">
        <v>25</v>
      </c>
      <c r="D157" s="17">
        <v>4</v>
      </c>
      <c r="E157" s="16" t="s">
        <v>533</v>
      </c>
      <c r="F157" s="18" t="s">
        <v>551</v>
      </c>
      <c r="G157" s="19" t="s">
        <v>552</v>
      </c>
      <c r="H157" s="19" t="s">
        <v>553</v>
      </c>
      <c r="K157"/>
      <c r="L157" s="1"/>
      <c r="M157"/>
    </row>
    <row r="158" spans="1:13" ht="21.75" customHeight="1" x14ac:dyDescent="0.15">
      <c r="A158" s="15" t="s">
        <v>258</v>
      </c>
      <c r="B158" s="16" t="s">
        <v>24</v>
      </c>
      <c r="C158" s="16" t="s">
        <v>24</v>
      </c>
      <c r="D158" s="17">
        <v>5</v>
      </c>
      <c r="E158" s="16" t="s">
        <v>533</v>
      </c>
      <c r="F158" s="18" t="s">
        <v>545</v>
      </c>
      <c r="G158" s="19" t="s">
        <v>294</v>
      </c>
      <c r="H158" s="19" t="s">
        <v>295</v>
      </c>
      <c r="K158"/>
      <c r="L158" s="1"/>
      <c r="M158"/>
    </row>
    <row r="159" spans="1:13" ht="21.75" customHeight="1" x14ac:dyDescent="0.15">
      <c r="A159" s="15" t="s">
        <v>259</v>
      </c>
      <c r="B159" s="16" t="s">
        <v>24</v>
      </c>
      <c r="C159" s="16" t="s">
        <v>24</v>
      </c>
      <c r="D159" s="17">
        <v>5</v>
      </c>
      <c r="E159" s="16" t="s">
        <v>533</v>
      </c>
      <c r="F159" s="18" t="s">
        <v>551</v>
      </c>
      <c r="G159" s="19" t="s">
        <v>478</v>
      </c>
      <c r="H159" s="19" t="s">
        <v>479</v>
      </c>
      <c r="K159"/>
      <c r="L159" s="1"/>
      <c r="M159"/>
    </row>
    <row r="160" spans="1:13" ht="21.75" customHeight="1" x14ac:dyDescent="0.15">
      <c r="A160" s="15" t="s">
        <v>260</v>
      </c>
      <c r="B160" s="16" t="s">
        <v>24</v>
      </c>
      <c r="C160" s="16" t="s">
        <v>26</v>
      </c>
      <c r="D160" s="17">
        <v>6</v>
      </c>
      <c r="E160" s="16" t="s">
        <v>533</v>
      </c>
      <c r="F160" s="18" t="s">
        <v>554</v>
      </c>
      <c r="G160" s="19" t="s">
        <v>555</v>
      </c>
      <c r="H160" s="19" t="s">
        <v>555</v>
      </c>
      <c r="K160"/>
      <c r="L160" s="1"/>
      <c r="M160"/>
    </row>
    <row r="161" spans="1:13" ht="21.75" customHeight="1" x14ac:dyDescent="0.15">
      <c r="A161" s="15" t="s">
        <v>261</v>
      </c>
      <c r="B161" s="16" t="s">
        <v>27</v>
      </c>
      <c r="C161" s="16" t="s">
        <v>28</v>
      </c>
      <c r="D161" s="17">
        <v>7</v>
      </c>
      <c r="E161" s="16" t="s">
        <v>533</v>
      </c>
      <c r="F161" s="18" t="s">
        <v>556</v>
      </c>
      <c r="G161" s="19" t="s">
        <v>462</v>
      </c>
      <c r="H161" s="19" t="s">
        <v>407</v>
      </c>
      <c r="K161"/>
      <c r="L161" s="1"/>
      <c r="M161"/>
    </row>
    <row r="162" spans="1:13" ht="21.75" customHeight="1" x14ac:dyDescent="0.15">
      <c r="A162" s="15" t="s">
        <v>262</v>
      </c>
      <c r="B162" s="16" t="s">
        <v>27</v>
      </c>
      <c r="C162" s="16" t="s">
        <v>28</v>
      </c>
      <c r="D162" s="17">
        <v>7</v>
      </c>
      <c r="E162" s="16" t="s">
        <v>533</v>
      </c>
      <c r="F162" s="18" t="s">
        <v>551</v>
      </c>
      <c r="G162" s="19" t="s">
        <v>557</v>
      </c>
      <c r="H162" s="19" t="s">
        <v>558</v>
      </c>
      <c r="K162"/>
      <c r="L162" s="1"/>
      <c r="M162"/>
    </row>
    <row r="163" spans="1:13" ht="21.75" customHeight="1" x14ac:dyDescent="0.15">
      <c r="A163" s="15" t="s">
        <v>263</v>
      </c>
      <c r="B163" s="16" t="s">
        <v>39</v>
      </c>
      <c r="C163" s="16" t="s">
        <v>29</v>
      </c>
      <c r="D163" s="17">
        <v>9</v>
      </c>
      <c r="E163" s="16" t="s">
        <v>533</v>
      </c>
      <c r="F163" s="18" t="s">
        <v>559</v>
      </c>
      <c r="G163" s="19" t="s">
        <v>384</v>
      </c>
      <c r="H163" s="19" t="s">
        <v>385</v>
      </c>
      <c r="K163"/>
      <c r="L163" s="1"/>
      <c r="M163"/>
    </row>
    <row r="164" spans="1:13" ht="21.75" customHeight="1" x14ac:dyDescent="0.15">
      <c r="A164" s="15" t="s">
        <v>264</v>
      </c>
      <c r="B164" s="16" t="s">
        <v>39</v>
      </c>
      <c r="C164" s="16" t="s">
        <v>29</v>
      </c>
      <c r="D164" s="17">
        <v>9</v>
      </c>
      <c r="E164" s="16" t="s">
        <v>533</v>
      </c>
      <c r="F164" s="18" t="s">
        <v>560</v>
      </c>
      <c r="G164" s="19" t="s">
        <v>561</v>
      </c>
      <c r="H164" s="19" t="s">
        <v>561</v>
      </c>
      <c r="K164"/>
      <c r="L164" s="1"/>
      <c r="M164"/>
    </row>
    <row r="165" spans="1:13" ht="21.75" customHeight="1" x14ac:dyDescent="0.15">
      <c r="A165" s="15" t="s">
        <v>265</v>
      </c>
      <c r="B165" s="16" t="s">
        <v>39</v>
      </c>
      <c r="C165" s="16" t="s">
        <v>30</v>
      </c>
      <c r="D165" s="17">
        <v>11</v>
      </c>
      <c r="E165" s="16" t="s">
        <v>533</v>
      </c>
      <c r="F165" s="18" t="s">
        <v>336</v>
      </c>
      <c r="G165" s="19" t="s">
        <v>562</v>
      </c>
      <c r="H165" s="19" t="s">
        <v>563</v>
      </c>
      <c r="K165"/>
      <c r="L165" s="1"/>
      <c r="M165"/>
    </row>
    <row r="166" spans="1:13" ht="21.75" customHeight="1" x14ac:dyDescent="0.15">
      <c r="A166" s="15" t="s">
        <v>266</v>
      </c>
      <c r="B166" s="16" t="s">
        <v>39</v>
      </c>
      <c r="C166" s="16" t="s">
        <v>30</v>
      </c>
      <c r="D166" s="17">
        <v>11</v>
      </c>
      <c r="E166" s="16" t="s">
        <v>533</v>
      </c>
      <c r="F166" s="18" t="s">
        <v>549</v>
      </c>
      <c r="G166" s="19" t="s">
        <v>564</v>
      </c>
      <c r="H166" s="19" t="s">
        <v>565</v>
      </c>
      <c r="K166"/>
      <c r="L166" s="1"/>
      <c r="M166"/>
    </row>
    <row r="167" spans="1:13" ht="21.75" customHeight="1" x14ac:dyDescent="0.15">
      <c r="A167" s="15" t="s">
        <v>267</v>
      </c>
      <c r="B167" s="16" t="s">
        <v>39</v>
      </c>
      <c r="C167" s="16" t="s">
        <v>33</v>
      </c>
      <c r="D167" s="17">
        <v>12</v>
      </c>
      <c r="E167" s="16" t="s">
        <v>533</v>
      </c>
      <c r="F167" s="18" t="s">
        <v>556</v>
      </c>
      <c r="G167" s="19" t="s">
        <v>384</v>
      </c>
      <c r="H167" s="19" t="s">
        <v>566</v>
      </c>
      <c r="K167"/>
      <c r="L167" s="1"/>
      <c r="M167"/>
    </row>
    <row r="168" spans="1:13" ht="21.75" customHeight="1" x14ac:dyDescent="0.15">
      <c r="A168" s="15" t="s">
        <v>268</v>
      </c>
      <c r="B168" s="16" t="s">
        <v>39</v>
      </c>
      <c r="C168" s="16" t="s">
        <v>31</v>
      </c>
      <c r="D168" s="17">
        <v>13</v>
      </c>
      <c r="E168" s="16" t="s">
        <v>533</v>
      </c>
      <c r="F168" s="18" t="s">
        <v>567</v>
      </c>
      <c r="G168" s="19" t="s">
        <v>331</v>
      </c>
      <c r="H168" s="19" t="s">
        <v>568</v>
      </c>
      <c r="K168"/>
      <c r="L168" s="1"/>
      <c r="M168"/>
    </row>
    <row r="169" spans="1:13" ht="21.75" customHeight="1" x14ac:dyDescent="0.15">
      <c r="A169" s="15" t="s">
        <v>269</v>
      </c>
      <c r="B169" s="16" t="s">
        <v>39</v>
      </c>
      <c r="C169" s="16" t="s">
        <v>31</v>
      </c>
      <c r="D169" s="17">
        <v>13</v>
      </c>
      <c r="E169" s="16" t="s">
        <v>533</v>
      </c>
      <c r="F169" s="18" t="s">
        <v>559</v>
      </c>
      <c r="G169" s="19" t="s">
        <v>331</v>
      </c>
      <c r="H169" s="19" t="s">
        <v>569</v>
      </c>
      <c r="K169"/>
      <c r="L169" s="1"/>
      <c r="M169"/>
    </row>
    <row r="170" spans="1:13" ht="21.75" customHeight="1" x14ac:dyDescent="0.15">
      <c r="A170" s="15" t="s">
        <v>270</v>
      </c>
      <c r="B170" s="16" t="s">
        <v>39</v>
      </c>
      <c r="C170" s="16" t="s">
        <v>31</v>
      </c>
      <c r="D170" s="17">
        <v>13</v>
      </c>
      <c r="E170" s="16" t="s">
        <v>533</v>
      </c>
      <c r="F170" s="18" t="s">
        <v>570</v>
      </c>
      <c r="G170" s="19" t="s">
        <v>308</v>
      </c>
      <c r="H170" s="19" t="s">
        <v>308</v>
      </c>
      <c r="K170"/>
      <c r="L170" s="1"/>
      <c r="M170"/>
    </row>
    <row r="171" spans="1:13" ht="21.75" customHeight="1" x14ac:dyDescent="0.15">
      <c r="A171" s="15" t="s">
        <v>271</v>
      </c>
      <c r="B171" s="16" t="s">
        <v>36</v>
      </c>
      <c r="C171" s="16" t="s">
        <v>37</v>
      </c>
      <c r="D171" s="17">
        <v>14</v>
      </c>
      <c r="E171" s="16" t="s">
        <v>533</v>
      </c>
      <c r="F171" s="18" t="s">
        <v>447</v>
      </c>
      <c r="G171" s="19" t="s">
        <v>531</v>
      </c>
      <c r="H171" s="19" t="s">
        <v>532</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60" customFormat="1" ht="48.75" customHeight="1" x14ac:dyDescent="0.15">
      <c r="A1" s="61" t="s">
        <v>0</v>
      </c>
      <c r="B1" s="61" t="s">
        <v>71</v>
      </c>
      <c r="C1" s="61" t="s">
        <v>73</v>
      </c>
      <c r="D1" s="61" t="s">
        <v>74</v>
      </c>
      <c r="E1" s="61" t="s">
        <v>3</v>
      </c>
      <c r="F1" s="61" t="s">
        <v>75</v>
      </c>
      <c r="G1" s="61" t="s">
        <v>76</v>
      </c>
      <c r="H1" s="61" t="s">
        <v>77</v>
      </c>
      <c r="I1" s="61" t="s">
        <v>78</v>
      </c>
      <c r="J1" s="61" t="s">
        <v>79</v>
      </c>
      <c r="K1" s="61" t="s">
        <v>80</v>
      </c>
      <c r="L1" s="61" t="s">
        <v>81</v>
      </c>
      <c r="M1" s="61" t="s">
        <v>82</v>
      </c>
      <c r="N1" s="61" t="s">
        <v>83</v>
      </c>
      <c r="O1" s="61" t="s">
        <v>84</v>
      </c>
      <c r="P1" s="61" t="s">
        <v>85</v>
      </c>
      <c r="Q1" s="61" t="s">
        <v>86</v>
      </c>
      <c r="R1" s="61" t="s">
        <v>87</v>
      </c>
      <c r="S1" s="61" t="s">
        <v>88</v>
      </c>
      <c r="T1" s="61" t="s">
        <v>89</v>
      </c>
      <c r="U1" s="61" t="s">
        <v>90</v>
      </c>
      <c r="V1" s="61" t="s">
        <v>91</v>
      </c>
      <c r="W1" s="61" t="s">
        <v>92</v>
      </c>
      <c r="X1" s="61" t="s">
        <v>72</v>
      </c>
      <c r="Y1" s="61" t="s">
        <v>93</v>
      </c>
      <c r="Z1" s="61" t="s">
        <v>94</v>
      </c>
      <c r="AA1" s="61" t="s">
        <v>95</v>
      </c>
      <c r="AB1" s="61" t="s">
        <v>113</v>
      </c>
      <c r="AC1" s="61" t="s">
        <v>114</v>
      </c>
      <c r="AD1" s="61" t="s">
        <v>96</v>
      </c>
      <c r="AE1" s="61" t="s">
        <v>97</v>
      </c>
      <c r="AF1" s="61" t="s">
        <v>98</v>
      </c>
      <c r="AG1" s="61" t="s">
        <v>99</v>
      </c>
      <c r="AH1" s="61" t="s">
        <v>100</v>
      </c>
      <c r="AI1" s="61" t="s">
        <v>101</v>
      </c>
      <c r="AJ1" s="61" t="s">
        <v>102</v>
      </c>
      <c r="AK1" s="61" t="s">
        <v>103</v>
      </c>
      <c r="AL1" s="61" t="s">
        <v>104</v>
      </c>
      <c r="AM1" s="61" t="s">
        <v>105</v>
      </c>
    </row>
    <row r="2" spans="1:39" ht="13.5" customHeight="1" x14ac:dyDescent="0.15">
      <c r="A2" s="62" t="str">
        <f>①ヒアリングシートについて!C2</f>
        <v>B026</v>
      </c>
      <c r="B2" s="62" t="str">
        <f>①ヒアリングシートについて!F2</f>
        <v>伝統芸能</v>
      </c>
      <c r="C2" s="62" t="str">
        <f>①ヒアリングシートについて!H2</f>
        <v>邦楽</v>
      </c>
      <c r="D2" s="62" t="str">
        <f>①ヒアリングシートについて!J2</f>
        <v>A区分</v>
      </c>
      <c r="E2" s="62" t="str">
        <f>①ヒアリングシートについて!L2</f>
        <v>B</v>
      </c>
      <c r="F2" s="62" t="str">
        <f>①ヒアリングシートについて!C3</f>
        <v>津軽三味線あべや</v>
      </c>
      <c r="G2" s="62" t="str">
        <f>①ヒアリングシートについて!I3</f>
        <v>株式会社三六屋</v>
      </c>
      <c r="H2" s="62" t="str">
        <f>①ヒアリングシートについて!F13</f>
        <v>2F以上応相談</v>
      </c>
      <c r="I2" s="62">
        <f>①ヒアリングシートについて!K13</f>
        <v>50</v>
      </c>
      <c r="J2" s="62">
        <f>①ヒアリングシートについて!G14</f>
        <v>5</v>
      </c>
      <c r="K2" s="62">
        <f>①ヒアリングシートについて!J14</f>
        <v>3.5</v>
      </c>
      <c r="L2" s="62">
        <f>①ヒアリングシートについて!G15</f>
        <v>3</v>
      </c>
      <c r="M2" s="62" t="str">
        <f>①ヒアリングシートについて!G16</f>
        <v>不可</v>
      </c>
      <c r="N2" s="62" t="str">
        <f>①ヒアリングシートについて!K16</f>
        <v>可</v>
      </c>
      <c r="O2" s="62">
        <f>①ヒアリングシートについて!G17</f>
        <v>2</v>
      </c>
      <c r="P2" s="62">
        <f>①ヒアリングシートについて!J17</f>
        <v>2</v>
      </c>
      <c r="Q2" s="62" t="str">
        <f>①ヒアリングシートについて!F18</f>
        <v>7割程度必要</v>
      </c>
      <c r="R2" s="62" t="str">
        <f>①ヒアリングシートについて!K18</f>
        <v>有無さえ分ればよい</v>
      </c>
      <c r="S2" s="62" t="str">
        <f>①ヒアリングシートについて!F19</f>
        <v>使わない</v>
      </c>
      <c r="T2" s="62">
        <f>①ヒアリングシートについて!K19</f>
        <v>0</v>
      </c>
      <c r="U2" s="62" t="str">
        <f>①ヒアリングシートについて!K20</f>
        <v>要</v>
      </c>
      <c r="V2" s="62" t="str">
        <f>①ヒアリングシートについて!F21</f>
        <v>応相談</v>
      </c>
      <c r="W2" s="62">
        <f>①ヒアリングシートについて!K21</f>
        <v>30</v>
      </c>
      <c r="X2" s="62" t="str">
        <f>①ヒアリングシートについて!F22</f>
        <v>ハイエース</v>
      </c>
      <c r="Y2" s="62">
        <f>①ヒアリングシートについて!I22</f>
        <v>2</v>
      </c>
      <c r="Z2" s="62">
        <f>①ヒアリングシートについて!G23</f>
        <v>2</v>
      </c>
      <c r="AA2" s="62">
        <f>①ヒアリングシートについて!J23</f>
        <v>6</v>
      </c>
      <c r="AB2" s="62" t="str">
        <f>①ヒアリングシートについて!F27</f>
        <v>不要</v>
      </c>
      <c r="AC2" s="62">
        <f>①ヒアリングシートについて!F28</f>
        <v>0</v>
      </c>
      <c r="AD2" s="62">
        <f>①ヒアリングシートについて!B32</f>
        <v>0</v>
      </c>
      <c r="AE2" s="62">
        <f>①ヒアリングシートについて!B33</f>
        <v>0</v>
      </c>
      <c r="AF2" s="62">
        <f>①ヒアリングシートについて!B34</f>
        <v>0</v>
      </c>
      <c r="AG2" s="62">
        <f>①ヒアリングシートについて!B35</f>
        <v>0</v>
      </c>
      <c r="AH2" s="62">
        <f>①ヒアリングシートについて!B36</f>
        <v>0</v>
      </c>
      <c r="AI2" s="62">
        <f>①ヒアリングシートについて!B37</f>
        <v>0</v>
      </c>
      <c r="AJ2" s="62">
        <f>①ヒアリングシートについて!B38</f>
        <v>0</v>
      </c>
      <c r="AK2" s="62">
        <f>①ヒアリングシートについて!B39</f>
        <v>0</v>
      </c>
      <c r="AL2" s="62">
        <f>①ヒアリングシートについて!B40</f>
        <v>0</v>
      </c>
      <c r="AM2" s="62">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2023-11-09T03:14:13Z</dcterms:modified>
</cp:coreProperties>
</file>