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<sst xmlns="http://schemas.openxmlformats.org/spreadsheetml/2006/main" count="1357" uniqueCount="601">
  <si>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</si>
  <si>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</si>
  <si>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</si>
  <si>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</si>
  <si>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</si>
  <si>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</si>
  <si>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</si>
  <si>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</si>
  <si>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</si>
  <si>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</si>
  <si>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</si>
  <si>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</si>
  <si>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</si>
  <si>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</si>
  <si>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</si>
  <si>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</si>
  <si>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</si>
  <si>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</si>
  <si>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</si>
  <si>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</si>
  <si>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</si>
  <si>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</si>
  <si>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</si>
  <si>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</si>
  <si>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</si>
  <si>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</si>
  <si>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</si>
  <si>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</si>
  <si>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</si>
  <si>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</si>
  <si>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</si>
  <si>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</si>
  <si>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</si>
  <si>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</si>
  <si>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</si>
  <si>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</si>
  <si>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</si>
  <si>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</si>
  <si>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</si>
  <si>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</si>
  <si>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</si>
  <si>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</si>
  <si>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</si>
  <si>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</si>
  <si>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</si>
  <si>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</si>
  <si>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</si>
  <si>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</si>
  <si>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</si>
  <si>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</si>
  <si>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</si>
  <si>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</si>
  <si>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</si>
  <si>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</si>
  <si>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</si>
  <si>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</si>
  <si>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</si>
  <si>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</si>
  <si>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</si>
  <si>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</si>
  <si>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</si>
  <si>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</si>
  <si>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</si>
  <si>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</si>
  <si>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</si>
  <si>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</si>
  <si>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</si>
  <si>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</si>
  <si>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</si>
  <si>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</si>
  <si>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</si>
  <si>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</si>
  <si>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</si>
  <si>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</si>
  <si>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</si>
  <si>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</si>
  <si>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</si>
  <si>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</si>
  <si>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</si>
  <si>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</si>
  <si>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</si>
  <si>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</si>
  <si>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</si>
  <si>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</si>
  <si>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</si>
  <si>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</si>
  <si>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</si>
  <si>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</si>
  <si>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</si>
  <si>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</si>
  <si>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</si>
  <si>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</si>
  <si>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</si>
  <si>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</si>
  <si>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</si>
  <si>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</si>
  <si>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</si>
  <si>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</si>
  <si>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</si>
  <si>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</si>
  <si>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</si>
  <si>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</si>
  <si>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</si>
  <si>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</si>
  <si>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</si>
  <si>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</si>
  <si>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</si>
  <si>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</si>
  <si>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</si>
  <si>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</si>
  <si>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</si>
  <si>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</si>
  <si>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</si>
  <si>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</si>
  <si>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</si>
  <si>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</si>
  <si>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</si>
  <si>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</si>
  <si>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</si>
  <si>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</si>
  <si>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</si>
  <si>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</si>
  <si>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</si>
  <si>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</si>
  <si>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</si>
  <si>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</si>
  <si>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</si>
  <si>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</si>
  <si>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</si>
  <si>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</si>
  <si>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</si>
  <si>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</si>
  <si>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</si>
  <si>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</si>
  <si>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</si>
  <si>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</si>
  <si>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</si>
  <si>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</si>
  <si>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</si>
  <si>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</si>
  <si>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</si>
  <si>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</si>
  <si>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</si>
  <si>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</si>
  <si>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</si>
  <si>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</si>
  <si>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</si>
  <si>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</si>
  <si>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</si>
  <si>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</si>
  <si>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</si>
  <si>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</si>
  <si>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</si>
  <si>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</si>
  <si>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</si>
  <si>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</si>
  <si>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</si>
  <si>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</si>
  <si>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</si>
  <si>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</si>
  <si>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</si>
  <si>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</si>
  <si>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</si>
  <si>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</si>
  <si>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</si>
  <si>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</si>
  <si>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</si>
  <si>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</si>
  <si>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</si>
  <si>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</si>
  <si>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</si>
  <si>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</si>
  <si>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</si>
  <si>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</si>
  <si>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</si>
  <si>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</si>
  <si>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</si>
  <si>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</si>
  <si>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</si>
  <si>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</si>
  <si>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</si>
  <si>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</si>
  <si>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</si>
  <si>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</si>
  <si>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</si>
  <si>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</si>
  <si>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</si>
  <si>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</si>
  <si>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</si>
  <si>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</si>
  <si>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</si>
  <si>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</si>
  <si>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</si>
  <si>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</si>
  <si>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</si>
  <si>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</si>
  <si>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</si>
  <si>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</si>
  <si>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</si>
  <si>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</si>
  <si>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</si>
  <si>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</si>
  <si>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</si>
  <si>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</si>
  <si>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</si>
  <si>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</si>
  <si>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</si>
  <si>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</si>
  <si>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</si>
  <si>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</si>
  <si>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</si>
  <si>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</si>
  <si>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</si>
  <si>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</si>
  <si>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</si>
  <si>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</si>
  <si>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</si>
  <si>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</si>
  <si>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</si>
  <si>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</si>
  <si>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</si>
  <si>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</si>
  <si>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</si>
  <si>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</si>
  <si>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</si>
  <si>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</si>
  <si>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</si>
  <si>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</si>
  <si>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</si>
  <si>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</si>
  <si>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</si>
  <si>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</si>
  <si>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</si>
  <si>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</si>
  <si>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</si>
  <si>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</si>
  <si>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</si>
  <si>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</si>
  <si>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</si>
  <si>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</si>
  <si>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</si>
  <si>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</si>
  <si>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</si>
  <si>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</si>
  <si>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</si>
  <si>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</si>
  <si>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</si>
  <si>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</si>
  <si>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</si>
  <si>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</si>
  <si>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</si>
  <si>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</si>
  <si>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</si>
  <si>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</si>
  <si>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</si>
  <si>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</si>
  <si>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</si>
  <si>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</si>
  <si>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</si>
  <si>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</si>
  <si>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</si>
  <si>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</si>
  <si>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</si>
  <si>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</si>
  <si>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</si>
  <si>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</si>
  <si>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</si>
  <si>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</si>
  <si>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</si>
  <si>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</si>
  <si>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</si>
  <si>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</si>
  <si>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</si>
  <si>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</si>
  <si>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</si>
  <si>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</si>
  <si>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</si>
  <si>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</si>
  <si>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</si>
  <si>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</si>
  <si>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</si>
  <si>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</si>
  <si>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</si>
  <si>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</si>
  <si>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</si>
  <si>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</si>
  <si>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</si>
  <si>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</si>
  <si>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</si>
  <si>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</si>
  <si>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</si>
  <si>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</si>
  <si>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</si>
  <si>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</si>
  <si>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</si>
  <si>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</si>
  <si>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</si>
  <si>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</si>
  <si>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</si>
  <si>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</si>
  <si>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</si>
  <si>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</si>
  <si>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</si>
  <si>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</si>
  <si>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</si>
  <si>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</si>
  <si>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</si>
  <si>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</si>
  <si>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</si>
  <si>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</si>
  <si>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</si>
  <si>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</si>
  <si>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</si>
  <si>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</si>
  <si>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</si>
  <si>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</si>
  <si>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</si>
  <si>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</si>
  <si>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</si>
  <si>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</si>
  <si>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</si>
  <si>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</si>
  <si>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</si>
  <si>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</si>
  <si>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</si>
  <si>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</si>
  <si>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</si>
  <si>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</si>
  <si>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</si>
  <si>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</si>
  <si>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</si>
  <si>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</si>
  <si>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</si>
  <si>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</si>
  <si>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</si>
  <si>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</si>
  <si>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</si>
  <si>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</si>
  <si>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</si>
  <si>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</si>
  <si>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</si>
  <si>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</si>
  <si>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</si>
  <si>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</si>
  <si>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</si>
  <si>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</si>
  <si>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</si>
  <si>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</si>
  <si>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</si>
  <si>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</si>
  <si>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</si>
  <si>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</si>
  <si>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</si>
  <si>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</si>
  <si>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</si>
  <si>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</si>
  <si>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</si>
  <si>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</si>
  <si>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</si>
  <si>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</si>
  <si>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</si>
  <si>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</si>
  <si>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</si>
  <si>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</si>
  <si>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</si>
  <si>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</si>
  <si>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</si>
  <si>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</si>
  <si>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</si>
  <si>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</si>
  <si>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</si>
  <si>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</si>
  <si>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</si>
  <si>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</si>
  <si>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</si>
  <si>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</si>
  <si>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</si>
  <si>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</si>
  <si>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</si>
  <si>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</si>
  <si>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</si>
  <si>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</si>
  <si>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</si>
  <si>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</si>
  <si>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</si>
  <si>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</si>
  <si>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</si>
  <si>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</si>
  <si>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</si>
  <si>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</si>
  <si>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</si>
  <si>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</si>
  <si>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</si>
  <si>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</si>
  <si>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</si>
  <si>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</si>
  <si>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</si>
  <si>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</si>
  <si>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</si>
  <si>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</si>
  <si>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</si>
  <si>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</si>
  <si>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</si>
  <si>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</si>
  <si>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</si>
  <si>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</si>
  <si>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</si>
  <si>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</si>
  <si>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</si>
  <si>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</si>
  <si>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</si>
  <si>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</si>
  <si>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</si>
  <si>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</si>
  <si>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</si>
  <si>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</si>
  <si>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</si>
  <si>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</si>
  <si>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</si>
  <si>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</si>
  <si>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</si>
  <si>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</si>
  <si>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</si>
  <si>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</si>
  <si>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</si>
  <si>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</si>
  <si>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</si>
  <si>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</si>
  <si>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</si>
  <si>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</si>
  <si>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</si>
  <si>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</si>
  <si>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</si>
  <si>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</si>
  <si>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</si>
  <si>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</si>
  <si>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</si>
  <si>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</si>
  <si>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</si>
  <si>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</si>
  <si>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</si>
  <si>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</si>
  <si>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</si>
  <si>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</si>
  <si>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</si>
  <si>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</si>
  <si>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</si>
  <si>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</si>
  <si>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</si>
  <si>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</si>
  <si>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</si>
  <si>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</si>
  <si>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</si>
  <si>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</si>
  <si>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</si>
  <si>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</si>
  <si>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</si>
  <si>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</si>
  <si>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</si>
  <si>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</si>
  <si>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</si>
  <si>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</si>
  <si>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</si>
  <si>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</si>
  <si>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</si>
  <si>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</si>
  <si>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</si>
  <si>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</si>
  <si>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</si>
  <si>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</si>
  <si>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</si>
  <si>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</si>
  <si>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</si>
  <si>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</si>
  <si>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</si>
  <si>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</si>
  <si>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</si>
  <si>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</si>
  <si>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</si>
  <si>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</si>
  <si>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</si>
  <si>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</si>
  <si>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</si>
  <si>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</si>
  <si>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</si>
  <si>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</si>
  <si>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</si>
  <si>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</si>
  <si>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</si>
  <si>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</si>
  <si>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</si>
  <si>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</si>
  <si>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</si>
  <si>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</si>
  <si>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</si>
  <si>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</si>
  <si>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</si>
  <si>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</si>
  <si>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</si>
  <si>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</si>
  <si>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</si>
  <si>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</si>
  <si>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</si>
  <si>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</si>
  <si>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</si>
  <si>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</si>
  <si>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</si>
  <si>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</si>
  <si>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</si>
  <si>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</si>
  <si>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</si>
  <si>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</si>
  <si>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</si>
  <si>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</si>
  <si>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</si>
  <si>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</si>
  <si>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</si>
  <si>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</si>
  <si>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</si>
  <si>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</si>
  <si>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</si>
  <si>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</si>
  <si>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</si>
  <si>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</si>
  <si>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</si>
  <si>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</si>
  <si>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</si>
  <si>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</si>
  <si>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</si>
  <si>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</si>
  <si>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</si>
  <si>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</si>
  <si>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</si>
  <si>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</si>
  <si>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</si>
  <si>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</si>
  <si>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</si>
  <si>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</si>
  <si>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</si>
  <si>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</si>
  <si>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</si>
  <si>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</si>
  <si>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</si>
  <si>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</si>
  <si>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</si>
  <si>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</si>
  <si>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</si>
  <si>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</si>
  <si>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</si>
  <si>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</si>
  <si>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</si>
  <si>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</si>
  <si>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</si>
  <si>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</si>
  <si>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</si>
  <si>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</si>
  <si>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</si>
  <si>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</si>
  <si>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</si>
  <si>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</si>
  <si>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</si>
  <si>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</si>
  <si>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</si>
  <si>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</si>
  <si>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</si>
  <si>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</si>
  <si>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</si>
  <si>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</si>
  <si>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</si>
  <si>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</si>
  <si>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</si>
  <si>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</si>
  <si>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</si>
  <si>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</si>
  <si>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</si>
  <si>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</si>
  <si>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</si>
  <si>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</si>
  <si>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</si>
  <si>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</si>
  <si>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</si>
  <si>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</si>
  <si>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A133</t>
  </si>
  <si>
    <t>2F以上可(エレベーター必須)</t>
  </si>
  <si>
    <t>-</t>
    <phoneticPr fontId="1"/>
  </si>
  <si>
    <t>可</t>
  </si>
  <si>
    <t>5割程度必要</t>
  </si>
  <si>
    <t>なくても良い</t>
  </si>
  <si>
    <t>要</t>
  </si>
  <si>
    <t>使わない</t>
  </si>
  <si>
    <t>応相談</t>
  </si>
  <si>
    <t>ハイエース</t>
  </si>
  <si>
    <t>【控え室 １部屋】囃子方（楽器）の調律のため、体育館外で可能な限り体育館近くに、成人男性４人が着替えられる程度の部屋の用意をお願いします。（和室である必要はございません。）</t>
    <phoneticPr fontId="1"/>
  </si>
  <si>
    <t>【大型バス乗り入れの可否】出演者が大型バスで来校します。大型バスが入れない場合、中型もしくはマイクロバス2～3台、それも無理ならタクシー分乗など柔軟に対応可能です。</t>
    <phoneticPr fontId="1"/>
  </si>
  <si>
    <t>【搬入について】可能な限り体育館近くの位置に車（ハイエース１台）を寄せて簡易能舞台セットや装束等を搬入します。階段の無い、又は極力少ない経路が望ましい。先生に搬入の手助けをお願いできるなら階段でも可。</t>
    <phoneticPr fontId="1"/>
  </si>
  <si>
    <t>【ステージ利用の場合、舞台袖スペースについて】楽屋として使用するため、能舞台の特性上、下手側には荷物がないことが望ましい（上手側舞台袖は使用しないためそちらへの移動は可能。）</t>
    <phoneticPr fontId="1"/>
  </si>
  <si>
    <t>【搬入口のサイズ】通常の体育館の両開きの扉なら特に問題なし。</t>
    <phoneticPr fontId="1"/>
  </si>
  <si>
    <t>【ピアノ】ピアノはステージを使用する際は、あらかじめフロアに下ろすか上手側に移動をお願いします。フロアの場合はフロアの下手側にありますと楽屋内にて出演者が接触する恐れがあるため、あらかじめ後方か逆サイドに移動をして頂ければ幸いです。</t>
    <phoneticPr fontId="1"/>
  </si>
  <si>
    <t>緞帳を下ろすことが可能ならば、</t>
    <rPh sb="0" eb="2">
      <t>ドンチョウ</t>
    </rPh>
    <rPh sb="3" eb="4">
      <t>オ</t>
    </rPh>
    <rPh sb="9" eb="11">
      <t>カノウ</t>
    </rPh>
    <phoneticPr fontId="1"/>
  </si>
  <si>
    <t>ステージ上も楽屋として使用。</t>
  </si>
  <si>
    <t>【フロア舞台設置について】鑑賞人数が200人程度を超えますと能楽の特徴である「すり足」が見えづらくなるため、フロアへの舞台設置が難しくなります。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</si>
</sst>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10"/>
      <color theme="1"/>
      <name val="ＭＳ Ｐゴシック"/>
      <family val="3"/>
      <charset val="128"/>
      <scheme val="minor"/>
    </font>
    <font>
      <b/>
      <sz val="12"/>
      <color theme="1"/>
      <name val="ＭＳ Ｐゴシック"/>
      <family val="3"/>
      <charset val="128"/>
      <scheme val="minor"/>
    </font>
    <font>
      <sz val="14"/>
      <color theme="1"/>
      <name val="ＭＳ Ｐゴシック"/>
      <family val="3"/>
      <charset val="128"/>
      <scheme val="major"/>
    </font>
    <font>
      <sz val="14"/>
      <color theme="1"/>
      <name val="ＭＳ Ｐ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6" fillId="5" borderId="9" xfId="0" applyFont="1" applyFill="1" applyBorder="1" applyAlignment="1">
      <alignment horizontal="center" vertical="center" wrapText="1"/>
    </xf>
    <xf numFmtId="0" fontId="26" fillId="5" borderId="0" xfId="0" quotePrefix="1" applyFont="1" applyFill="1" applyAlignment="1">
      <alignment horizontal="center" vertical="center"/>
    </xf>
    <xf numFmtId="0" fontId="36" fillId="0" borderId="0" xfId="0" applyFont="1">
      <alignment vertical="center"/>
    </xf>
    <xf numFmtId="0" fontId="36" fillId="0" borderId="0" xfId="0" applyFont="1" applyAlignment="1">
      <alignment horizontal="center" vertical="center"/>
    </xf>
    <xf numFmtId="0" fontId="38" fillId="0" borderId="0" xfId="0" applyFont="1">
      <alignment vertical="center"/>
    </xf>
    <xf numFmtId="0" fontId="39" fillId="0" borderId="0" xfId="0" applyFont="1">
      <alignment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wrapText="1" shrinkToFit="1"/>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7" fillId="3" borderId="0" xfId="0" applyFont="1" applyFill="1" applyAlignment="1">
      <alignment horizontal="center"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0" borderId="5" xfId="0" applyFont="1" applyBorder="1" applyAlignment="1">
      <alignment horizontal="left"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9155063"/>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13</xdr:col>
      <xdr:colOff>246719</xdr:colOff>
      <xdr:row>56</xdr:row>
      <xdr:rowOff>4138</xdr:rowOff>
    </xdr:from>
    <xdr:to>
      <xdr:col>22</xdr:col>
      <xdr:colOff>147190</xdr:colOff>
      <xdr:row>65</xdr:row>
      <xdr:rowOff>69805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145280" y="17930907"/>
          <a:ext cx="4833702" cy="215937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74</xdr:row>
      <xdr:rowOff>155660</xdr:rowOff>
    </xdr:from>
    <xdr:to>
      <xdr:col>10</xdr:col>
      <xdr:colOff>219075</xdr:colOff>
      <xdr:row>75</xdr:row>
      <xdr:rowOff>188759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24013089"/>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9</xdr:col>
      <xdr:colOff>423324</xdr:colOff>
      <xdr:row>65</xdr:row>
      <xdr:rowOff>51491</xdr:rowOff>
    </xdr:from>
    <xdr:to>
      <xdr:col>10</xdr:col>
      <xdr:colOff>418133</xdr:colOff>
      <xdr:row>73</xdr:row>
      <xdr:rowOff>136157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895706" y="21725359"/>
          <a:ext cx="731649" cy="2025609"/>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7.2</a:t>
            </a:r>
            <a:r>
              <a:rPr kumimoji="1" lang="ja-JP" altLang="en-US" sz="1100" b="1"/>
              <a:t>　　ｍ</a:t>
            </a:r>
          </a:p>
        </xdr:txBody>
      </xdr:sp>
    </xdr:grpSp>
    <xdr:clientData/>
  </xdr:twoCellAnchor>
  <xdr:twoCellAnchor>
    <xdr:from>
      <xdr:col>14</xdr:col>
      <xdr:colOff>252529</xdr:colOff>
      <xdr:row>66</xdr:row>
      <xdr:rowOff>168992</xdr:rowOff>
    </xdr:from>
    <xdr:to>
      <xdr:col>23</xdr:col>
      <xdr:colOff>222850</xdr:colOff>
      <xdr:row>81</xdr:row>
      <xdr:rowOff>72231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99227" y="20432082"/>
          <a:ext cx="4903552" cy="354250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22010094"/>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15</xdr:col>
      <xdr:colOff>390881</xdr:colOff>
      <xdr:row>76</xdr:row>
      <xdr:rowOff>64855</xdr:rowOff>
    </xdr:from>
    <xdr:to>
      <xdr:col>21</xdr:col>
      <xdr:colOff>180265</xdr:colOff>
      <xdr:row>85</xdr:row>
      <xdr:rowOff>131117</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9385716" y="22754124"/>
          <a:ext cx="3078205" cy="224982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5</xdr:col>
      <xdr:colOff>734797</xdr:colOff>
      <xdr:row>64</xdr:row>
      <xdr:rowOff>208599</xdr:rowOff>
    </xdr:from>
    <xdr:to>
      <xdr:col>9</xdr:col>
      <xdr:colOff>467264</xdr:colOff>
      <xdr:row>74</xdr:row>
      <xdr:rowOff>8985</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3331707" y="19986453"/>
          <a:ext cx="2607939" cy="2226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21996842"/>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21996842"/>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21996842"/>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21996842"/>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21276275"/>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20551485"/>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20145263"/>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9722474"/>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9130873"/>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9134185"/>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417159</xdr:colOff>
      <xdr:row>89</xdr:row>
      <xdr:rowOff>202906</xdr:rowOff>
    </xdr:from>
    <xdr:to>
      <xdr:col>4</xdr:col>
      <xdr:colOff>82514</xdr:colOff>
      <xdr:row>92</xdr:row>
      <xdr:rowOff>159113</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677749" y="26109109"/>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602051</xdr:colOff>
      <xdr:row>76</xdr:row>
      <xdr:rowOff>153105</xdr:rowOff>
    </xdr:from>
    <xdr:to>
      <xdr:col>11</xdr:col>
      <xdr:colOff>314504</xdr:colOff>
      <xdr:row>89</xdr:row>
      <xdr:rowOff>188703</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2551980" y="22842374"/>
          <a:ext cx="4618727" cy="3189631"/>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125</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xdr:col>
      <xdr:colOff>44928</xdr:colOff>
      <xdr:row>95</xdr:row>
      <xdr:rowOff>238860</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305518" y="2781643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6785566"/>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355107</xdr:colOff>
      <xdr:row>64</xdr:row>
      <xdr:rowOff>208136</xdr:rowOff>
    </xdr:from>
    <xdr:to>
      <xdr:col>5</xdr:col>
      <xdr:colOff>774539</xdr:colOff>
      <xdr:row>68</xdr:row>
      <xdr:rowOff>176903</xdr:rowOff>
    </xdr:to>
    <xdr:sp macro="" textlink="">
      <xdr:nvSpPr>
        <xdr:cNvPr id="382" name="正方形/長方形 381">
          <a:extLst>
            <a:ext uri="{FF2B5EF4-FFF2-40B4-BE49-F238E27FC236}">
              <a16:creationId xmlns:a16="http://schemas.microsoft.com/office/drawing/2014/main" id="{09C7F337-614E-4438-B09C-379B05251EF0}"/>
            </a:ext>
          </a:extLst>
        </xdr:cNvPr>
        <xdr:cNvSpPr/>
      </xdr:nvSpPr>
      <xdr:spPr>
        <a:xfrm rot="636778">
          <a:off x="1658055" y="19985990"/>
          <a:ext cx="1713394" cy="939238"/>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2400"/>
        </a:p>
      </xdr:txBody>
    </xdr:sp>
    <xdr:clientData/>
  </xdr:twoCellAnchor>
  <xdr:twoCellAnchor>
    <xdr:from>
      <xdr:col>2</xdr:col>
      <xdr:colOff>197688</xdr:colOff>
      <xdr:row>64</xdr:row>
      <xdr:rowOff>89858</xdr:rowOff>
    </xdr:from>
    <xdr:to>
      <xdr:col>10</xdr:col>
      <xdr:colOff>139047</xdr:colOff>
      <xdr:row>64</xdr:row>
      <xdr:rowOff>126301</xdr:rowOff>
    </xdr:to>
    <xdr:cxnSp macro="">
      <xdr:nvCxnSpPr>
        <xdr:cNvPr id="383" name="直線コネクタ 382">
          <a:extLst>
            <a:ext uri="{FF2B5EF4-FFF2-40B4-BE49-F238E27FC236}">
              <a16:creationId xmlns:a16="http://schemas.microsoft.com/office/drawing/2014/main" id="{8CA23E70-D424-411C-B536-5127F79BD2EB}"/>
            </a:ext>
          </a:extLst>
        </xdr:cNvPr>
        <xdr:cNvCxnSpPr/>
      </xdr:nvCxnSpPr>
      <xdr:spPr>
        <a:xfrm>
          <a:off x="1141202" y="19867712"/>
          <a:ext cx="5207067" cy="364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423325</xdr:colOff>
      <xdr:row>54</xdr:row>
      <xdr:rowOff>96421</xdr:rowOff>
    </xdr:from>
    <xdr:to>
      <xdr:col>3</xdr:col>
      <xdr:colOff>347547</xdr:colOff>
      <xdr:row>72</xdr:row>
      <xdr:rowOff>242260</xdr:rowOff>
    </xdr:to>
    <xdr:sp macro="" textlink="">
      <xdr:nvSpPr>
        <xdr:cNvPr id="384" name="テキスト ボックス 383">
          <a:extLst>
            <a:ext uri="{FF2B5EF4-FFF2-40B4-BE49-F238E27FC236}">
              <a16:creationId xmlns:a16="http://schemas.microsoft.com/office/drawing/2014/main" id="{80DE8EB6-F50E-4849-80A8-DBF13CB6974D}"/>
            </a:ext>
          </a:extLst>
        </xdr:cNvPr>
        <xdr:cNvSpPr txBox="1"/>
      </xdr:nvSpPr>
      <xdr:spPr>
        <a:xfrm>
          <a:off x="683915" y="17573897"/>
          <a:ext cx="966580" cy="438716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en-US" altLang="ja-JP" sz="1100">
            <a:solidFill>
              <a:schemeClr val="bg2">
                <a:lumMod val="25000"/>
              </a:schemeClr>
            </a:solidFill>
          </a:endParaRPr>
        </a:p>
        <a:p>
          <a:pPr algn="ctr"/>
          <a:r>
            <a:rPr kumimoji="1" lang="ja-JP" altLang="en-US" sz="1000">
              <a:solidFill>
                <a:schemeClr val="bg2">
                  <a:lumMod val="25000"/>
                </a:schemeClr>
              </a:solidFill>
            </a:rPr>
            <a:t>（青い区切りと赤い波線は能舞台の特徴</a:t>
          </a:r>
          <a:endParaRPr kumimoji="1" lang="en-US" altLang="ja-JP" sz="1000">
            <a:solidFill>
              <a:schemeClr val="bg2">
                <a:lumMod val="25000"/>
              </a:schemeClr>
            </a:solidFill>
          </a:endParaRPr>
        </a:p>
        <a:p>
          <a:pPr algn="ctr"/>
          <a:r>
            <a:rPr kumimoji="1" lang="en-US" altLang="ja-JP" sz="1000">
              <a:solidFill>
                <a:schemeClr val="bg2">
                  <a:lumMod val="25000"/>
                </a:schemeClr>
              </a:solidFill>
            </a:rPr>
            <a:t>【</a:t>
          </a:r>
          <a:r>
            <a:rPr kumimoji="1" lang="ja-JP" altLang="en-US" sz="1000">
              <a:solidFill>
                <a:schemeClr val="bg2">
                  <a:lumMod val="25000"/>
                </a:schemeClr>
              </a:solidFill>
            </a:rPr>
            <a:t>揚げ幕</a:t>
          </a:r>
          <a:r>
            <a:rPr kumimoji="1" lang="en-US" altLang="ja-JP" sz="1000">
              <a:solidFill>
                <a:schemeClr val="bg2">
                  <a:lumMod val="25000"/>
                </a:schemeClr>
              </a:solidFill>
            </a:rPr>
            <a:t>】</a:t>
          </a:r>
          <a:r>
            <a:rPr kumimoji="1" lang="ja-JP" altLang="en-US" sz="1000">
              <a:solidFill>
                <a:schemeClr val="bg2">
                  <a:lumMod val="25000"/>
                </a:schemeClr>
              </a:solidFill>
            </a:rPr>
            <a:t>です　</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持参します）</a:t>
          </a: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（持参の暗幕で区切り、</a:t>
          </a:r>
          <a:endParaRPr kumimoji="1" lang="en-US" altLang="ja-JP" sz="1000">
            <a:solidFill>
              <a:schemeClr val="bg2">
                <a:lumMod val="25000"/>
              </a:schemeClr>
            </a:solidFill>
          </a:endParaRPr>
        </a:p>
        <a:p>
          <a:pPr algn="ctr"/>
          <a:r>
            <a:rPr kumimoji="1" lang="ja-JP" altLang="en-US" sz="1000">
              <a:solidFill>
                <a:schemeClr val="bg2">
                  <a:lumMod val="25000"/>
                </a:schemeClr>
              </a:solidFill>
            </a:rPr>
            <a:t>楽屋として使用します。）</a:t>
          </a:r>
        </a:p>
      </xdr:txBody>
    </xdr:sp>
    <xdr:clientData/>
  </xdr:twoCellAnchor>
  <xdr:twoCellAnchor>
    <xdr:from>
      <xdr:col>3</xdr:col>
      <xdr:colOff>435979</xdr:colOff>
      <xdr:row>64</xdr:row>
      <xdr:rowOff>10447</xdr:rowOff>
    </xdr:from>
    <xdr:to>
      <xdr:col>3</xdr:col>
      <xdr:colOff>451718</xdr:colOff>
      <xdr:row>68</xdr:row>
      <xdr:rowOff>233707</xdr:rowOff>
    </xdr:to>
    <xdr:cxnSp macro="">
      <xdr:nvCxnSpPr>
        <xdr:cNvPr id="385" name="直線コネクタ 384">
          <a:extLst>
            <a:ext uri="{FF2B5EF4-FFF2-40B4-BE49-F238E27FC236}">
              <a16:creationId xmlns:a16="http://schemas.microsoft.com/office/drawing/2014/main" id="{4D4B744A-BE8F-43F9-9B3F-0720C90524D5}"/>
            </a:ext>
          </a:extLst>
        </xdr:cNvPr>
        <xdr:cNvCxnSpPr/>
      </xdr:nvCxnSpPr>
      <xdr:spPr>
        <a:xfrm flipH="1">
          <a:off x="1738927" y="19788301"/>
          <a:ext cx="15739" cy="1193731"/>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480909</xdr:colOff>
      <xdr:row>64</xdr:row>
      <xdr:rowOff>19433</xdr:rowOff>
    </xdr:from>
    <xdr:to>
      <xdr:col>4</xdr:col>
      <xdr:colOff>162721</xdr:colOff>
      <xdr:row>69</xdr:row>
      <xdr:rowOff>20782</xdr:rowOff>
    </xdr:to>
    <xdr:sp macro="" textlink="">
      <xdr:nvSpPr>
        <xdr:cNvPr id="386" name="フリーフォーム 266">
          <a:extLst>
            <a:ext uri="{FF2B5EF4-FFF2-40B4-BE49-F238E27FC236}">
              <a16:creationId xmlns:a16="http://schemas.microsoft.com/office/drawing/2014/main" id="{CEC6DA03-ECDE-4153-BC2A-B8C38FE56899}"/>
            </a:ext>
          </a:extLst>
        </xdr:cNvPr>
        <xdr:cNvSpPr/>
      </xdr:nvSpPr>
      <xdr:spPr>
        <a:xfrm>
          <a:off x="1783857" y="19797287"/>
          <a:ext cx="328793" cy="1214438"/>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215660</xdr:colOff>
      <xdr:row>68</xdr:row>
      <xdr:rowOff>71887</xdr:rowOff>
    </xdr:from>
    <xdr:to>
      <xdr:col>5</xdr:col>
      <xdr:colOff>770984</xdr:colOff>
      <xdr:row>69</xdr:row>
      <xdr:rowOff>186410</xdr:rowOff>
    </xdr:to>
    <xdr:grpSp>
      <xdr:nvGrpSpPr>
        <xdr:cNvPr id="387" name="グループ化 386">
          <a:extLst>
            <a:ext uri="{FF2B5EF4-FFF2-40B4-BE49-F238E27FC236}">
              <a16:creationId xmlns:a16="http://schemas.microsoft.com/office/drawing/2014/main" id="{940C449B-16B2-4FB4-8170-613620316ECB}"/>
            </a:ext>
          </a:extLst>
        </xdr:cNvPr>
        <xdr:cNvGrpSpPr/>
      </xdr:nvGrpSpPr>
      <xdr:grpSpPr>
        <a:xfrm>
          <a:off x="1518608" y="22473609"/>
          <a:ext cx="1849286" cy="357141"/>
          <a:chOff x="1076477" y="14765317"/>
          <a:chExt cx="4160761" cy="417711"/>
        </a:xfrm>
      </xdr:grpSpPr>
      <xdr:cxnSp macro="">
        <xdr:nvCxnSpPr>
          <xdr:cNvPr id="388" name="直線矢印コネクタ 387">
            <a:extLst>
              <a:ext uri="{FF2B5EF4-FFF2-40B4-BE49-F238E27FC236}">
                <a16:creationId xmlns:a16="http://schemas.microsoft.com/office/drawing/2014/main" id="{E4D1AECB-CA05-9B38-31F7-BDDFC4A990E7}"/>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89" name="テキスト ボックス 388">
            <a:extLst>
              <a:ext uri="{FF2B5EF4-FFF2-40B4-BE49-F238E27FC236}">
                <a16:creationId xmlns:a16="http://schemas.microsoft.com/office/drawing/2014/main" id="{EE5D5D24-83DF-F2D1-EFE3-FDB9702568CC}"/>
              </a:ext>
            </a:extLst>
          </xdr:cNvPr>
          <xdr:cNvSpPr txBox="1"/>
        </xdr:nvSpPr>
        <xdr:spPr>
          <a:xfrm>
            <a:off x="2794002" y="14765317"/>
            <a:ext cx="2172416" cy="41771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100" b="1"/>
              <a:t>5.3</a:t>
            </a:r>
            <a:r>
              <a:rPr kumimoji="1" lang="ja-JP" altLang="en-US" sz="1100" b="1"/>
              <a:t>ｍ程度</a:t>
            </a:r>
            <a:endParaRPr kumimoji="1" lang="en-US" altLang="ja-JP" sz="1100" b="1"/>
          </a:p>
          <a:p>
            <a:pPr algn="ctr"/>
            <a:endParaRPr kumimoji="1" lang="ja-JP" altLang="en-US" sz="1100" b="1"/>
          </a:p>
        </xdr:txBody>
      </xdr:sp>
    </xdr:grpSp>
    <xdr:clientData/>
  </xdr:twoCellAnchor>
  <xdr:twoCellAnchor>
    <xdr:from>
      <xdr:col>3</xdr:col>
      <xdr:colOff>548137</xdr:colOff>
      <xdr:row>70</xdr:row>
      <xdr:rowOff>143774</xdr:rowOff>
    </xdr:from>
    <xdr:to>
      <xdr:col>5</xdr:col>
      <xdr:colOff>521451</xdr:colOff>
      <xdr:row>79</xdr:row>
      <xdr:rowOff>170731</xdr:rowOff>
    </xdr:to>
    <xdr:sp macro="" textlink="">
      <xdr:nvSpPr>
        <xdr:cNvPr id="390" name="正方形/長方形 389">
          <a:extLst>
            <a:ext uri="{FF2B5EF4-FFF2-40B4-BE49-F238E27FC236}">
              <a16:creationId xmlns:a16="http://schemas.microsoft.com/office/drawing/2014/main" id="{07034E95-3F44-48C8-93B2-4F343B569FD4}"/>
            </a:ext>
          </a:extLst>
        </xdr:cNvPr>
        <xdr:cNvSpPr/>
      </xdr:nvSpPr>
      <xdr:spPr>
        <a:xfrm>
          <a:off x="1851085" y="21377335"/>
          <a:ext cx="1267276" cy="2210519"/>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a:solidFill>
                <a:schemeClr val="bg1">
                  <a:lumMod val="50000"/>
                </a:schemeClr>
              </a:solidFill>
            </a:rPr>
            <a:t>鑑賞位置　②</a:t>
          </a:r>
          <a:r>
            <a:rPr kumimoji="1" lang="ja-JP" altLang="en-US" sz="1400">
              <a:solidFill>
                <a:schemeClr val="bg1">
                  <a:lumMod val="50000"/>
                </a:schemeClr>
              </a:solidFill>
            </a:rPr>
            <a:t>（正面席に生徒が入りきらない場合、こちらからも鑑賞可能。）</a:t>
          </a:r>
        </a:p>
      </xdr:txBody>
    </xdr:sp>
    <xdr:clientData/>
  </xdr:twoCellAnchor>
  <xdr:twoCellAnchor>
    <xdr:from>
      <xdr:col>3</xdr:col>
      <xdr:colOff>368419</xdr:colOff>
      <xdr:row>93</xdr:row>
      <xdr:rowOff>224646</xdr:rowOff>
    </xdr:from>
    <xdr:to>
      <xdr:col>5</xdr:col>
      <xdr:colOff>239755</xdr:colOff>
      <xdr:row>94</xdr:row>
      <xdr:rowOff>90715</xdr:rowOff>
    </xdr:to>
    <xdr:sp macro="" textlink="">
      <xdr:nvSpPr>
        <xdr:cNvPr id="392" name="テキスト ボックス 391">
          <a:extLst>
            <a:ext uri="{FF2B5EF4-FFF2-40B4-BE49-F238E27FC236}">
              <a16:creationId xmlns:a16="http://schemas.microsoft.com/office/drawing/2014/main" id="{8AF2FC10-2308-4D42-A2E6-AE69C1507776}"/>
            </a:ext>
          </a:extLst>
        </xdr:cNvPr>
        <xdr:cNvSpPr txBox="1"/>
      </xdr:nvSpPr>
      <xdr:spPr>
        <a:xfrm>
          <a:off x="1671367" y="27038420"/>
          <a:ext cx="1165298" cy="32434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clientData/>
  </xdr:twoCellAnchor>
  <xdr:twoCellAnchor>
    <xdr:from>
      <xdr:col>1</xdr:col>
      <xdr:colOff>557121</xdr:colOff>
      <xdr:row>93</xdr:row>
      <xdr:rowOff>134787</xdr:rowOff>
    </xdr:from>
    <xdr:to>
      <xdr:col>5</xdr:col>
      <xdr:colOff>765817</xdr:colOff>
      <xdr:row>94</xdr:row>
      <xdr:rowOff>856</xdr:rowOff>
    </xdr:to>
    <xdr:grpSp>
      <xdr:nvGrpSpPr>
        <xdr:cNvPr id="393" name="グループ化 392">
          <a:extLst>
            <a:ext uri="{FF2B5EF4-FFF2-40B4-BE49-F238E27FC236}">
              <a16:creationId xmlns:a16="http://schemas.microsoft.com/office/drawing/2014/main" id="{4F61BA3A-6938-48C7-810D-C2D272C07C15}"/>
            </a:ext>
          </a:extLst>
        </xdr:cNvPr>
        <xdr:cNvGrpSpPr/>
      </xdr:nvGrpSpPr>
      <xdr:grpSpPr>
        <a:xfrm>
          <a:off x="817711" y="28601957"/>
          <a:ext cx="2545016" cy="324347"/>
          <a:chOff x="13749130" y="10458376"/>
          <a:chExt cx="1540566" cy="1668793"/>
        </a:xfrm>
      </xdr:grpSpPr>
      <xdr:cxnSp macro="">
        <xdr:nvCxnSpPr>
          <xdr:cNvPr id="394" name="直線矢印コネクタ 393">
            <a:extLst>
              <a:ext uri="{FF2B5EF4-FFF2-40B4-BE49-F238E27FC236}">
                <a16:creationId xmlns:a16="http://schemas.microsoft.com/office/drawing/2014/main" id="{F9DBDE5B-CFA2-45FF-81F4-BF327A43319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95" name="テキスト ボックス 394">
            <a:extLst>
              <a:ext uri="{FF2B5EF4-FFF2-40B4-BE49-F238E27FC236}">
                <a16:creationId xmlns:a16="http://schemas.microsoft.com/office/drawing/2014/main" id="{CBF578DC-C668-ED13-261D-B82C2A4D9A5C}"/>
              </a:ext>
            </a:extLst>
          </xdr:cNvPr>
          <xdr:cNvSpPr txBox="1"/>
        </xdr:nvSpPr>
        <xdr:spPr>
          <a:xfrm>
            <a:off x="14166720" y="10458376"/>
            <a:ext cx="705386" cy="166879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通り抜け</a:t>
            </a:r>
          </a:p>
        </xdr:txBody>
      </xdr:sp>
    </xdr:grpSp>
    <xdr:clientData/>
  </xdr:twoCellAnchor>
  <xdr:twoCellAnchor>
    <xdr:from>
      <xdr:col>1</xdr:col>
      <xdr:colOff>386390</xdr:colOff>
      <xdr:row>75</xdr:row>
      <xdr:rowOff>116817</xdr:rowOff>
    </xdr:from>
    <xdr:to>
      <xdr:col>3</xdr:col>
      <xdr:colOff>8985</xdr:colOff>
      <xdr:row>92</xdr:row>
      <xdr:rowOff>170735</xdr:rowOff>
    </xdr:to>
    <xdr:grpSp>
      <xdr:nvGrpSpPr>
        <xdr:cNvPr id="396" name="グループ化 395">
          <a:extLst>
            <a:ext uri="{FF2B5EF4-FFF2-40B4-BE49-F238E27FC236}">
              <a16:creationId xmlns:a16="http://schemas.microsoft.com/office/drawing/2014/main" id="{047AE15F-21DC-4CB4-8A1D-B216E3798AE6}"/>
            </a:ext>
          </a:extLst>
        </xdr:cNvPr>
        <xdr:cNvGrpSpPr/>
      </xdr:nvGrpSpPr>
      <xdr:grpSpPr>
        <a:xfrm rot="5400000">
          <a:off x="-1109755" y="25973599"/>
          <a:ext cx="4178423" cy="664953"/>
          <a:chOff x="13749130" y="11015869"/>
          <a:chExt cx="1540566" cy="275717"/>
        </a:xfrm>
      </xdr:grpSpPr>
      <xdr:cxnSp macro="">
        <xdr:nvCxnSpPr>
          <xdr:cNvPr id="397" name="直線矢印コネクタ 396">
            <a:extLst>
              <a:ext uri="{FF2B5EF4-FFF2-40B4-BE49-F238E27FC236}">
                <a16:creationId xmlns:a16="http://schemas.microsoft.com/office/drawing/2014/main" id="{CB7420AB-B52A-7B15-5A22-45CC53D1B28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398" name="テキスト ボックス 397">
            <a:extLst>
              <a:ext uri="{FF2B5EF4-FFF2-40B4-BE49-F238E27FC236}">
                <a16:creationId xmlns:a16="http://schemas.microsoft.com/office/drawing/2014/main" id="{561BC758-382B-588F-E4F7-9842E1836C6D}"/>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332475</xdr:colOff>
      <xdr:row>68</xdr:row>
      <xdr:rowOff>107832</xdr:rowOff>
    </xdr:from>
    <xdr:to>
      <xdr:col>3</xdr:col>
      <xdr:colOff>332477</xdr:colOff>
      <xdr:row>73</xdr:row>
      <xdr:rowOff>62901</xdr:rowOff>
    </xdr:to>
    <xdr:cxnSp macro="">
      <xdr:nvCxnSpPr>
        <xdr:cNvPr id="399" name="直線コネクタ 398">
          <a:extLst>
            <a:ext uri="{FF2B5EF4-FFF2-40B4-BE49-F238E27FC236}">
              <a16:creationId xmlns:a16="http://schemas.microsoft.com/office/drawing/2014/main" id="{DA0DF79E-8CC1-4531-96EA-09DE61B1F60A}"/>
            </a:ext>
          </a:extLst>
        </xdr:cNvPr>
        <xdr:cNvCxnSpPr/>
      </xdr:nvCxnSpPr>
      <xdr:spPr>
        <a:xfrm>
          <a:off x="1635423" y="20856157"/>
          <a:ext cx="2" cy="116815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368418</xdr:colOff>
      <xdr:row>73</xdr:row>
      <xdr:rowOff>62902</xdr:rowOff>
    </xdr:from>
    <xdr:to>
      <xdr:col>3</xdr:col>
      <xdr:colOff>354759</xdr:colOff>
      <xdr:row>73</xdr:row>
      <xdr:rowOff>81952</xdr:rowOff>
    </xdr:to>
    <xdr:cxnSp macro="">
      <xdr:nvCxnSpPr>
        <xdr:cNvPr id="401" name="直線コネクタ 400">
          <a:extLst>
            <a:ext uri="{FF2B5EF4-FFF2-40B4-BE49-F238E27FC236}">
              <a16:creationId xmlns:a16="http://schemas.microsoft.com/office/drawing/2014/main" id="{C28AEFD5-5CB7-4C4A-AD5E-3C00718D5653}"/>
            </a:ext>
          </a:extLst>
        </xdr:cNvPr>
        <xdr:cNvCxnSpPr/>
      </xdr:nvCxnSpPr>
      <xdr:spPr>
        <a:xfrm flipH="1">
          <a:off x="629008" y="22024317"/>
          <a:ext cx="1028699" cy="190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716988</xdr:colOff>
      <xdr:row>72</xdr:row>
      <xdr:rowOff>64083</xdr:rowOff>
    </xdr:from>
    <xdr:to>
      <xdr:col>11</xdr:col>
      <xdr:colOff>588995</xdr:colOff>
      <xdr:row>74</xdr:row>
      <xdr:rowOff>204953</xdr:rowOff>
    </xdr:to>
    <xdr:sp macro="" textlink="">
      <xdr:nvSpPr>
        <xdr:cNvPr id="404" name="正方形/長方形 403">
          <a:extLst>
            <a:ext uri="{FF2B5EF4-FFF2-40B4-BE49-F238E27FC236}">
              <a16:creationId xmlns:a16="http://schemas.microsoft.com/office/drawing/2014/main" id="{11E818F8-E508-45AB-8339-2955EA511D80}"/>
            </a:ext>
          </a:extLst>
        </xdr:cNvPr>
        <xdr:cNvSpPr/>
      </xdr:nvSpPr>
      <xdr:spPr>
        <a:xfrm rot="1225243">
          <a:off x="6189370" y="21845781"/>
          <a:ext cx="1255828" cy="6261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9</xdr:col>
      <xdr:colOff>656957</xdr:colOff>
      <xdr:row>75</xdr:row>
      <xdr:rowOff>132365</xdr:rowOff>
    </xdr:from>
    <xdr:ext cx="1528945" cy="349366"/>
    <xdr:sp macro="" textlink="">
      <xdr:nvSpPr>
        <xdr:cNvPr id="405" name="テキスト ボックス 404">
          <a:extLst>
            <a:ext uri="{FF2B5EF4-FFF2-40B4-BE49-F238E27FC236}">
              <a16:creationId xmlns:a16="http://schemas.microsoft.com/office/drawing/2014/main" id="{96E8F0AE-F6AC-4BB5-BD51-A58682C01B25}"/>
            </a:ext>
          </a:extLst>
        </xdr:cNvPr>
        <xdr:cNvSpPr txBox="1"/>
      </xdr:nvSpPr>
      <xdr:spPr>
        <a:xfrm>
          <a:off x="6129339" y="22641917"/>
          <a:ext cx="1528945" cy="349366"/>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↑字幕を映し出す</a:t>
          </a:r>
          <a:endParaRPr kumimoji="1" lang="en-US" altLang="ja-JP" sz="1400"/>
        </a:p>
        <a:p>
          <a:endParaRPr kumimoji="1" lang="ja-JP" altLang="en-US" sz="1400"/>
        </a:p>
      </xdr:txBody>
    </xdr:sp>
    <xdr:clientData/>
  </xdr:oneCellAnchor>
  <xdr:twoCellAnchor>
    <xdr:from>
      <xdr:col>10</xdr:col>
      <xdr:colOff>378394</xdr:colOff>
      <xdr:row>69</xdr:row>
      <xdr:rowOff>213237</xdr:rowOff>
    </xdr:from>
    <xdr:to>
      <xdr:col>11</xdr:col>
      <xdr:colOff>562334</xdr:colOff>
      <xdr:row>71</xdr:row>
      <xdr:rowOff>108191</xdr:rowOff>
    </xdr:to>
    <xdr:sp macro="" textlink="">
      <xdr:nvSpPr>
        <xdr:cNvPr id="406" name="正方形/長方形 405">
          <a:extLst>
            <a:ext uri="{FF2B5EF4-FFF2-40B4-BE49-F238E27FC236}">
              <a16:creationId xmlns:a16="http://schemas.microsoft.com/office/drawing/2014/main" id="{465AB9ED-5CD0-4298-84B7-F8CE637C70BD}"/>
            </a:ext>
          </a:extLst>
        </xdr:cNvPr>
        <xdr:cNvSpPr/>
      </xdr:nvSpPr>
      <xdr:spPr>
        <a:xfrm>
          <a:off x="6587616" y="21267081"/>
          <a:ext cx="830921" cy="38019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FFFF"/>
              </a:solidFill>
              <a:effectLst/>
              <a:ea typeface="ＭＳ ゴシック" panose="020B0609070205080204" pitchFamily="49" charset="-128"/>
              <a:cs typeface="Times New Roman" panose="02020603050405020304" pitchFamily="18" charset="0"/>
            </a:rPr>
            <a:t>プロジェ</a:t>
          </a:r>
          <a:r>
            <a:rPr lang="en-US" sz="900" b="1" kern="100">
              <a:solidFill>
                <a:srgbClr val="FFFFFF"/>
              </a:solidFill>
              <a:effectLst/>
              <a:ea typeface="ＭＳ ゴシック" panose="020B0609070205080204" pitchFamily="49" charset="-128"/>
              <a:cs typeface="Times New Roman" panose="02020603050405020304" pitchFamily="18" charset="0"/>
            </a:rPr>
            <a:t/>
          </a:r>
          <a:br>
            <a:rPr lang="en-US" sz="900" b="1" kern="100">
              <a:solidFill>
                <a:srgbClr val="FFFFFF"/>
              </a:solidFill>
              <a:effectLst/>
              <a:ea typeface="ＭＳ ゴシック" panose="020B0609070205080204" pitchFamily="49" charset="-128"/>
              <a:cs typeface="Times New Roman" panose="02020603050405020304" pitchFamily="18" charset="0"/>
            </a:rPr>
          </a:br>
          <a:r>
            <a:rPr lang="ja-JP" sz="900" b="1" kern="100">
              <a:solidFill>
                <a:srgbClr val="FFFFFF"/>
              </a:solidFill>
              <a:effectLst/>
              <a:ea typeface="ＭＳ ゴシック" panose="020B0609070205080204" pitchFamily="49" charset="-128"/>
              <a:cs typeface="Times New Roman" panose="02020603050405020304" pitchFamily="18" charset="0"/>
            </a:rPr>
            <a:t>クター</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10</xdr:col>
      <xdr:colOff>449292</xdr:colOff>
      <xdr:row>66</xdr:row>
      <xdr:rowOff>233631</xdr:rowOff>
    </xdr:from>
    <xdr:ext cx="800100" cy="492571"/>
    <xdr:sp macro="" textlink="">
      <xdr:nvSpPr>
        <xdr:cNvPr id="407" name="テキスト ボックス 406">
          <a:extLst>
            <a:ext uri="{FF2B5EF4-FFF2-40B4-BE49-F238E27FC236}">
              <a16:creationId xmlns:a16="http://schemas.microsoft.com/office/drawing/2014/main" id="{4E26D81E-E6C9-4EFA-8060-C298C1CC9862}"/>
            </a:ext>
          </a:extLst>
        </xdr:cNvPr>
        <xdr:cNvSpPr txBox="1"/>
      </xdr:nvSpPr>
      <xdr:spPr>
        <a:xfrm>
          <a:off x="6658514" y="20559622"/>
          <a:ext cx="800100" cy="492571"/>
        </a:xfrm>
        <a:prstGeom prst="rect">
          <a:avLst/>
        </a:prstGeom>
        <a:solidFill>
          <a:schemeClr val="bg1"/>
        </a:solidFill>
        <a:ln w="1905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a:t>持参</a:t>
          </a:r>
          <a:r>
            <a:rPr kumimoji="1" lang="en-US" altLang="ja-JP" sz="1200"/>
            <a:t>PC</a:t>
          </a:r>
          <a:r>
            <a:rPr kumimoji="1" lang="ja-JP" altLang="en-US" sz="1200"/>
            <a:t>に接続↓</a:t>
          </a:r>
        </a:p>
      </xdr:txBody>
    </xdr:sp>
    <xdr:clientData/>
  </xdr:oneCellAnchor>
  <xdr:twoCellAnchor>
    <xdr:from>
      <xdr:col>1</xdr:col>
      <xdr:colOff>655967</xdr:colOff>
      <xdr:row>120</xdr:row>
      <xdr:rowOff>211817</xdr:rowOff>
    </xdr:from>
    <xdr:to>
      <xdr:col>3</xdr:col>
      <xdr:colOff>206675</xdr:colOff>
      <xdr:row>129</xdr:row>
      <xdr:rowOff>53918</xdr:rowOff>
    </xdr:to>
    <xdr:grpSp>
      <xdr:nvGrpSpPr>
        <xdr:cNvPr id="408" name="グループ化 407">
          <a:extLst>
            <a:ext uri="{FF2B5EF4-FFF2-40B4-BE49-F238E27FC236}">
              <a16:creationId xmlns:a16="http://schemas.microsoft.com/office/drawing/2014/main" id="{4A1AC3FA-B112-4997-A585-0148E36B320D}"/>
            </a:ext>
          </a:extLst>
        </xdr:cNvPr>
        <xdr:cNvGrpSpPr/>
      </xdr:nvGrpSpPr>
      <xdr:grpSpPr>
        <a:xfrm rot="5400000">
          <a:off x="281131" y="35433776"/>
          <a:ext cx="1863917" cy="593066"/>
          <a:chOff x="13749130" y="11015869"/>
          <a:chExt cx="1540566" cy="275717"/>
        </a:xfrm>
      </xdr:grpSpPr>
      <xdr:cxnSp macro="">
        <xdr:nvCxnSpPr>
          <xdr:cNvPr id="409" name="直線矢印コネクタ 408">
            <a:extLst>
              <a:ext uri="{FF2B5EF4-FFF2-40B4-BE49-F238E27FC236}">
                <a16:creationId xmlns:a16="http://schemas.microsoft.com/office/drawing/2014/main" id="{06616EFD-3AF1-9DA4-6F82-D99D0B0FDE8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10" name="テキスト ボックス 409">
            <a:extLst>
              <a:ext uri="{FF2B5EF4-FFF2-40B4-BE49-F238E27FC236}">
                <a16:creationId xmlns:a16="http://schemas.microsoft.com/office/drawing/2014/main" id="{450C4CBC-6AFB-BD4D-29F7-0DBB8438D6CC}"/>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xdr:col>
      <xdr:colOff>54821</xdr:colOff>
      <xdr:row>102</xdr:row>
      <xdr:rowOff>167965</xdr:rowOff>
    </xdr:from>
    <xdr:to>
      <xdr:col>11</xdr:col>
      <xdr:colOff>295819</xdr:colOff>
      <xdr:row>134</xdr:row>
      <xdr:rowOff>197688</xdr:rowOff>
    </xdr:to>
    <xdr:grpSp>
      <xdr:nvGrpSpPr>
        <xdr:cNvPr id="411" name="グループ化 410">
          <a:extLst>
            <a:ext uri="{FF2B5EF4-FFF2-40B4-BE49-F238E27FC236}">
              <a16:creationId xmlns:a16="http://schemas.microsoft.com/office/drawing/2014/main" id="{1B1F592C-C205-4583-9228-467AC49C7B88}"/>
            </a:ext>
          </a:extLst>
        </xdr:cNvPr>
        <xdr:cNvGrpSpPr/>
      </xdr:nvGrpSpPr>
      <xdr:grpSpPr>
        <a:xfrm>
          <a:off x="998335" y="30710866"/>
          <a:ext cx="6153687" cy="7218402"/>
          <a:chOff x="362857" y="10982477"/>
          <a:chExt cx="5733143" cy="7426476"/>
        </a:xfrm>
      </xdr:grpSpPr>
      <xdr:sp macro="" textlink="">
        <xdr:nvSpPr>
          <xdr:cNvPr id="412" name="テキスト ボックス 411">
            <a:extLst>
              <a:ext uri="{FF2B5EF4-FFF2-40B4-BE49-F238E27FC236}">
                <a16:creationId xmlns:a16="http://schemas.microsoft.com/office/drawing/2014/main" id="{4FC76C10-0010-9C73-85EC-DD60AD079FAB}"/>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13" name="テキスト ボックス 412">
            <a:extLst>
              <a:ext uri="{FF2B5EF4-FFF2-40B4-BE49-F238E27FC236}">
                <a16:creationId xmlns:a16="http://schemas.microsoft.com/office/drawing/2014/main" id="{45F885EE-D137-B3A7-5701-6D4ADF8655E7}"/>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14" name="テキスト ボックス 413">
            <a:extLst>
              <a:ext uri="{FF2B5EF4-FFF2-40B4-BE49-F238E27FC236}">
                <a16:creationId xmlns:a16="http://schemas.microsoft.com/office/drawing/2014/main" id="{02DC0447-D764-8567-47DC-10A499ADAAA7}"/>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15" name="グループ化 414">
            <a:extLst>
              <a:ext uri="{FF2B5EF4-FFF2-40B4-BE49-F238E27FC236}">
                <a16:creationId xmlns:a16="http://schemas.microsoft.com/office/drawing/2014/main" id="{2513A58D-2697-98B6-D850-3EDA58C25814}"/>
              </a:ext>
            </a:extLst>
          </xdr:cNvPr>
          <xdr:cNvGrpSpPr/>
        </xdr:nvGrpSpPr>
        <xdr:grpSpPr>
          <a:xfrm>
            <a:off x="362857" y="10982477"/>
            <a:ext cx="5733143" cy="7426476"/>
            <a:chOff x="362857" y="10982477"/>
            <a:chExt cx="5733143" cy="7426476"/>
          </a:xfrm>
        </xdr:grpSpPr>
        <xdr:sp macro="" textlink="">
          <xdr:nvSpPr>
            <xdr:cNvPr id="417" name="正方形/長方形 416">
              <a:extLst>
                <a:ext uri="{FF2B5EF4-FFF2-40B4-BE49-F238E27FC236}">
                  <a16:creationId xmlns:a16="http://schemas.microsoft.com/office/drawing/2014/main" id="{B0E2AD09-5DC2-6972-1CD1-7F34C3753731}"/>
                </a:ext>
              </a:extLst>
            </xdr:cNvPr>
            <xdr:cNvSpPr/>
          </xdr:nvSpPr>
          <xdr:spPr>
            <a:xfrm>
              <a:off x="362857" y="10982477"/>
              <a:ext cx="5733143" cy="737809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18" name="正方形/長方形 417">
              <a:extLst>
                <a:ext uri="{FF2B5EF4-FFF2-40B4-BE49-F238E27FC236}">
                  <a16:creationId xmlns:a16="http://schemas.microsoft.com/office/drawing/2014/main" id="{8EE86B73-4179-455F-A37C-11865B511C5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19" name="直線コネクタ 418">
              <a:extLst>
                <a:ext uri="{FF2B5EF4-FFF2-40B4-BE49-F238E27FC236}">
                  <a16:creationId xmlns:a16="http://schemas.microsoft.com/office/drawing/2014/main" id="{959EB814-FB5D-7693-2B64-2202AA3FF8FD}"/>
                </a:ext>
              </a:extLst>
            </xdr:cNvPr>
            <xdr:cNvCxnSpPr/>
          </xdr:nvCxnSpPr>
          <xdr:spPr>
            <a:xfrm>
              <a:off x="5025079" y="12635592"/>
              <a:ext cx="979496" cy="4562"/>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20" name="直線コネクタ 419">
              <a:extLst>
                <a:ext uri="{FF2B5EF4-FFF2-40B4-BE49-F238E27FC236}">
                  <a16:creationId xmlns:a16="http://schemas.microsoft.com/office/drawing/2014/main" id="{BBEDE0AD-922F-7718-EE28-19609A03E277}"/>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21" name="正方形/長方形 420">
              <a:extLst>
                <a:ext uri="{FF2B5EF4-FFF2-40B4-BE49-F238E27FC236}">
                  <a16:creationId xmlns:a16="http://schemas.microsoft.com/office/drawing/2014/main" id="{00A8A876-046A-C903-C6EB-CEBEFCD97A28}"/>
                </a:ext>
              </a:extLst>
            </xdr:cNvPr>
            <xdr:cNvSpPr/>
          </xdr:nvSpPr>
          <xdr:spPr>
            <a:xfrm>
              <a:off x="2600476" y="18300095"/>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16" name="テキスト ボックス 415">
            <a:extLst>
              <a:ext uri="{FF2B5EF4-FFF2-40B4-BE49-F238E27FC236}">
                <a16:creationId xmlns:a16="http://schemas.microsoft.com/office/drawing/2014/main" id="{38EA8BFC-2767-7398-8B9E-EAB24DC39F8D}"/>
              </a:ext>
            </a:extLst>
          </xdr:cNvPr>
          <xdr:cNvSpPr txBox="1"/>
        </xdr:nvSpPr>
        <xdr:spPr>
          <a:xfrm>
            <a:off x="2910114" y="1799287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495300</xdr:colOff>
      <xdr:row>103</xdr:row>
      <xdr:rowOff>16179</xdr:rowOff>
    </xdr:from>
    <xdr:to>
      <xdr:col>9</xdr:col>
      <xdr:colOff>323850</xdr:colOff>
      <xdr:row>112</xdr:row>
      <xdr:rowOff>19050</xdr:rowOff>
    </xdr:to>
    <xdr:sp macro="" textlink="">
      <xdr:nvSpPr>
        <xdr:cNvPr id="422" name="正方形/長方形 421">
          <a:extLst>
            <a:ext uri="{FF2B5EF4-FFF2-40B4-BE49-F238E27FC236}">
              <a16:creationId xmlns:a16="http://schemas.microsoft.com/office/drawing/2014/main" id="{D92BE12C-74FE-4731-AA14-95EE74868EFB}"/>
            </a:ext>
          </a:extLst>
        </xdr:cNvPr>
        <xdr:cNvSpPr/>
      </xdr:nvSpPr>
      <xdr:spPr>
        <a:xfrm>
          <a:off x="1800225" y="29296029"/>
          <a:ext cx="4000500" cy="206027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115</xdr:row>
      <xdr:rowOff>12095</xdr:rowOff>
    </xdr:from>
    <xdr:ext cx="184731" cy="264560"/>
    <xdr:sp macro="" textlink="">
      <xdr:nvSpPr>
        <xdr:cNvPr id="423" name="テキスト ボックス 422">
          <a:extLst>
            <a:ext uri="{FF2B5EF4-FFF2-40B4-BE49-F238E27FC236}">
              <a16:creationId xmlns:a16="http://schemas.microsoft.com/office/drawing/2014/main" id="{95C9CDFE-ACA1-4100-A39A-E5189BC444CE}"/>
            </a:ext>
          </a:extLst>
        </xdr:cNvPr>
        <xdr:cNvSpPr txBox="1"/>
      </xdr:nvSpPr>
      <xdr:spPr>
        <a:xfrm>
          <a:off x="4180417" y="3203514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8</xdr:col>
      <xdr:colOff>251335</xdr:colOff>
      <xdr:row>103</xdr:row>
      <xdr:rowOff>30822</xdr:rowOff>
    </xdr:from>
    <xdr:to>
      <xdr:col>9</xdr:col>
      <xdr:colOff>425143</xdr:colOff>
      <xdr:row>111</xdr:row>
      <xdr:rowOff>122745</xdr:rowOff>
    </xdr:to>
    <xdr:grpSp>
      <xdr:nvGrpSpPr>
        <xdr:cNvPr id="424" name="グループ化 423">
          <a:extLst>
            <a:ext uri="{FF2B5EF4-FFF2-40B4-BE49-F238E27FC236}">
              <a16:creationId xmlns:a16="http://schemas.microsoft.com/office/drawing/2014/main" id="{4BC8F208-D1C0-4549-83AA-5ECE841C4D27}"/>
            </a:ext>
          </a:extLst>
        </xdr:cNvPr>
        <xdr:cNvGrpSpPr/>
      </xdr:nvGrpSpPr>
      <xdr:grpSpPr>
        <a:xfrm>
          <a:off x="5076736" y="30798369"/>
          <a:ext cx="820789" cy="1889093"/>
          <a:chOff x="5054953" y="13028169"/>
          <a:chExt cx="677334" cy="1439333"/>
        </a:xfrm>
      </xdr:grpSpPr>
      <xdr:cxnSp macro="">
        <xdr:nvCxnSpPr>
          <xdr:cNvPr id="425" name="直線矢印コネクタ 424">
            <a:extLst>
              <a:ext uri="{FF2B5EF4-FFF2-40B4-BE49-F238E27FC236}">
                <a16:creationId xmlns:a16="http://schemas.microsoft.com/office/drawing/2014/main" id="{7CEDE5F0-7D41-1056-568C-BE99E69C9C88}"/>
              </a:ext>
            </a:extLst>
          </xdr:cNvPr>
          <xdr:cNvCxnSpPr/>
        </xdr:nvCxnSpPr>
        <xdr:spPr>
          <a:xfrm>
            <a:off x="5438112" y="13028169"/>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6" name="テキスト ボックス 425">
            <a:extLst>
              <a:ext uri="{FF2B5EF4-FFF2-40B4-BE49-F238E27FC236}">
                <a16:creationId xmlns:a16="http://schemas.microsoft.com/office/drawing/2014/main" id="{F3A22392-B1DC-4DEA-22D2-F4CBFF5D9F79}"/>
              </a:ext>
            </a:extLst>
          </xdr:cNvPr>
          <xdr:cNvSpPr txBox="1"/>
        </xdr:nvSpPr>
        <xdr:spPr>
          <a:xfrm>
            <a:off x="5054953" y="1346416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7</a:t>
            </a:r>
            <a:r>
              <a:rPr kumimoji="1" lang="ja-JP" altLang="en-US" sz="1100" b="1"/>
              <a:t>ｍ程度</a:t>
            </a:r>
            <a:endParaRPr kumimoji="1" lang="en-US" altLang="ja-JP" sz="1100" b="1"/>
          </a:p>
        </xdr:txBody>
      </xdr:sp>
    </xdr:grpSp>
    <xdr:clientData/>
  </xdr:twoCellAnchor>
  <xdr:twoCellAnchor>
    <xdr:from>
      <xdr:col>2</xdr:col>
      <xdr:colOff>3342</xdr:colOff>
      <xdr:row>103</xdr:row>
      <xdr:rowOff>76200</xdr:rowOff>
    </xdr:from>
    <xdr:to>
      <xdr:col>3</xdr:col>
      <xdr:colOff>457199</xdr:colOff>
      <xdr:row>120</xdr:row>
      <xdr:rowOff>0</xdr:rowOff>
    </xdr:to>
    <xdr:sp macro="" textlink="">
      <xdr:nvSpPr>
        <xdr:cNvPr id="427" name="テキスト ボックス 426">
          <a:extLst>
            <a:ext uri="{FF2B5EF4-FFF2-40B4-BE49-F238E27FC236}">
              <a16:creationId xmlns:a16="http://schemas.microsoft.com/office/drawing/2014/main" id="{83918992-D7FF-48EF-BBE9-89D0EBC0E900}"/>
            </a:ext>
          </a:extLst>
        </xdr:cNvPr>
        <xdr:cNvSpPr txBox="1"/>
      </xdr:nvSpPr>
      <xdr:spPr>
        <a:xfrm>
          <a:off x="946317" y="29356050"/>
          <a:ext cx="815807" cy="381000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ja-JP" sz="1000">
              <a:solidFill>
                <a:schemeClr val="dk1"/>
              </a:solidFill>
              <a:effectLst/>
              <a:latin typeface="+mn-lt"/>
              <a:ea typeface="+mn-ea"/>
              <a:cs typeface="+mn-cs"/>
            </a:rPr>
            <a:t>（青い区切りと赤い波線は能舞台の特徴</a:t>
          </a:r>
          <a:endParaRPr lang="ja-JP" altLang="ja-JP" sz="1000">
            <a:effectLst/>
          </a:endParaRPr>
        </a:p>
        <a:p>
          <a:r>
            <a:rPr kumimoji="1" lang="en-US" altLang="ja-JP" sz="1000">
              <a:solidFill>
                <a:schemeClr val="dk1"/>
              </a:solidFill>
              <a:effectLst/>
              <a:latin typeface="+mn-lt"/>
              <a:ea typeface="+mn-ea"/>
              <a:cs typeface="+mn-cs"/>
            </a:rPr>
            <a:t>【</a:t>
          </a:r>
          <a:r>
            <a:rPr kumimoji="1" lang="ja-JP" altLang="ja-JP" sz="1000">
              <a:solidFill>
                <a:schemeClr val="dk1"/>
              </a:solidFill>
              <a:effectLst/>
              <a:latin typeface="+mn-lt"/>
              <a:ea typeface="+mn-ea"/>
              <a:cs typeface="+mn-cs"/>
            </a:rPr>
            <a:t>揚げ幕</a:t>
          </a:r>
          <a:r>
            <a:rPr kumimoji="1" lang="en-US" altLang="ja-JP" sz="1000">
              <a:solidFill>
                <a:schemeClr val="dk1"/>
              </a:solidFill>
              <a:effectLst/>
              <a:latin typeface="+mn-lt"/>
              <a:ea typeface="+mn-ea"/>
              <a:cs typeface="+mn-cs"/>
            </a:rPr>
            <a:t>】</a:t>
          </a:r>
          <a:r>
            <a:rPr kumimoji="1" lang="ja-JP" altLang="en-US" sz="1000">
              <a:solidFill>
                <a:schemeClr val="dk1"/>
              </a:solidFill>
              <a:effectLst/>
              <a:latin typeface="+mn-lt"/>
              <a:ea typeface="+mn-ea"/>
              <a:cs typeface="+mn-cs"/>
            </a:rPr>
            <a:t>です</a:t>
          </a:r>
          <a:r>
            <a:rPr kumimoji="1" lang="ja-JP" altLang="ja-JP" sz="1000">
              <a:solidFill>
                <a:schemeClr val="dk1"/>
              </a:solidFill>
              <a:effectLst/>
              <a:latin typeface="+mn-lt"/>
              <a:ea typeface="+mn-ea"/>
              <a:cs typeface="+mn-cs"/>
            </a:rPr>
            <a:t>　</a:t>
          </a:r>
          <a:endParaRPr kumimoji="1" lang="en-US" altLang="ja-JP" sz="1000">
            <a:solidFill>
              <a:schemeClr val="dk1"/>
            </a:solidFill>
            <a:effectLst/>
            <a:latin typeface="+mn-lt"/>
            <a:ea typeface="+mn-ea"/>
            <a:cs typeface="+mn-cs"/>
          </a:endParaRPr>
        </a:p>
        <a:p>
          <a:r>
            <a:rPr kumimoji="1" lang="ja-JP" altLang="ja-JP" sz="1000">
              <a:solidFill>
                <a:schemeClr val="dk1"/>
              </a:solidFill>
              <a:effectLst/>
              <a:latin typeface="+mn-lt"/>
              <a:ea typeface="+mn-ea"/>
              <a:cs typeface="+mn-cs"/>
            </a:rPr>
            <a:t>持参します）</a:t>
          </a:r>
          <a:endParaRPr lang="ja-JP" altLang="ja-JP" sz="1000">
            <a:effectLst/>
          </a:endParaRPr>
        </a:p>
        <a:p>
          <a:pPr algn="ctr"/>
          <a:endParaRPr kumimoji="1" lang="en-US" altLang="ja-JP" sz="1000">
            <a:solidFill>
              <a:schemeClr val="bg2">
                <a:lumMod val="25000"/>
              </a:schemeClr>
            </a:solidFill>
          </a:endParaRPr>
        </a:p>
        <a:p>
          <a:pPr algn="ctr"/>
          <a:endParaRPr kumimoji="1" lang="en-US" altLang="ja-JP" sz="1000">
            <a:solidFill>
              <a:schemeClr val="bg2">
                <a:lumMod val="25000"/>
              </a:schemeClr>
            </a:solidFill>
          </a:endParaRPr>
        </a:p>
        <a:p>
          <a:pPr algn="ctr"/>
          <a:r>
            <a:rPr kumimoji="1" lang="ja-JP" altLang="en-US" sz="1000">
              <a:solidFill>
                <a:schemeClr val="bg2">
                  <a:lumMod val="25000"/>
                </a:schemeClr>
              </a:solidFill>
            </a:rPr>
            <a:t>スペースの確保が必要</a:t>
          </a:r>
          <a:endParaRPr kumimoji="1" lang="en-US" altLang="ja-JP" sz="1000">
            <a:solidFill>
              <a:schemeClr val="bg2">
                <a:lumMod val="25000"/>
              </a:schemeClr>
            </a:solidFill>
          </a:endParaRPr>
        </a:p>
        <a:p>
          <a:pPr algn="ctr"/>
          <a:r>
            <a:rPr kumimoji="1" lang="ja-JP" altLang="en-US" sz="1000">
              <a:solidFill>
                <a:schemeClr val="bg2">
                  <a:lumMod val="25000"/>
                </a:schemeClr>
              </a:solidFill>
            </a:rPr>
            <a:t>（持参の暗幕で区切り、楽屋として使用します。）</a:t>
          </a:r>
        </a:p>
      </xdr:txBody>
    </xdr:sp>
    <xdr:clientData/>
  </xdr:twoCellAnchor>
  <xdr:twoCellAnchor>
    <xdr:from>
      <xdr:col>2</xdr:col>
      <xdr:colOff>114704</xdr:colOff>
      <xdr:row>133</xdr:row>
      <xdr:rowOff>47087</xdr:rowOff>
    </xdr:from>
    <xdr:to>
      <xdr:col>6</xdr:col>
      <xdr:colOff>289882</xdr:colOff>
      <xdr:row>135</xdr:row>
      <xdr:rowOff>75661</xdr:rowOff>
    </xdr:to>
    <xdr:grpSp>
      <xdr:nvGrpSpPr>
        <xdr:cNvPr id="428" name="グループ化 427">
          <a:extLst>
            <a:ext uri="{FF2B5EF4-FFF2-40B4-BE49-F238E27FC236}">
              <a16:creationId xmlns:a16="http://schemas.microsoft.com/office/drawing/2014/main" id="{8B0F2B28-B307-4331-ABAE-726D5D5FE6EF}"/>
            </a:ext>
          </a:extLst>
        </xdr:cNvPr>
        <xdr:cNvGrpSpPr/>
      </xdr:nvGrpSpPr>
      <xdr:grpSpPr>
        <a:xfrm>
          <a:off x="1058218" y="37554021"/>
          <a:ext cx="2655272" cy="477866"/>
          <a:chOff x="13749130" y="11015869"/>
          <a:chExt cx="1540566" cy="275717"/>
        </a:xfrm>
      </xdr:grpSpPr>
      <xdr:cxnSp macro="">
        <xdr:nvCxnSpPr>
          <xdr:cNvPr id="429" name="直線矢印コネクタ 428">
            <a:extLst>
              <a:ext uri="{FF2B5EF4-FFF2-40B4-BE49-F238E27FC236}">
                <a16:creationId xmlns:a16="http://schemas.microsoft.com/office/drawing/2014/main" id="{A6995AEE-69C6-135A-C9F0-6ACD0D42D9D9}"/>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30" name="テキスト ボックス 429">
            <a:extLst>
              <a:ext uri="{FF2B5EF4-FFF2-40B4-BE49-F238E27FC236}">
                <a16:creationId xmlns:a16="http://schemas.microsoft.com/office/drawing/2014/main" id="{7A26A186-4A9F-DC19-B2D7-B225DC572516}"/>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457200</xdr:colOff>
      <xdr:row>111</xdr:row>
      <xdr:rowOff>57150</xdr:rowOff>
    </xdr:from>
    <xdr:to>
      <xdr:col>3</xdr:col>
      <xdr:colOff>467264</xdr:colOff>
      <xdr:row>120</xdr:row>
      <xdr:rowOff>44929</xdr:rowOff>
    </xdr:to>
    <xdr:cxnSp macro="">
      <xdr:nvCxnSpPr>
        <xdr:cNvPr id="431" name="直線コネクタ 430">
          <a:extLst>
            <a:ext uri="{FF2B5EF4-FFF2-40B4-BE49-F238E27FC236}">
              <a16:creationId xmlns:a16="http://schemas.microsoft.com/office/drawing/2014/main" id="{665F6326-08BB-44B2-A00E-93C47A57466E}"/>
            </a:ext>
          </a:extLst>
        </xdr:cNvPr>
        <xdr:cNvCxnSpPr/>
      </xdr:nvCxnSpPr>
      <xdr:spPr>
        <a:xfrm>
          <a:off x="1762125" y="31165800"/>
          <a:ext cx="10064" cy="20451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11502</xdr:colOff>
      <xdr:row>120</xdr:row>
      <xdr:rowOff>17972</xdr:rowOff>
    </xdr:from>
    <xdr:to>
      <xdr:col>3</xdr:col>
      <xdr:colOff>476249</xdr:colOff>
      <xdr:row>120</xdr:row>
      <xdr:rowOff>24442</xdr:rowOff>
    </xdr:to>
    <xdr:cxnSp macro="">
      <xdr:nvCxnSpPr>
        <xdr:cNvPr id="432" name="直線コネクタ 431">
          <a:extLst>
            <a:ext uri="{FF2B5EF4-FFF2-40B4-BE49-F238E27FC236}">
              <a16:creationId xmlns:a16="http://schemas.microsoft.com/office/drawing/2014/main" id="{935AF00F-E957-40E0-9666-ADE911B11096}"/>
            </a:ext>
          </a:extLst>
        </xdr:cNvPr>
        <xdr:cNvCxnSpPr/>
      </xdr:nvCxnSpPr>
      <xdr:spPr>
        <a:xfrm flipH="1">
          <a:off x="954477" y="33184022"/>
          <a:ext cx="826697" cy="647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504824</xdr:colOff>
      <xdr:row>110</xdr:row>
      <xdr:rowOff>163057</xdr:rowOff>
    </xdr:from>
    <xdr:to>
      <xdr:col>9</xdr:col>
      <xdr:colOff>352425</xdr:colOff>
      <xdr:row>112</xdr:row>
      <xdr:rowOff>95874</xdr:rowOff>
    </xdr:to>
    <xdr:grpSp>
      <xdr:nvGrpSpPr>
        <xdr:cNvPr id="433" name="グループ化 432">
          <a:extLst>
            <a:ext uri="{FF2B5EF4-FFF2-40B4-BE49-F238E27FC236}">
              <a16:creationId xmlns:a16="http://schemas.microsoft.com/office/drawing/2014/main" id="{80C3DA23-275B-4816-BE3F-E009A90F321B}"/>
            </a:ext>
          </a:extLst>
        </xdr:cNvPr>
        <xdr:cNvGrpSpPr/>
      </xdr:nvGrpSpPr>
      <xdr:grpSpPr>
        <a:xfrm>
          <a:off x="1807772" y="32503128"/>
          <a:ext cx="4017035" cy="382109"/>
          <a:chOff x="1076477" y="14890505"/>
          <a:chExt cx="4160761" cy="400835"/>
        </a:xfrm>
      </xdr:grpSpPr>
      <xdr:cxnSp macro="">
        <xdr:nvCxnSpPr>
          <xdr:cNvPr id="434" name="直線矢印コネクタ 433">
            <a:extLst>
              <a:ext uri="{FF2B5EF4-FFF2-40B4-BE49-F238E27FC236}">
                <a16:creationId xmlns:a16="http://schemas.microsoft.com/office/drawing/2014/main" id="{2B7A6C4C-A5A9-5199-CD98-0E3076750A2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5" name="テキスト ボックス 434">
            <a:extLst>
              <a:ext uri="{FF2B5EF4-FFF2-40B4-BE49-F238E27FC236}">
                <a16:creationId xmlns:a16="http://schemas.microsoft.com/office/drawing/2014/main" id="{8FB77823-B0A4-B63A-BF82-7A8999E85346}"/>
              </a:ext>
            </a:extLst>
          </xdr:cNvPr>
          <xdr:cNvSpPr txBox="1"/>
        </xdr:nvSpPr>
        <xdr:spPr>
          <a:xfrm>
            <a:off x="2794000" y="14890505"/>
            <a:ext cx="1056317" cy="40083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15</a:t>
            </a:r>
            <a:r>
              <a:rPr kumimoji="1" lang="ja-JP" altLang="en-US" sz="1100" b="1"/>
              <a:t>ｍ程度</a:t>
            </a:r>
            <a:endParaRPr kumimoji="1" lang="en-US" altLang="ja-JP" sz="1100" b="1"/>
          </a:p>
        </xdr:txBody>
      </xdr:sp>
    </xdr:grpSp>
    <xdr:clientData/>
  </xdr:twoCellAnchor>
  <xdr:oneCellAnchor>
    <xdr:from>
      <xdr:col>1</xdr:col>
      <xdr:colOff>282468</xdr:colOff>
      <xdr:row>136</xdr:row>
      <xdr:rowOff>108705</xdr:rowOff>
    </xdr:from>
    <xdr:ext cx="1885122" cy="492443"/>
    <xdr:sp macro="" textlink="">
      <xdr:nvSpPr>
        <xdr:cNvPr id="436" name="テキスト ボックス 435">
          <a:extLst>
            <a:ext uri="{FF2B5EF4-FFF2-40B4-BE49-F238E27FC236}">
              <a16:creationId xmlns:a16="http://schemas.microsoft.com/office/drawing/2014/main" id="{6E52CF54-6A62-425D-9B53-5B773AF8D3C2}"/>
            </a:ext>
          </a:extLst>
        </xdr:cNvPr>
        <xdr:cNvSpPr txBox="1"/>
      </xdr:nvSpPr>
      <xdr:spPr>
        <a:xfrm>
          <a:off x="543058" y="36699082"/>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10</xdr:col>
      <xdr:colOff>194813</xdr:colOff>
      <xdr:row>113</xdr:row>
      <xdr:rowOff>97945</xdr:rowOff>
    </xdr:from>
    <xdr:to>
      <xdr:col>11</xdr:col>
      <xdr:colOff>237047</xdr:colOff>
      <xdr:row>115</xdr:row>
      <xdr:rowOff>78895</xdr:rowOff>
    </xdr:to>
    <xdr:sp macro="" textlink="">
      <xdr:nvSpPr>
        <xdr:cNvPr id="437" name="正方形/長方形 436">
          <a:extLst>
            <a:ext uri="{FF2B5EF4-FFF2-40B4-BE49-F238E27FC236}">
              <a16:creationId xmlns:a16="http://schemas.microsoft.com/office/drawing/2014/main" id="{BB3AD3E0-AFBE-4F9B-A254-6600C25FEE1D}"/>
            </a:ext>
          </a:extLst>
        </xdr:cNvPr>
        <xdr:cNvSpPr/>
      </xdr:nvSpPr>
      <xdr:spPr>
        <a:xfrm>
          <a:off x="6404035" y="31521459"/>
          <a:ext cx="689215" cy="43024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900" b="1" kern="100">
              <a:solidFill>
                <a:srgbClr val="FFFFFF"/>
              </a:solidFill>
              <a:effectLst/>
              <a:ea typeface="ＭＳ ゴシック" panose="020B0609070205080204" pitchFamily="49" charset="-128"/>
              <a:cs typeface="Times New Roman" panose="02020603050405020304" pitchFamily="18" charset="0"/>
            </a:rPr>
            <a:t>プロジェ</a:t>
          </a:r>
          <a:r>
            <a:rPr lang="en-US" sz="900" b="1" kern="100">
              <a:solidFill>
                <a:srgbClr val="FFFFFF"/>
              </a:solidFill>
              <a:effectLst/>
              <a:ea typeface="ＭＳ ゴシック" panose="020B0609070205080204" pitchFamily="49" charset="-128"/>
              <a:cs typeface="Times New Roman" panose="02020603050405020304" pitchFamily="18" charset="0"/>
            </a:rPr>
            <a:t/>
          </a:r>
          <a:br>
            <a:rPr lang="en-US" sz="900" b="1" kern="100">
              <a:solidFill>
                <a:srgbClr val="FFFFFF"/>
              </a:solidFill>
              <a:effectLst/>
              <a:ea typeface="ＭＳ ゴシック" panose="020B0609070205080204" pitchFamily="49" charset="-128"/>
              <a:cs typeface="Times New Roman" panose="02020603050405020304" pitchFamily="18" charset="0"/>
            </a:rPr>
          </a:br>
          <a:r>
            <a:rPr lang="ja-JP" sz="900" b="1" kern="100">
              <a:solidFill>
                <a:srgbClr val="FFFFFF"/>
              </a:solidFill>
              <a:effectLst/>
              <a:ea typeface="ＭＳ ゴシック" panose="020B0609070205080204" pitchFamily="49" charset="-128"/>
              <a:cs typeface="Times New Roman" panose="02020603050405020304" pitchFamily="18" charset="0"/>
            </a:rPr>
            <a:t>クター</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7</xdr:col>
      <xdr:colOff>700896</xdr:colOff>
      <xdr:row>113</xdr:row>
      <xdr:rowOff>44933</xdr:rowOff>
    </xdr:from>
    <xdr:ext cx="1590496" cy="314502"/>
    <xdr:sp macro="" textlink="">
      <xdr:nvSpPr>
        <xdr:cNvPr id="439" name="テキスト ボックス 438">
          <a:extLst>
            <a:ext uri="{FF2B5EF4-FFF2-40B4-BE49-F238E27FC236}">
              <a16:creationId xmlns:a16="http://schemas.microsoft.com/office/drawing/2014/main" id="{4A788C62-CC30-45A8-9516-ABCDE4D40815}"/>
            </a:ext>
          </a:extLst>
        </xdr:cNvPr>
        <xdr:cNvSpPr txBox="1"/>
      </xdr:nvSpPr>
      <xdr:spPr>
        <a:xfrm>
          <a:off x="4789457" y="31468447"/>
          <a:ext cx="1590496" cy="314502"/>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持参</a:t>
          </a:r>
          <a:r>
            <a:rPr kumimoji="1" lang="en-US" altLang="ja-JP" sz="1400"/>
            <a:t>PC</a:t>
          </a:r>
          <a:r>
            <a:rPr kumimoji="1" lang="ja-JP" altLang="en-US" sz="1400"/>
            <a:t>に接続→</a:t>
          </a:r>
        </a:p>
      </xdr:txBody>
    </xdr:sp>
    <xdr:clientData/>
  </xdr:oneCellAnchor>
  <xdr:twoCellAnchor>
    <xdr:from>
      <xdr:col>3</xdr:col>
      <xdr:colOff>381000</xdr:colOff>
      <xdr:row>104</xdr:row>
      <xdr:rowOff>54279</xdr:rowOff>
    </xdr:from>
    <xdr:to>
      <xdr:col>4</xdr:col>
      <xdr:colOff>181156</xdr:colOff>
      <xdr:row>111</xdr:row>
      <xdr:rowOff>85725</xdr:rowOff>
    </xdr:to>
    <xdr:sp macro="" textlink="">
      <xdr:nvSpPr>
        <xdr:cNvPr id="441" name="フリーフォーム 355">
          <a:extLst>
            <a:ext uri="{FF2B5EF4-FFF2-40B4-BE49-F238E27FC236}">
              <a16:creationId xmlns:a16="http://schemas.microsoft.com/office/drawing/2014/main" id="{85233CE8-EAB8-4753-BDE9-BA2F8F7AB4C8}"/>
            </a:ext>
          </a:extLst>
        </xdr:cNvPr>
        <xdr:cNvSpPr/>
      </xdr:nvSpPr>
      <xdr:spPr>
        <a:xfrm>
          <a:off x="1685925" y="29562729"/>
          <a:ext cx="447856" cy="1631646"/>
        </a:xfrm>
        <a:custGeom>
          <a:avLst/>
          <a:gdLst>
            <a:gd name="connsiteX0" fmla="*/ 0 w 314506"/>
            <a:gd name="connsiteY0" fmla="*/ 0 h 966787"/>
            <a:gd name="connsiteX1" fmla="*/ 247650 w 314506"/>
            <a:gd name="connsiteY1" fmla="*/ 171450 h 966787"/>
            <a:gd name="connsiteX2" fmla="*/ 238125 w 314506"/>
            <a:gd name="connsiteY2" fmla="*/ 171450 h 966787"/>
            <a:gd name="connsiteX3" fmla="*/ 28575 w 314506"/>
            <a:gd name="connsiteY3" fmla="*/ 295275 h 966787"/>
            <a:gd name="connsiteX4" fmla="*/ 257175 w 314506"/>
            <a:gd name="connsiteY4" fmla="*/ 447675 h 966787"/>
            <a:gd name="connsiteX5" fmla="*/ 57150 w 314506"/>
            <a:gd name="connsiteY5" fmla="*/ 561975 h 966787"/>
            <a:gd name="connsiteX6" fmla="*/ 314325 w 314506"/>
            <a:gd name="connsiteY6" fmla="*/ 723900 h 966787"/>
            <a:gd name="connsiteX7" fmla="*/ 9525 w 314506"/>
            <a:gd name="connsiteY7" fmla="*/ 733425 h 966787"/>
            <a:gd name="connsiteX8" fmla="*/ 304800 w 314506"/>
            <a:gd name="connsiteY8" fmla="*/ 942975 h 966787"/>
            <a:gd name="connsiteX9" fmla="*/ 38100 w 314506"/>
            <a:gd name="connsiteY9" fmla="*/ 962025 h 966787"/>
            <a:gd name="connsiteX10" fmla="*/ 38100 w 314506"/>
            <a:gd name="connsiteY10" fmla="*/ 962025 h 966787"/>
            <a:gd name="connsiteX11" fmla="*/ 38100 w 314506"/>
            <a:gd name="connsiteY11" fmla="*/ 962025 h 966787"/>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 ang="0">
              <a:pos x="connsiteX9" y="connsiteY9"/>
            </a:cxn>
            <a:cxn ang="0">
              <a:pos x="connsiteX10" y="connsiteY10"/>
            </a:cxn>
            <a:cxn ang="0">
              <a:pos x="connsiteX11" y="connsiteY11"/>
            </a:cxn>
          </a:cxnLst>
          <a:rect l="l" t="t" r="r" b="b"/>
          <a:pathLst>
            <a:path w="314506" h="966787">
              <a:moveTo>
                <a:pt x="0" y="0"/>
              </a:moveTo>
              <a:lnTo>
                <a:pt x="247650" y="171450"/>
              </a:lnTo>
              <a:cubicBezTo>
                <a:pt x="287338" y="200025"/>
                <a:pt x="274638" y="150813"/>
                <a:pt x="238125" y="171450"/>
              </a:cubicBezTo>
              <a:cubicBezTo>
                <a:pt x="201613" y="192088"/>
                <a:pt x="25400" y="249238"/>
                <a:pt x="28575" y="295275"/>
              </a:cubicBezTo>
              <a:cubicBezTo>
                <a:pt x="31750" y="341312"/>
                <a:pt x="252413" y="403225"/>
                <a:pt x="257175" y="447675"/>
              </a:cubicBezTo>
              <a:cubicBezTo>
                <a:pt x="261938" y="492125"/>
                <a:pt x="47625" y="515938"/>
                <a:pt x="57150" y="561975"/>
              </a:cubicBezTo>
              <a:cubicBezTo>
                <a:pt x="66675" y="608013"/>
                <a:pt x="322263" y="695325"/>
                <a:pt x="314325" y="723900"/>
              </a:cubicBezTo>
              <a:cubicBezTo>
                <a:pt x="306387" y="752475"/>
                <a:pt x="11112" y="696913"/>
                <a:pt x="9525" y="733425"/>
              </a:cubicBezTo>
              <a:cubicBezTo>
                <a:pt x="7938" y="769937"/>
                <a:pt x="300038" y="904875"/>
                <a:pt x="304800" y="942975"/>
              </a:cubicBezTo>
              <a:cubicBezTo>
                <a:pt x="309563" y="981075"/>
                <a:pt x="38100" y="962025"/>
                <a:pt x="38100" y="962025"/>
              </a:cubicBezTo>
              <a:lnTo>
                <a:pt x="38100" y="962025"/>
              </a:lnTo>
              <a:lnTo>
                <a:pt x="38100" y="962025"/>
              </a:lnTo>
            </a:path>
          </a:pathLst>
        </a:cu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485775</xdr:colOff>
      <xdr:row>104</xdr:row>
      <xdr:rowOff>76200</xdr:rowOff>
    </xdr:from>
    <xdr:to>
      <xdr:col>3</xdr:col>
      <xdr:colOff>486602</xdr:colOff>
      <xdr:row>112</xdr:row>
      <xdr:rowOff>17393</xdr:rowOff>
    </xdr:to>
    <xdr:cxnSp macro="">
      <xdr:nvCxnSpPr>
        <xdr:cNvPr id="442" name="直線コネクタ 441">
          <a:extLst>
            <a:ext uri="{FF2B5EF4-FFF2-40B4-BE49-F238E27FC236}">
              <a16:creationId xmlns:a16="http://schemas.microsoft.com/office/drawing/2014/main" id="{6E9D1900-A2DF-4DA7-A7A9-6509A52FB203}"/>
            </a:ext>
          </a:extLst>
        </xdr:cNvPr>
        <xdr:cNvCxnSpPr/>
      </xdr:nvCxnSpPr>
      <xdr:spPr>
        <a:xfrm>
          <a:off x="1790700" y="29584650"/>
          <a:ext cx="827" cy="1769993"/>
        </a:xfrm>
        <a:prstGeom prst="line">
          <a:avLst/>
        </a:prstGeom>
        <a:ln w="57150">
          <a:solidFill>
            <a:srgbClr val="0000F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121955</xdr:colOff>
      <xdr:row>109</xdr:row>
      <xdr:rowOff>160488</xdr:rowOff>
    </xdr:from>
    <xdr:to>
      <xdr:col>4</xdr:col>
      <xdr:colOff>638916</xdr:colOff>
      <xdr:row>111</xdr:row>
      <xdr:rowOff>87476</xdr:rowOff>
    </xdr:to>
    <xdr:grpSp>
      <xdr:nvGrpSpPr>
        <xdr:cNvPr id="443" name="グループ化 442">
          <a:extLst>
            <a:ext uri="{FF2B5EF4-FFF2-40B4-BE49-F238E27FC236}">
              <a16:creationId xmlns:a16="http://schemas.microsoft.com/office/drawing/2014/main" id="{09F4A3BC-BE44-4565-8D3F-9A993B08ED14}"/>
            </a:ext>
          </a:extLst>
        </xdr:cNvPr>
        <xdr:cNvGrpSpPr/>
      </xdr:nvGrpSpPr>
      <xdr:grpSpPr>
        <a:xfrm>
          <a:off x="1065469" y="32275913"/>
          <a:ext cx="1523376" cy="376280"/>
          <a:chOff x="13847187" y="11818801"/>
          <a:chExt cx="1540566" cy="275717"/>
        </a:xfrm>
      </xdr:grpSpPr>
      <xdr:cxnSp macro="">
        <xdr:nvCxnSpPr>
          <xdr:cNvPr id="444" name="直線矢印コネクタ 443">
            <a:extLst>
              <a:ext uri="{FF2B5EF4-FFF2-40B4-BE49-F238E27FC236}">
                <a16:creationId xmlns:a16="http://schemas.microsoft.com/office/drawing/2014/main" id="{8C7A7E09-EAA7-23C3-607F-20D4007DD9E9}"/>
              </a:ext>
            </a:extLst>
          </xdr:cNvPr>
          <xdr:cNvCxnSpPr/>
        </xdr:nvCxnSpPr>
        <xdr:spPr>
          <a:xfrm>
            <a:off x="13847187" y="11984346"/>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45" name="テキスト ボックス 444">
            <a:extLst>
              <a:ext uri="{FF2B5EF4-FFF2-40B4-BE49-F238E27FC236}">
                <a16:creationId xmlns:a16="http://schemas.microsoft.com/office/drawing/2014/main" id="{1E7EE145-A8C3-E631-F186-AB2BD3946D73}"/>
              </a:ext>
            </a:extLst>
          </xdr:cNvPr>
          <xdr:cNvSpPr txBox="1"/>
        </xdr:nvSpPr>
        <xdr:spPr>
          <a:xfrm>
            <a:off x="14330148" y="11818801"/>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3</xdr:col>
      <xdr:colOff>377406</xdr:colOff>
      <xdr:row>115</xdr:row>
      <xdr:rowOff>206676</xdr:rowOff>
    </xdr:from>
    <xdr:to>
      <xdr:col>9</xdr:col>
      <xdr:colOff>691910</xdr:colOff>
      <xdr:row>128</xdr:row>
      <xdr:rowOff>89859</xdr:rowOff>
    </xdr:to>
    <xdr:sp macro="" textlink="">
      <xdr:nvSpPr>
        <xdr:cNvPr id="446" name="台形 445">
          <a:extLst>
            <a:ext uri="{FF2B5EF4-FFF2-40B4-BE49-F238E27FC236}">
              <a16:creationId xmlns:a16="http://schemas.microsoft.com/office/drawing/2014/main" id="{2726B635-40B3-497E-891F-6020C3874198}"/>
            </a:ext>
          </a:extLst>
        </xdr:cNvPr>
        <xdr:cNvSpPr/>
      </xdr:nvSpPr>
      <xdr:spPr>
        <a:xfrm>
          <a:off x="1680354" y="32079483"/>
          <a:ext cx="4483938" cy="2803584"/>
        </a:xfrm>
        <a:prstGeom prst="trapezoid">
          <a:avLst>
            <a:gd name="adj" fmla="val 14130"/>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278561</xdr:colOff>
      <xdr:row>100</xdr:row>
      <xdr:rowOff>80873</xdr:rowOff>
    </xdr:from>
    <xdr:to>
      <xdr:col>20</xdr:col>
      <xdr:colOff>152516</xdr:colOff>
      <xdr:row>106</xdr:row>
      <xdr:rowOff>0</xdr:rowOff>
    </xdr:to>
    <xdr:grpSp>
      <xdr:nvGrpSpPr>
        <xdr:cNvPr id="447" name="グループ化 446">
          <a:extLst>
            <a:ext uri="{FF2B5EF4-FFF2-40B4-BE49-F238E27FC236}">
              <a16:creationId xmlns:a16="http://schemas.microsoft.com/office/drawing/2014/main" id="{E0787510-3EB8-4F91-B451-09875BCC3229}"/>
            </a:ext>
          </a:extLst>
        </xdr:cNvPr>
        <xdr:cNvGrpSpPr/>
      </xdr:nvGrpSpPr>
      <xdr:grpSpPr>
        <a:xfrm>
          <a:off x="8177122" y="30192453"/>
          <a:ext cx="3710913" cy="1249033"/>
          <a:chOff x="9031020" y="23471037"/>
          <a:chExt cx="3710913" cy="1132218"/>
        </a:xfrm>
      </xdr:grpSpPr>
      <xdr:sp macro="" textlink="">
        <xdr:nvSpPr>
          <xdr:cNvPr id="448" name="吹き出し: 角を丸めた四角形 447">
            <a:extLst>
              <a:ext uri="{FF2B5EF4-FFF2-40B4-BE49-F238E27FC236}">
                <a16:creationId xmlns:a16="http://schemas.microsoft.com/office/drawing/2014/main" id="{D9794659-45DD-121D-11A3-671C67A830E2}"/>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449" name="テキスト ボックス 448">
            <a:extLst>
              <a:ext uri="{FF2B5EF4-FFF2-40B4-BE49-F238E27FC236}">
                <a16:creationId xmlns:a16="http://schemas.microsoft.com/office/drawing/2014/main" id="{E40CC468-B0E0-34B4-72A6-DBDFADC40D65}"/>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2</xdr:col>
      <xdr:colOff>143776</xdr:colOff>
      <xdr:row>130</xdr:row>
      <xdr:rowOff>8987</xdr:rowOff>
    </xdr:from>
    <xdr:to>
      <xdr:col>4</xdr:col>
      <xdr:colOff>492055</xdr:colOff>
      <xdr:row>133</xdr:row>
      <xdr:rowOff>19109</xdr:rowOff>
    </xdr:to>
    <xdr:sp macro="" textlink="">
      <xdr:nvSpPr>
        <xdr:cNvPr id="450" name="テキスト ボックス 449">
          <a:extLst>
            <a:ext uri="{FF2B5EF4-FFF2-40B4-BE49-F238E27FC236}">
              <a16:creationId xmlns:a16="http://schemas.microsoft.com/office/drawing/2014/main" id="{07BFAEED-692A-4340-8245-4AB8F737F351}"/>
            </a:ext>
          </a:extLst>
        </xdr:cNvPr>
        <xdr:cNvSpPr txBox="1"/>
      </xdr:nvSpPr>
      <xdr:spPr>
        <a:xfrm>
          <a:off x="1087290" y="35251487"/>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6</xdr:col>
      <xdr:colOff>494222</xdr:colOff>
      <xdr:row>135</xdr:row>
      <xdr:rowOff>80874</xdr:rowOff>
    </xdr:from>
    <xdr:to>
      <xdr:col>7</xdr:col>
      <xdr:colOff>725997</xdr:colOff>
      <xdr:row>140</xdr:row>
      <xdr:rowOff>144913</xdr:rowOff>
    </xdr:to>
    <xdr:sp macro="" textlink="">
      <xdr:nvSpPr>
        <xdr:cNvPr id="453" name="正方形/長方形 452">
          <a:extLst>
            <a:ext uri="{FF2B5EF4-FFF2-40B4-BE49-F238E27FC236}">
              <a16:creationId xmlns:a16="http://schemas.microsoft.com/office/drawing/2014/main" id="{8176BD90-4FD1-4923-942F-01C0228A6188}"/>
            </a:ext>
          </a:extLst>
        </xdr:cNvPr>
        <xdr:cNvSpPr/>
      </xdr:nvSpPr>
      <xdr:spPr>
        <a:xfrm>
          <a:off x="3917830" y="36446605"/>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4</xdr:col>
      <xdr:colOff>170731</xdr:colOff>
      <xdr:row>90</xdr:row>
      <xdr:rowOff>35943</xdr:rowOff>
    </xdr:from>
    <xdr:ext cx="4456982" cy="700895"/>
    <xdr:sp macro="" textlink="">
      <xdr:nvSpPr>
        <xdr:cNvPr id="454" name="テキスト ボックス 453">
          <a:extLst>
            <a:ext uri="{FF2B5EF4-FFF2-40B4-BE49-F238E27FC236}">
              <a16:creationId xmlns:a16="http://schemas.microsoft.com/office/drawing/2014/main" id="{91828279-386E-4E41-9661-EE5D6891E4F2}"/>
            </a:ext>
          </a:extLst>
        </xdr:cNvPr>
        <xdr:cNvSpPr txBox="1"/>
      </xdr:nvSpPr>
      <xdr:spPr>
        <a:xfrm>
          <a:off x="2120660" y="26184764"/>
          <a:ext cx="4456982" cy="7008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ピアノが舞台上にある場合は、移動しなくても大丈夫です。</a:t>
          </a:r>
          <a:endParaRPr kumimoji="1" lang="en-US" altLang="ja-JP" sz="1400"/>
        </a:p>
        <a:p>
          <a:r>
            <a:rPr kumimoji="1" lang="ja-JP" altLang="en-US" sz="1400"/>
            <a:t>フロアにある場合は、後方か右側に移動をお願いします。</a:t>
          </a:r>
        </a:p>
      </xdr:txBody>
    </xdr:sp>
    <xdr:clientData/>
  </xdr:oneCellAnchor>
  <xdr:oneCellAnchor>
    <xdr:from>
      <xdr:col>4</xdr:col>
      <xdr:colOff>548136</xdr:colOff>
      <xdr:row>130</xdr:row>
      <xdr:rowOff>107830</xdr:rowOff>
    </xdr:from>
    <xdr:ext cx="2794600" cy="557123"/>
    <xdr:sp macro="" textlink="">
      <xdr:nvSpPr>
        <xdr:cNvPr id="455" name="テキスト ボックス 454">
          <a:extLst>
            <a:ext uri="{FF2B5EF4-FFF2-40B4-BE49-F238E27FC236}">
              <a16:creationId xmlns:a16="http://schemas.microsoft.com/office/drawing/2014/main" id="{6B874054-BA64-4DCC-9EA0-018EE136C540}"/>
            </a:ext>
          </a:extLst>
        </xdr:cNvPr>
        <xdr:cNvSpPr txBox="1"/>
      </xdr:nvSpPr>
      <xdr:spPr>
        <a:xfrm>
          <a:off x="2498065" y="35350330"/>
          <a:ext cx="2794600" cy="5571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ピアノは後方か、前方右側に移動をお願いします。</a:t>
          </a:r>
        </a:p>
      </xdr:txBody>
    </xdr:sp>
    <xdr:clientData/>
  </xdr:oneCellAnchor>
  <xdr:twoCellAnchor>
    <xdr:from>
      <xdr:col>10</xdr:col>
      <xdr:colOff>102267</xdr:colOff>
      <xdr:row>63</xdr:row>
      <xdr:rowOff>194921</xdr:rowOff>
    </xdr:from>
    <xdr:to>
      <xdr:col>12</xdr:col>
      <xdr:colOff>46183</xdr:colOff>
      <xdr:row>66</xdr:row>
      <xdr:rowOff>151128</xdr:rowOff>
    </xdr:to>
    <xdr:sp macro="" textlink="">
      <xdr:nvSpPr>
        <xdr:cNvPr id="456" name="テキスト ボックス 455">
          <a:extLst>
            <a:ext uri="{FF2B5EF4-FFF2-40B4-BE49-F238E27FC236}">
              <a16:creationId xmlns:a16="http://schemas.microsoft.com/office/drawing/2014/main" id="{8DD350F2-B968-4242-9110-B5997DCAAA40}"/>
            </a:ext>
          </a:extLst>
        </xdr:cNvPr>
        <xdr:cNvSpPr txBox="1"/>
      </xdr:nvSpPr>
      <xdr:spPr>
        <a:xfrm>
          <a:off x="6311489" y="19793058"/>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5</xdr:col>
      <xdr:colOff>781769</xdr:colOff>
      <xdr:row>60</xdr:row>
      <xdr:rowOff>89858</xdr:rowOff>
    </xdr:from>
    <xdr:ext cx="4456982" cy="700895"/>
    <xdr:sp macro="" textlink="">
      <xdr:nvSpPr>
        <xdr:cNvPr id="457" name="テキスト ボックス 456">
          <a:extLst>
            <a:ext uri="{FF2B5EF4-FFF2-40B4-BE49-F238E27FC236}">
              <a16:creationId xmlns:a16="http://schemas.microsoft.com/office/drawing/2014/main" id="{D598F087-3DA4-414D-B4E5-0A2A936FA4CB}"/>
            </a:ext>
          </a:extLst>
        </xdr:cNvPr>
        <xdr:cNvSpPr txBox="1"/>
      </xdr:nvSpPr>
      <xdr:spPr>
        <a:xfrm>
          <a:off x="3378679" y="18978113"/>
          <a:ext cx="4456982" cy="70089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ピアノが舞台上にある場合は、移動しなくても大丈夫です。</a:t>
          </a:r>
          <a:endParaRPr kumimoji="1" lang="en-US" altLang="ja-JP" sz="1400"/>
        </a:p>
        <a:p>
          <a:r>
            <a:rPr kumimoji="1" lang="ja-JP" altLang="en-US" sz="1400"/>
            <a:t>フロアにある場合は、後方か右側に移動をお願いします。</a:t>
          </a:r>
        </a:p>
      </xdr:txBody>
    </xdr:sp>
    <xdr:clientData/>
  </xdr:oneCellAnchor>
  <xdr:twoCellAnchor>
    <xdr:from>
      <xdr:col>3</xdr:col>
      <xdr:colOff>566109</xdr:colOff>
      <xdr:row>54</xdr:row>
      <xdr:rowOff>1</xdr:rowOff>
    </xdr:from>
    <xdr:to>
      <xdr:col>5</xdr:col>
      <xdr:colOff>626841</xdr:colOff>
      <xdr:row>57</xdr:row>
      <xdr:rowOff>10123</xdr:rowOff>
    </xdr:to>
    <xdr:sp macro="" textlink="">
      <xdr:nvSpPr>
        <xdr:cNvPr id="458" name="テキスト ボックス 457">
          <a:extLst>
            <a:ext uri="{FF2B5EF4-FFF2-40B4-BE49-F238E27FC236}">
              <a16:creationId xmlns:a16="http://schemas.microsoft.com/office/drawing/2014/main" id="{01E90A3A-6D17-4B69-97AE-64BDB9D4E3B8}"/>
            </a:ext>
          </a:extLst>
        </xdr:cNvPr>
        <xdr:cNvSpPr txBox="1"/>
      </xdr:nvSpPr>
      <xdr:spPr>
        <a:xfrm>
          <a:off x="1869057" y="17540378"/>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oneCellAnchor>
    <xdr:from>
      <xdr:col>9</xdr:col>
      <xdr:colOff>42952</xdr:colOff>
      <xdr:row>118</xdr:row>
      <xdr:rowOff>84108</xdr:rowOff>
    </xdr:from>
    <xdr:ext cx="1528945" cy="325730"/>
    <xdr:sp macro="" textlink="">
      <xdr:nvSpPr>
        <xdr:cNvPr id="440" name="テキスト ボックス 439">
          <a:extLst>
            <a:ext uri="{FF2B5EF4-FFF2-40B4-BE49-F238E27FC236}">
              <a16:creationId xmlns:a16="http://schemas.microsoft.com/office/drawing/2014/main" id="{B75AFDA2-1474-41FB-AB71-EFA46DFC4F2B}"/>
            </a:ext>
          </a:extLst>
        </xdr:cNvPr>
        <xdr:cNvSpPr txBox="1"/>
      </xdr:nvSpPr>
      <xdr:spPr>
        <a:xfrm>
          <a:off x="5515334" y="32630853"/>
          <a:ext cx="1528945" cy="325730"/>
        </a:xfrm>
        <a:prstGeom prst="rect">
          <a:avLst/>
        </a:prstGeom>
        <a:solidFill>
          <a:schemeClr val="bg1"/>
        </a:solidFill>
        <a:ln w="12700">
          <a:solidFill>
            <a:srgbClr val="0000FF"/>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字幕を映し出す↑</a:t>
          </a:r>
        </a:p>
      </xdr:txBody>
    </xdr:sp>
    <xdr:clientData/>
  </xdr:oneCellAnchor>
  <xdr:twoCellAnchor>
    <xdr:from>
      <xdr:col>9</xdr:col>
      <xdr:colOff>332477</xdr:colOff>
      <xdr:row>109</xdr:row>
      <xdr:rowOff>161746</xdr:rowOff>
    </xdr:from>
    <xdr:to>
      <xdr:col>11</xdr:col>
      <xdr:colOff>303350</xdr:colOff>
      <xdr:row>112</xdr:row>
      <xdr:rowOff>171868</xdr:rowOff>
    </xdr:to>
    <xdr:sp macro="" textlink="">
      <xdr:nvSpPr>
        <xdr:cNvPr id="460" name="テキスト ボックス 459">
          <a:extLst>
            <a:ext uri="{FF2B5EF4-FFF2-40B4-BE49-F238E27FC236}">
              <a16:creationId xmlns:a16="http://schemas.microsoft.com/office/drawing/2014/main" id="{15A4B947-BDF4-4260-9E10-1BD94CF0087B}"/>
            </a:ext>
          </a:extLst>
        </xdr:cNvPr>
        <xdr:cNvSpPr txBox="1"/>
      </xdr:nvSpPr>
      <xdr:spPr>
        <a:xfrm>
          <a:off x="5804859" y="30686675"/>
          <a:ext cx="1354694"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9</xdr:col>
      <xdr:colOff>71351</xdr:colOff>
      <xdr:row>115</xdr:row>
      <xdr:rowOff>79196</xdr:rowOff>
    </xdr:from>
    <xdr:to>
      <xdr:col>11</xdr:col>
      <xdr:colOff>68831</xdr:colOff>
      <xdr:row>117</xdr:row>
      <xdr:rowOff>116567</xdr:rowOff>
    </xdr:to>
    <xdr:sp macro="" textlink="">
      <xdr:nvSpPr>
        <xdr:cNvPr id="438" name="正方形/長方形 437">
          <a:extLst>
            <a:ext uri="{FF2B5EF4-FFF2-40B4-BE49-F238E27FC236}">
              <a16:creationId xmlns:a16="http://schemas.microsoft.com/office/drawing/2014/main" id="{77086F79-2BE3-42B7-B6A1-E3E1AB997DC1}"/>
            </a:ext>
          </a:extLst>
        </xdr:cNvPr>
        <xdr:cNvSpPr/>
      </xdr:nvSpPr>
      <xdr:spPr>
        <a:xfrm rot="1559094">
          <a:off x="5543733" y="31952003"/>
          <a:ext cx="1381301" cy="486663"/>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050" b="1" kern="100">
              <a:solidFill>
                <a:srgbClr val="FFFFFF"/>
              </a:solidFill>
              <a:effectLst/>
              <a:ea typeface="ＭＳ ゴシック" panose="020B0609070205080204" pitchFamily="49" charset="-128"/>
              <a:cs typeface="Times New Roman" panose="02020603050405020304" pitchFamily="18" charset="0"/>
            </a:rPr>
            <a:t>スクリーン</a:t>
          </a:r>
          <a:endParaRPr lang="ja-JP" sz="1050" kern="100">
            <a:effectLst/>
            <a:ea typeface="ＭＳ 明朝" panose="02020609040205080304" pitchFamily="17" charset="-128"/>
            <a:cs typeface="Times New Roman" panose="02020603050405020304" pitchFamily="18" charset="0"/>
          </a:endParaRPr>
        </a:p>
      </xdr:txBody>
    </xdr:sp>
    <xdr:clientData/>
  </xdr:twoCellAnchor>
  <xdr:oneCellAnchor>
    <xdr:from>
      <xdr:col>8</xdr:col>
      <xdr:colOff>270481</xdr:colOff>
      <xdr:row>107</xdr:row>
      <xdr:rowOff>149993</xdr:rowOff>
    </xdr:from>
    <xdr:ext cx="2794600" cy="557123"/>
    <xdr:sp macro="" textlink="">
      <xdr:nvSpPr>
        <xdr:cNvPr id="461" name="テキスト ボックス 460">
          <a:extLst>
            <a:ext uri="{FF2B5EF4-FFF2-40B4-BE49-F238E27FC236}">
              <a16:creationId xmlns:a16="http://schemas.microsoft.com/office/drawing/2014/main" id="{18AEBE4F-127D-458A-B417-A992D9629A89}"/>
            </a:ext>
          </a:extLst>
        </xdr:cNvPr>
        <xdr:cNvSpPr txBox="1"/>
      </xdr:nvSpPr>
      <xdr:spPr>
        <a:xfrm>
          <a:off x="5095882" y="30225630"/>
          <a:ext cx="2794600" cy="55712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ピアノは後方か、前方右側に移動をお願いします。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E7" sqref="E7:K7"/>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7"/>
      <c r="J2" s="97"/>
      <c r="K2" s="97"/>
      <c r="L2" s="97"/>
    </row>
    <row r="3" spans="1:45" ht="48" customHeight="1" x14ac:dyDescent="0.15">
      <c r="B3" s="98"/>
      <c r="C3" s="98"/>
      <c r="D3" s="98"/>
      <c r="E3" s="98"/>
      <c r="F3" s="98"/>
      <c r="G3" s="98"/>
      <c r="H3" s="98"/>
      <c r="I3" s="98"/>
      <c r="J3" s="98"/>
      <c r="K3" s="98"/>
      <c r="L3" s="98"/>
      <c r="AH3" s="24"/>
    </row>
    <row r="4" spans="1:45" ht="31.5" customHeight="1" x14ac:dyDescent="0.15">
      <c r="A4" s="24"/>
      <c r="I4" s="99"/>
      <c r="J4" s="99"/>
      <c r="K4" s="99"/>
      <c r="L4" s="99"/>
    </row>
    <row r="5" spans="1:45" ht="123.75" customHeight="1" x14ac:dyDescent="0.15">
      <c r="B5" s="100"/>
      <c r="C5" s="100"/>
      <c r="D5" s="100"/>
      <c r="E5" s="100"/>
      <c r="F5" s="100"/>
      <c r="G5" s="100"/>
      <c r="H5" s="100"/>
      <c r="I5" s="100"/>
      <c r="J5" s="100"/>
      <c r="K5" s="100"/>
      <c r="L5" s="100"/>
    </row>
    <row r="6" spans="1:45" ht="22.5" x14ac:dyDescent="0.15">
      <c r="A6" s="102" t="s">
        <v>576</v>
      </c>
      <c r="B6" s="102"/>
      <c r="C6" s="102"/>
      <c r="D6" s="102"/>
      <c r="E6" s="102"/>
      <c r="F6" s="102"/>
      <c r="G6" s="102"/>
      <c r="H6" s="102"/>
      <c r="I6" s="102"/>
      <c r="J6" s="102"/>
      <c r="K6" s="102"/>
    </row>
    <row r="7" spans="1:45" ht="22.5" customHeight="1" x14ac:dyDescent="0.15">
      <c r="A7" s="103" t="s">
        <v>577</v>
      </c>
      <c r="B7" s="103"/>
      <c r="C7" s="103"/>
      <c r="D7" s="103"/>
      <c r="E7" s="101" t="s">
        <v>575</v>
      </c>
      <c r="F7" s="101"/>
      <c r="G7" s="101"/>
      <c r="H7" s="101"/>
      <c r="I7" s="101"/>
      <c r="J7" s="101"/>
      <c r="K7" s="101"/>
    </row>
    <row r="8" spans="1:45" ht="22.5" x14ac:dyDescent="0.15">
      <c r="B8" s="104"/>
      <c r="C8" s="102"/>
      <c r="D8" s="102"/>
      <c r="E8" s="102"/>
      <c r="F8" s="102"/>
      <c r="G8" s="102"/>
      <c r="H8" s="102"/>
      <c r="I8" s="102"/>
      <c r="J8" s="102"/>
      <c r="K8" s="102"/>
      <c r="L8" s="102"/>
    </row>
    <row r="9" spans="1:45" ht="43.5" customHeight="1" x14ac:dyDescent="0.15">
      <c r="B9" s="105"/>
      <c r="C9" s="105"/>
      <c r="D9" s="105"/>
      <c r="E9" s="105"/>
      <c r="F9" s="105"/>
      <c r="G9" s="105"/>
      <c r="H9" s="105"/>
      <c r="I9" s="105"/>
      <c r="J9" s="105"/>
      <c r="K9" s="105"/>
      <c r="L9" s="105"/>
    </row>
    <row r="10" spans="1:45" ht="23.25" customHeight="1" x14ac:dyDescent="0.15">
      <c r="B10" s="25"/>
      <c r="C10" s="100"/>
      <c r="D10" s="100"/>
      <c r="E10" s="100"/>
      <c r="F10" s="100"/>
      <c r="G10" s="100"/>
      <c r="H10" s="100"/>
      <c r="I10" s="100"/>
      <c r="J10" s="100"/>
      <c r="K10" s="100"/>
      <c r="L10" s="25"/>
      <c r="O10" s="22"/>
      <c r="P10" s="22"/>
      <c r="Q10" s="22"/>
      <c r="R10" s="22"/>
      <c r="S10" s="22"/>
      <c r="T10" s="22"/>
      <c r="U10" s="22"/>
      <c r="V10" s="22"/>
      <c r="W10" s="22"/>
      <c r="X10" s="22"/>
      <c r="Y10" s="22"/>
      <c r="Z10" s="22"/>
      <c r="AA10" s="22"/>
      <c r="AB10" s="22"/>
      <c r="AC10" s="22"/>
      <c r="AI10" s="102"/>
      <c r="AJ10" s="102"/>
      <c r="AK10" s="102"/>
      <c r="AL10" s="102"/>
      <c r="AM10" s="102"/>
      <c r="AN10" s="102"/>
      <c r="AO10" s="102"/>
      <c r="AP10" s="102"/>
      <c r="AQ10" s="102"/>
      <c r="AR10" s="102"/>
      <c r="AS10" s="102"/>
    </row>
    <row r="11" spans="1:45" ht="23.25" customHeight="1" x14ac:dyDescent="0.15">
      <c r="B11" s="25"/>
      <c r="C11" s="100"/>
      <c r="D11" s="100"/>
      <c r="E11" s="100"/>
      <c r="F11" s="100"/>
      <c r="G11" s="100"/>
      <c r="H11" s="100"/>
      <c r="I11" s="100"/>
      <c r="J11" s="100"/>
      <c r="K11" s="100"/>
      <c r="L11" s="25"/>
      <c r="O11" s="22"/>
      <c r="P11" s="22"/>
      <c r="Q11" s="22"/>
      <c r="R11" s="22"/>
      <c r="S11" s="22"/>
      <c r="T11" s="22"/>
      <c r="U11" s="22"/>
      <c r="V11" s="22"/>
      <c r="W11" s="22"/>
      <c r="X11" s="22"/>
      <c r="Y11" s="22"/>
      <c r="Z11" s="22"/>
      <c r="AA11" s="22"/>
      <c r="AB11" s="22"/>
      <c r="AC11" s="22"/>
      <c r="AI11" s="103"/>
      <c r="AJ11" s="103"/>
      <c r="AK11" s="103"/>
      <c r="AL11" s="101"/>
      <c r="AM11" s="101"/>
      <c r="AN11" s="101"/>
      <c r="AO11" s="101"/>
      <c r="AP11" s="101"/>
      <c r="AQ11" s="101"/>
      <c r="AR11" s="101"/>
      <c r="AS11" s="84"/>
    </row>
    <row r="12" spans="1:45" x14ac:dyDescent="0.15">
      <c r="B12" s="25"/>
      <c r="C12" s="100"/>
      <c r="D12" s="100"/>
      <c r="E12" s="100"/>
      <c r="F12" s="100"/>
      <c r="G12" s="100"/>
      <c r="H12" s="100"/>
      <c r="I12" s="100"/>
      <c r="J12" s="100"/>
      <c r="K12" s="100"/>
      <c r="L12" s="25"/>
    </row>
    <row r="13" spans="1:45" x14ac:dyDescent="0.15">
      <c r="B13" s="25"/>
      <c r="C13" s="100"/>
      <c r="D13" s="100"/>
      <c r="E13" s="100"/>
      <c r="F13" s="100"/>
      <c r="G13" s="100"/>
      <c r="H13" s="100"/>
      <c r="I13" s="100"/>
      <c r="J13" s="100"/>
      <c r="K13" s="100"/>
      <c r="L13" s="25"/>
    </row>
    <row r="14" spans="1:45" ht="23.25" customHeight="1" x14ac:dyDescent="0.15">
      <c r="B14" s="25"/>
      <c r="C14" s="27"/>
      <c r="D14" s="25"/>
      <c r="E14" s="25"/>
      <c r="F14" s="25"/>
      <c r="G14" s="25"/>
      <c r="H14" s="25"/>
      <c r="I14" s="25"/>
      <c r="J14" s="93"/>
      <c r="K14" s="93"/>
      <c r="L14" s="25"/>
    </row>
    <row r="15" spans="1:45" ht="23.25" customHeight="1" x14ac:dyDescent="0.15">
      <c r="A15" s="23"/>
      <c r="B15" s="25"/>
      <c r="C15" s="94"/>
      <c r="D15" s="94"/>
      <c r="E15" s="94"/>
      <c r="F15" s="94"/>
      <c r="G15" s="94"/>
      <c r="H15" s="94"/>
      <c r="I15" s="94"/>
      <c r="J15" s="94"/>
      <c r="K15" s="94"/>
      <c r="L15" s="25"/>
    </row>
    <row r="16" spans="1:45" ht="23.25" customHeight="1" x14ac:dyDescent="0.15">
      <c r="B16" s="25"/>
      <c r="C16" s="95"/>
      <c r="D16" s="95"/>
      <c r="E16" s="95"/>
      <c r="F16" s="95"/>
      <c r="G16" s="95"/>
      <c r="H16" s="95"/>
      <c r="I16" s="95"/>
      <c r="L16" s="25"/>
    </row>
    <row r="17" spans="2:12" ht="34.5" customHeight="1" x14ac:dyDescent="0.15">
      <c r="B17" s="25"/>
      <c r="C17" s="37"/>
      <c r="D17" s="92"/>
      <c r="E17" s="92"/>
      <c r="F17" s="24"/>
      <c r="G17" s="24"/>
      <c r="H17" s="96"/>
      <c r="I17" s="96"/>
      <c r="J17" s="96"/>
      <c r="K17" s="96"/>
      <c r="L17" s="25"/>
    </row>
    <row r="18" spans="2:12" ht="23.25" customHeight="1" x14ac:dyDescent="0.15">
      <c r="B18" s="25"/>
      <c r="C18" s="37"/>
      <c r="D18" s="91"/>
      <c r="E18" s="91"/>
      <c r="H18" s="92"/>
      <c r="I18" s="92"/>
      <c r="J18" s="92"/>
      <c r="K18" s="92"/>
      <c r="L18" s="25"/>
    </row>
    <row r="19" spans="2:12" ht="23.25" customHeight="1" x14ac:dyDescent="0.15">
      <c r="B19" s="25"/>
      <c r="C19" s="37"/>
      <c r="D19" s="91"/>
      <c r="E19" s="91"/>
      <c r="H19" s="92"/>
      <c r="I19" s="92"/>
      <c r="J19" s="92"/>
      <c r="K19" s="92"/>
      <c r="L19" s="25"/>
    </row>
    <row r="20" spans="2:12" ht="23.25" customHeight="1" x14ac:dyDescent="0.15">
      <c r="B20" s="25"/>
      <c r="C20" s="37"/>
      <c r="D20" s="91"/>
      <c r="E20" s="91"/>
      <c r="H20" s="92"/>
      <c r="I20" s="92"/>
      <c r="J20" s="92"/>
      <c r="K20" s="92"/>
      <c r="L20" s="25"/>
    </row>
    <row r="21" spans="2:12" x14ac:dyDescent="0.15">
      <c r="B21" s="25"/>
      <c r="F21" s="91"/>
      <c r="G21" s="91"/>
      <c r="H21" s="91"/>
      <c r="I21" s="91"/>
      <c r="J21" s="91"/>
      <c r="K21" s="91"/>
      <c r="L21" s="25"/>
    </row>
    <row r="22" spans="2:12" x14ac:dyDescent="0.15">
      <c r="B22" s="25"/>
      <c r="C22" s="37"/>
      <c r="D22" s="91"/>
      <c r="E22" s="91"/>
      <c r="H22" s="92"/>
      <c r="I22" s="92"/>
      <c r="J22" s="92"/>
      <c r="K22" s="92"/>
      <c r="L22" s="25"/>
    </row>
    <row r="23" spans="2:12" x14ac:dyDescent="0.15">
      <c r="B23" s="25"/>
      <c r="C23" s="37"/>
      <c r="D23" s="91"/>
      <c r="E23" s="91"/>
      <c r="H23" s="92"/>
      <c r="I23" s="92"/>
      <c r="J23" s="92"/>
      <c r="K23" s="92"/>
      <c r="L23" s="25"/>
    </row>
    <row r="24" spans="2:12" x14ac:dyDescent="0.15">
      <c r="B24" s="25"/>
      <c r="C24" s="37"/>
      <c r="D24" s="91"/>
      <c r="E24" s="91"/>
      <c r="H24" s="92"/>
      <c r="I24" s="92"/>
      <c r="J24" s="92"/>
      <c r="K24" s="92"/>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6"/>
  <sheetViews>
    <sheetView showGridLines="0" tabSelected="1" view="pageBreakPreview" zoomScale="106" zoomScaleNormal="106" zoomScaleSheetLayoutView="106" workbookViewId="0">
      <selection activeCell="B1" sqref="B1:L1"/>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12" t="s">
        <v>110</v>
      </c>
      <c r="C1" s="112"/>
      <c r="D1" s="112"/>
      <c r="E1" s="112"/>
      <c r="F1" s="112"/>
      <c r="G1" s="112"/>
      <c r="H1" s="112"/>
      <c r="I1" s="112"/>
      <c r="J1" s="112"/>
      <c r="K1" s="112"/>
      <c r="L1" s="112"/>
      <c r="M1" s="31"/>
      <c r="N1" s="54"/>
      <c r="O1" s="54"/>
      <c r="P1" s="54"/>
      <c r="Q1" s="54"/>
      <c r="R1" s="54"/>
      <c r="S1" s="54"/>
      <c r="T1" s="54"/>
      <c r="U1" s="54"/>
      <c r="V1" s="54"/>
      <c r="W1" s="54"/>
      <c r="X1" s="54"/>
      <c r="Y1" s="54"/>
      <c r="Z1" s="54"/>
    </row>
    <row r="2" spans="1:27" ht="19.899999999999999" customHeight="1" x14ac:dyDescent="0.15">
      <c r="A2" s="34"/>
      <c r="B2" s="32" t="s">
        <v>0</v>
      </c>
      <c r="C2" s="115" t="s">
        <v>582</v>
      </c>
      <c r="D2" s="116"/>
      <c r="E2" s="33" t="s">
        <v>5</v>
      </c>
      <c r="F2" s="35" t="str">
        <f>VLOOKUP($C$2,'R6_制作団体一覧'!A:H,2,FALSE)</f>
        <v>伝統芸能</v>
      </c>
      <c r="G2" s="32" t="s">
        <v>2</v>
      </c>
      <c r="H2" s="36" t="str">
        <f>VLOOKUP($C$2,'R6_制作団体一覧'!A:H,3,FALSE)</f>
        <v>歌舞伎・能楽</v>
      </c>
      <c r="I2" s="33" t="s">
        <v>20</v>
      </c>
      <c r="J2" s="35" t="str">
        <f>VLOOKUP($C$2,'R6_制作団体一覧'!A:H,5,FALSE)</f>
        <v>B区分</v>
      </c>
      <c r="K2" s="33" t="s">
        <v>3</v>
      </c>
      <c r="L2" s="35" t="str">
        <f>VLOOKUP($C$2,'R6_制作団体一覧'!A:H,6,FALSE)</f>
        <v>A</v>
      </c>
      <c r="M2" s="34"/>
      <c r="N2" s="54"/>
      <c r="O2" s="54"/>
      <c r="P2" s="54"/>
      <c r="Q2" s="54"/>
      <c r="R2" s="54"/>
      <c r="S2" s="54"/>
      <c r="T2" s="54"/>
      <c r="U2" s="54"/>
      <c r="V2" s="54"/>
      <c r="W2" s="54"/>
      <c r="X2" s="54"/>
      <c r="Y2" s="54"/>
      <c r="Z2" s="54"/>
      <c r="AA2" s="54"/>
    </row>
    <row r="3" spans="1:27" ht="19.899999999999999" customHeight="1" x14ac:dyDescent="0.15">
      <c r="A3" s="34"/>
      <c r="B3" s="33" t="s">
        <v>1</v>
      </c>
      <c r="C3" s="113" t="str">
        <f>VLOOKUP($C$2,'R6_制作団体一覧'!A:H,8,FALSE)</f>
        <v>公益財団法人　鎌倉能舞台</v>
      </c>
      <c r="D3" s="113"/>
      <c r="E3" s="113"/>
      <c r="F3" s="113"/>
      <c r="G3" s="113"/>
      <c r="H3" s="33" t="s">
        <v>4</v>
      </c>
      <c r="I3" s="114" t="str">
        <f>VLOOKUP($C$2,'R6_制作団体一覧'!A:H,7,FALSE)</f>
        <v>公益財団法人　鎌倉能舞台</v>
      </c>
      <c r="J3" s="114"/>
      <c r="K3" s="114"/>
      <c r="L3" s="11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7" t="s">
        <v>578</v>
      </c>
      <c r="C6" s="117"/>
      <c r="D6" s="117"/>
      <c r="E6" s="117"/>
      <c r="F6" s="117"/>
      <c r="G6" s="117"/>
      <c r="H6" s="117"/>
      <c r="I6" s="117"/>
      <c r="J6" s="117"/>
      <c r="K6" s="117"/>
      <c r="L6" s="11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6" t="s">
        <v>67</v>
      </c>
      <c r="B12" s="118" t="s">
        <v>72</v>
      </c>
      <c r="C12" s="118"/>
      <c r="D12" s="118"/>
      <c r="E12" s="118"/>
      <c r="F12" s="118"/>
      <c r="G12" s="118"/>
      <c r="H12" s="118"/>
      <c r="I12" s="118"/>
      <c r="J12" s="118"/>
      <c r="K12" s="118"/>
      <c r="L12" s="118"/>
      <c r="M12" s="46"/>
      <c r="N12" s="54"/>
      <c r="O12" s="54"/>
      <c r="P12" s="54"/>
      <c r="Q12" s="54"/>
      <c r="R12" s="54"/>
      <c r="S12" s="54"/>
      <c r="T12" s="54"/>
      <c r="U12" s="54"/>
      <c r="V12" s="54"/>
      <c r="W12" s="54"/>
      <c r="X12" s="54"/>
      <c r="Y12" s="54"/>
      <c r="Z12" s="54"/>
      <c r="AA12" s="54"/>
    </row>
    <row r="13" spans="1:27" ht="20.25" customHeight="1" x14ac:dyDescent="0.15">
      <c r="A13" s="46"/>
      <c r="B13" s="119" t="s">
        <v>41</v>
      </c>
      <c r="C13" s="120"/>
      <c r="D13" s="120"/>
      <c r="E13" s="120"/>
      <c r="F13" s="125" t="s">
        <v>583</v>
      </c>
      <c r="G13" s="126"/>
      <c r="H13" s="138" t="s">
        <v>51</v>
      </c>
      <c r="I13" s="139"/>
      <c r="J13" s="139"/>
      <c r="K13" s="85" t="s">
        <v>584</v>
      </c>
      <c r="L13" s="59" t="s">
        <v>52</v>
      </c>
      <c r="M13" s="46"/>
      <c r="N13" s="54"/>
      <c r="O13" s="54"/>
      <c r="P13" s="54"/>
      <c r="Q13" s="54"/>
      <c r="R13" s="54"/>
      <c r="S13" s="54"/>
      <c r="T13" s="54"/>
      <c r="U13" s="54"/>
      <c r="V13" s="54"/>
      <c r="W13" s="54"/>
      <c r="X13" s="54"/>
      <c r="Y13" s="54"/>
      <c r="Z13" s="54"/>
      <c r="AA13" s="54"/>
    </row>
    <row r="14" spans="1:27" ht="20.25" customHeight="1" x14ac:dyDescent="0.15">
      <c r="A14" s="46"/>
      <c r="B14" s="127" t="s">
        <v>42</v>
      </c>
      <c r="C14" s="128"/>
      <c r="D14" s="128"/>
      <c r="E14" s="129"/>
      <c r="F14" s="60" t="s">
        <v>44</v>
      </c>
      <c r="G14" s="61">
        <v>15</v>
      </c>
      <c r="H14" s="62" t="s">
        <v>43</v>
      </c>
      <c r="I14" s="63" t="s">
        <v>45</v>
      </c>
      <c r="J14" s="64">
        <v>7</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30"/>
      <c r="C15" s="131"/>
      <c r="D15" s="131"/>
      <c r="E15" s="132"/>
      <c r="F15" s="66" t="s">
        <v>46</v>
      </c>
      <c r="G15" s="86" t="s">
        <v>584</v>
      </c>
      <c r="H15" s="67" t="s">
        <v>43</v>
      </c>
      <c r="I15" s="68"/>
      <c r="J15" s="68"/>
      <c r="K15" s="68"/>
      <c r="L15" s="69"/>
      <c r="M15" s="46"/>
      <c r="N15" s="54"/>
      <c r="O15" s="54"/>
      <c r="P15" s="54"/>
      <c r="Q15" s="54"/>
      <c r="R15" s="54"/>
      <c r="S15" s="54"/>
      <c r="T15" s="54"/>
      <c r="U15" s="54"/>
      <c r="V15" s="54"/>
      <c r="W15" s="54"/>
      <c r="X15" s="54"/>
      <c r="Y15" s="54"/>
      <c r="Z15" s="54"/>
      <c r="AA15" s="54"/>
    </row>
    <row r="16" spans="1:27" ht="23.25" customHeight="1" x14ac:dyDescent="0.15">
      <c r="A16" s="41"/>
      <c r="B16" s="121" t="s">
        <v>47</v>
      </c>
      <c r="C16" s="122"/>
      <c r="D16" s="122"/>
      <c r="E16" s="123"/>
      <c r="F16" s="70" t="s">
        <v>48</v>
      </c>
      <c r="G16" s="133" t="s">
        <v>585</v>
      </c>
      <c r="H16" s="133"/>
      <c r="I16" s="134" t="s">
        <v>49</v>
      </c>
      <c r="J16" s="135"/>
      <c r="K16" s="136" t="s">
        <v>585</v>
      </c>
      <c r="L16" s="137"/>
      <c r="M16" s="41"/>
      <c r="N16" s="54"/>
      <c r="O16" s="54"/>
      <c r="P16" s="54"/>
      <c r="Q16" s="54"/>
      <c r="R16" s="54"/>
      <c r="S16" s="54"/>
      <c r="T16" s="54"/>
      <c r="U16" s="54"/>
      <c r="V16" s="54"/>
      <c r="W16" s="54"/>
      <c r="X16" s="54"/>
      <c r="Y16" s="54"/>
      <c r="Z16" s="54"/>
      <c r="AA16" s="54"/>
    </row>
    <row r="17" spans="1:27" ht="22.9" customHeight="1" x14ac:dyDescent="0.15">
      <c r="A17" s="41"/>
      <c r="B17" s="119" t="s">
        <v>56</v>
      </c>
      <c r="C17" s="120"/>
      <c r="D17" s="120"/>
      <c r="E17" s="120"/>
      <c r="F17" s="60" t="s">
        <v>57</v>
      </c>
      <c r="G17" s="61">
        <v>2</v>
      </c>
      <c r="H17" s="62" t="s">
        <v>43</v>
      </c>
      <c r="I17" s="60" t="s">
        <v>46</v>
      </c>
      <c r="J17" s="61">
        <v>2</v>
      </c>
      <c r="K17" s="140" t="s">
        <v>43</v>
      </c>
      <c r="L17" s="141"/>
      <c r="M17" s="41"/>
      <c r="N17" s="54"/>
      <c r="O17" s="54"/>
      <c r="P17" s="54"/>
      <c r="Q17" s="54"/>
      <c r="R17" s="54"/>
      <c r="S17" s="54"/>
      <c r="T17" s="54"/>
      <c r="U17" s="54"/>
      <c r="V17" s="54"/>
      <c r="W17" s="54"/>
      <c r="X17" s="54"/>
      <c r="Y17" s="54"/>
      <c r="Z17" s="54"/>
      <c r="AA17" s="54"/>
    </row>
    <row r="18" spans="1:27" ht="22.9" customHeight="1" x14ac:dyDescent="0.15">
      <c r="A18" s="27"/>
      <c r="B18" s="119" t="s">
        <v>50</v>
      </c>
      <c r="C18" s="120"/>
      <c r="D18" s="120"/>
      <c r="E18" s="124"/>
      <c r="F18" s="158" t="s">
        <v>586</v>
      </c>
      <c r="G18" s="158"/>
      <c r="H18" s="142" t="s">
        <v>55</v>
      </c>
      <c r="I18" s="143"/>
      <c r="J18" s="143"/>
      <c r="K18" s="145" t="s">
        <v>587</v>
      </c>
      <c r="L18" s="146"/>
      <c r="M18" s="27"/>
      <c r="N18" s="54"/>
      <c r="O18" s="54"/>
      <c r="P18" s="54"/>
      <c r="Q18" s="54"/>
      <c r="R18" s="54"/>
      <c r="S18" s="54"/>
      <c r="T18" s="54"/>
      <c r="U18" s="54"/>
      <c r="V18" s="54"/>
      <c r="W18" s="54"/>
      <c r="X18" s="54"/>
      <c r="Y18" s="54"/>
      <c r="Z18" s="54"/>
      <c r="AA18" s="54"/>
    </row>
    <row r="19" spans="1:27" ht="23.45" customHeight="1" x14ac:dyDescent="0.15">
      <c r="A19" s="27"/>
      <c r="B19" s="121" t="s">
        <v>54</v>
      </c>
      <c r="C19" s="122"/>
      <c r="D19" s="122"/>
      <c r="E19" s="123"/>
      <c r="F19" s="154" t="s">
        <v>589</v>
      </c>
      <c r="G19" s="155"/>
      <c r="H19" s="149" t="s">
        <v>53</v>
      </c>
      <c r="I19" s="150"/>
      <c r="J19" s="150"/>
      <c r="K19" s="158"/>
      <c r="L19" s="159"/>
      <c r="M19" s="49"/>
      <c r="N19" s="54"/>
      <c r="O19" s="54"/>
      <c r="P19" s="54"/>
      <c r="Q19" s="54"/>
      <c r="R19" s="54"/>
      <c r="S19" s="54"/>
      <c r="T19" s="54"/>
      <c r="U19" s="54"/>
      <c r="V19" s="54"/>
      <c r="W19" s="54"/>
      <c r="X19" s="54"/>
      <c r="Y19" s="54"/>
      <c r="Z19" s="54"/>
      <c r="AA19" s="54"/>
    </row>
    <row r="20" spans="1:27" ht="23.45" customHeight="1" x14ac:dyDescent="0.15">
      <c r="A20" s="27"/>
      <c r="B20" s="151"/>
      <c r="C20" s="152"/>
      <c r="D20" s="152"/>
      <c r="E20" s="153"/>
      <c r="F20" s="156"/>
      <c r="G20" s="157"/>
      <c r="H20" s="149" t="s">
        <v>68</v>
      </c>
      <c r="I20" s="150"/>
      <c r="J20" s="150"/>
      <c r="K20" s="145" t="s">
        <v>588</v>
      </c>
      <c r="L20" s="146"/>
      <c r="M20" s="27"/>
      <c r="N20" s="54"/>
      <c r="O20" s="54"/>
      <c r="P20" s="54"/>
      <c r="Q20" s="54"/>
      <c r="R20" s="54"/>
      <c r="S20" s="54"/>
      <c r="T20" s="54"/>
      <c r="U20" s="54"/>
      <c r="V20" s="54"/>
      <c r="W20" s="54"/>
      <c r="X20" s="54"/>
      <c r="Y20" s="54"/>
      <c r="Z20" s="54"/>
      <c r="AA20" s="54"/>
    </row>
    <row r="21" spans="1:27" ht="31.5" customHeight="1" x14ac:dyDescent="0.15">
      <c r="A21" s="27"/>
      <c r="B21" s="142" t="s">
        <v>58</v>
      </c>
      <c r="C21" s="143"/>
      <c r="D21" s="143"/>
      <c r="E21" s="144"/>
      <c r="F21" s="145" t="s">
        <v>590</v>
      </c>
      <c r="G21" s="146"/>
      <c r="H21" s="147" t="s">
        <v>59</v>
      </c>
      <c r="I21" s="148"/>
      <c r="J21" s="148"/>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42" t="s">
        <v>64</v>
      </c>
      <c r="C22" s="143"/>
      <c r="D22" s="143"/>
      <c r="E22" s="144"/>
      <c r="F22" s="170" t="s">
        <v>591</v>
      </c>
      <c r="G22" s="171"/>
      <c r="H22" s="55" t="s">
        <v>62</v>
      </c>
      <c r="I22" s="56">
        <v>1</v>
      </c>
      <c r="J22" s="57" t="s">
        <v>63</v>
      </c>
      <c r="K22" s="143"/>
      <c r="L22" s="166"/>
      <c r="M22" s="30"/>
      <c r="N22" s="54"/>
      <c r="O22" s="54"/>
      <c r="P22" s="54"/>
      <c r="Q22" s="54"/>
      <c r="R22" s="54"/>
      <c r="S22" s="54"/>
      <c r="T22" s="54"/>
      <c r="U22" s="54"/>
      <c r="V22" s="54"/>
      <c r="W22" s="54"/>
      <c r="X22" s="54"/>
      <c r="Y22" s="54"/>
      <c r="Z22" s="54"/>
      <c r="AA22" s="54"/>
    </row>
    <row r="23" spans="1:27" ht="25.15" customHeight="1" x14ac:dyDescent="0.15">
      <c r="A23" s="29"/>
      <c r="B23" s="167" t="s">
        <v>65</v>
      </c>
      <c r="C23" s="168"/>
      <c r="D23" s="168"/>
      <c r="E23" s="169"/>
      <c r="F23" s="71" t="s">
        <v>60</v>
      </c>
      <c r="G23" s="72">
        <v>2</v>
      </c>
      <c r="H23" s="73" t="s">
        <v>43</v>
      </c>
      <c r="I23" s="74" t="s">
        <v>61</v>
      </c>
      <c r="J23" s="72">
        <v>5</v>
      </c>
      <c r="K23" s="164" t="s">
        <v>43</v>
      </c>
      <c r="L23" s="165"/>
      <c r="M23" s="29"/>
      <c r="N23" s="54"/>
      <c r="O23" s="54"/>
      <c r="P23" s="54"/>
      <c r="Q23" s="54"/>
      <c r="R23" s="54"/>
      <c r="S23" s="54"/>
      <c r="T23" s="54"/>
      <c r="U23" s="54"/>
      <c r="V23" s="54"/>
      <c r="W23" s="54"/>
      <c r="X23" s="54"/>
      <c r="Y23" s="54"/>
      <c r="Z23" s="54"/>
      <c r="AA23" s="54"/>
    </row>
    <row r="24" spans="1:27" ht="25.15" customHeight="1" x14ac:dyDescent="0.15">
      <c r="A24" s="27"/>
      <c r="B24" s="75"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6"/>
      <c r="E25" s="76"/>
      <c r="F25" s="76"/>
      <c r="G25" s="77"/>
      <c r="H25" s="77"/>
      <c r="I25" s="77"/>
      <c r="J25" s="77"/>
      <c r="K25" s="77"/>
      <c r="L25" s="78"/>
      <c r="M25" s="28"/>
      <c r="N25" s="54"/>
      <c r="O25" s="54"/>
      <c r="P25" s="54"/>
      <c r="Q25" s="54"/>
      <c r="R25" s="54"/>
      <c r="S25" s="54"/>
      <c r="T25" s="54"/>
      <c r="U25" s="54"/>
      <c r="V25" s="54"/>
      <c r="W25" s="54"/>
      <c r="X25" s="54"/>
      <c r="Y25" s="54"/>
      <c r="Z25" s="54"/>
      <c r="AA25" s="54"/>
    </row>
    <row r="26" spans="1:27" ht="18.75" customHeight="1" x14ac:dyDescent="0.15">
      <c r="A26" s="28"/>
      <c r="B26" s="175" t="s">
        <v>116</v>
      </c>
      <c r="C26" s="175"/>
      <c r="D26" s="175"/>
      <c r="E26" s="175"/>
      <c r="F26" s="175"/>
      <c r="G26" s="175"/>
      <c r="H26" s="175"/>
      <c r="I26" s="175"/>
      <c r="J26" s="175"/>
      <c r="K26" s="175"/>
      <c r="L26" s="175"/>
      <c r="M26" s="28"/>
      <c r="N26" s="54"/>
      <c r="O26" s="54"/>
      <c r="P26" s="54"/>
      <c r="Q26" s="54"/>
      <c r="R26" s="54"/>
      <c r="S26" s="54"/>
      <c r="T26" s="54"/>
      <c r="U26" s="54"/>
      <c r="V26" s="54"/>
      <c r="W26" s="54"/>
      <c r="X26" s="54"/>
      <c r="Y26" s="54"/>
      <c r="Z26" s="54"/>
      <c r="AA26" s="54"/>
    </row>
    <row r="27" spans="1:27" ht="18.75" customHeight="1" x14ac:dyDescent="0.15">
      <c r="A27" s="27"/>
      <c r="B27" s="176" t="s">
        <v>114</v>
      </c>
      <c r="C27" s="176"/>
      <c r="D27" s="176"/>
      <c r="E27" s="176"/>
      <c r="F27" s="177" t="s">
        <v>588</v>
      </c>
      <c r="G27" s="177"/>
      <c r="H27" s="177"/>
      <c r="I27" s="177"/>
      <c r="J27" s="177"/>
      <c r="K27" s="177"/>
      <c r="L27" s="177"/>
      <c r="M27" s="27"/>
      <c r="N27" s="54"/>
      <c r="O27" s="54"/>
      <c r="P27" s="54"/>
      <c r="Q27" s="54"/>
      <c r="R27" s="54"/>
      <c r="S27" s="54"/>
      <c r="T27" s="54"/>
      <c r="U27" s="54"/>
      <c r="V27" s="54"/>
      <c r="W27" s="54"/>
      <c r="X27" s="54"/>
      <c r="Y27" s="54"/>
      <c r="Z27" s="54"/>
      <c r="AA27" s="54"/>
    </row>
    <row r="28" spans="1:27" ht="18.75" customHeight="1" x14ac:dyDescent="0.15">
      <c r="A28" s="27"/>
      <c r="B28" s="173" t="s">
        <v>115</v>
      </c>
      <c r="C28" s="173"/>
      <c r="D28" s="173"/>
      <c r="E28" s="173"/>
      <c r="F28" s="174"/>
      <c r="G28" s="174"/>
      <c r="H28" s="174"/>
      <c r="I28" s="174"/>
      <c r="J28" s="174"/>
      <c r="K28" s="174"/>
      <c r="L28" s="174"/>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6"/>
      <c r="E30" s="76"/>
      <c r="F30" s="76"/>
      <c r="G30" s="77"/>
      <c r="H30" s="77"/>
      <c r="I30" s="77"/>
      <c r="J30" s="77"/>
      <c r="K30" s="77"/>
      <c r="L30" s="78"/>
      <c r="M30" s="28"/>
      <c r="N30" s="54"/>
      <c r="O30" s="54"/>
      <c r="P30" s="54"/>
      <c r="Q30" s="54"/>
      <c r="R30" s="54"/>
      <c r="S30" s="54"/>
      <c r="T30" s="54"/>
      <c r="U30" s="54"/>
      <c r="V30" s="54"/>
      <c r="W30" s="54"/>
      <c r="X30" s="54"/>
      <c r="Y30" s="54"/>
      <c r="Z30" s="54"/>
      <c r="AA30" s="54"/>
    </row>
    <row r="31" spans="1:27" ht="18.75" customHeight="1" x14ac:dyDescent="0.15">
      <c r="A31" s="162" t="s">
        <v>69</v>
      </c>
      <c r="B31" s="162"/>
      <c r="C31" s="162"/>
      <c r="D31" s="162"/>
      <c r="E31" s="162"/>
      <c r="F31" s="162"/>
      <c r="G31" s="162"/>
      <c r="H31" s="161" t="s">
        <v>70</v>
      </c>
      <c r="I31" s="161"/>
      <c r="J31" s="161"/>
      <c r="K31" s="161"/>
      <c r="L31" s="161"/>
      <c r="M31" s="25"/>
      <c r="N31" s="54"/>
      <c r="O31" s="54"/>
      <c r="P31" s="54"/>
      <c r="Q31" s="54"/>
      <c r="R31" s="54"/>
      <c r="S31" s="54"/>
      <c r="T31" s="54"/>
      <c r="U31" s="54"/>
      <c r="V31" s="54"/>
      <c r="W31" s="54"/>
      <c r="X31" s="54"/>
      <c r="Y31" s="54"/>
      <c r="Z31" s="54"/>
      <c r="AA31" s="54"/>
    </row>
    <row r="32" spans="1:27" ht="84" customHeight="1" x14ac:dyDescent="0.15">
      <c r="A32" s="51">
        <v>1</v>
      </c>
      <c r="B32" s="160" t="s">
        <v>592</v>
      </c>
      <c r="C32" s="160"/>
      <c r="D32" s="160"/>
      <c r="E32" s="160"/>
      <c r="F32" s="160"/>
      <c r="G32" s="160"/>
      <c r="H32" s="162"/>
      <c r="I32" s="162"/>
      <c r="J32" s="162"/>
      <c r="K32" s="162"/>
      <c r="L32" s="162"/>
      <c r="M32" s="27"/>
      <c r="N32" s="54"/>
      <c r="O32" s="54"/>
      <c r="P32" s="54"/>
      <c r="Q32" s="54"/>
      <c r="R32" s="54"/>
      <c r="S32" s="54"/>
      <c r="T32" s="54"/>
      <c r="U32" s="54"/>
      <c r="V32" s="54"/>
      <c r="W32" s="54"/>
      <c r="X32" s="54"/>
      <c r="Y32" s="54"/>
      <c r="Z32" s="54"/>
      <c r="AA32" s="54"/>
    </row>
    <row r="33" spans="1:27" ht="78.75" customHeight="1" x14ac:dyDescent="0.15">
      <c r="A33" s="51">
        <v>2</v>
      </c>
      <c r="B33" s="163" t="s">
        <v>593</v>
      </c>
      <c r="C33" s="163"/>
      <c r="D33" s="163"/>
      <c r="E33" s="163"/>
      <c r="F33" s="163"/>
      <c r="G33" s="163"/>
      <c r="H33" s="162"/>
      <c r="I33" s="162"/>
      <c r="J33" s="162"/>
      <c r="K33" s="162"/>
      <c r="L33" s="162"/>
      <c r="M33" s="27"/>
      <c r="N33" s="54"/>
      <c r="O33" s="54"/>
      <c r="P33" s="54"/>
      <c r="Q33" s="54"/>
      <c r="R33" s="54"/>
      <c r="S33" s="54"/>
      <c r="T33" s="54"/>
      <c r="U33" s="54"/>
      <c r="V33" s="54"/>
      <c r="W33" s="54"/>
      <c r="X33" s="54"/>
      <c r="Y33" s="54"/>
      <c r="Z33" s="54"/>
      <c r="AA33" s="54"/>
    </row>
    <row r="34" spans="1:27" ht="81.75" customHeight="1" x14ac:dyDescent="0.15">
      <c r="A34" s="51">
        <v>3</v>
      </c>
      <c r="B34" s="160" t="s">
        <v>594</v>
      </c>
      <c r="C34" s="160"/>
      <c r="D34" s="160"/>
      <c r="E34" s="160"/>
      <c r="F34" s="160"/>
      <c r="G34" s="160"/>
      <c r="H34" s="162"/>
      <c r="I34" s="162"/>
      <c r="J34" s="162"/>
      <c r="K34" s="162"/>
      <c r="L34" s="162"/>
      <c r="M34" s="27"/>
      <c r="N34" s="54"/>
      <c r="O34" s="54"/>
      <c r="P34" s="54"/>
      <c r="Q34" s="54"/>
      <c r="R34" s="54"/>
      <c r="S34" s="54"/>
      <c r="T34" s="54"/>
      <c r="U34" s="54"/>
      <c r="V34" s="54"/>
      <c r="W34" s="54"/>
      <c r="X34" s="54"/>
      <c r="Y34" s="54"/>
      <c r="Z34" s="54"/>
      <c r="AA34" s="54"/>
    </row>
    <row r="35" spans="1:27" ht="72" customHeight="1" x14ac:dyDescent="0.15">
      <c r="A35" s="51">
        <v>4</v>
      </c>
      <c r="B35" s="160" t="s">
        <v>595</v>
      </c>
      <c r="C35" s="160"/>
      <c r="D35" s="160"/>
      <c r="E35" s="160"/>
      <c r="F35" s="160"/>
      <c r="G35" s="160"/>
      <c r="H35" s="162"/>
      <c r="I35" s="162"/>
      <c r="J35" s="162"/>
      <c r="K35" s="162"/>
      <c r="L35" s="162"/>
      <c r="M35" s="29"/>
      <c r="N35" s="54"/>
      <c r="O35" s="54"/>
      <c r="P35" s="54"/>
      <c r="Q35" s="54"/>
      <c r="R35" s="54"/>
      <c r="S35" s="54"/>
      <c r="T35" s="54"/>
      <c r="U35" s="54"/>
      <c r="V35" s="54"/>
      <c r="W35" s="54"/>
      <c r="X35" s="54"/>
      <c r="Y35" s="54"/>
      <c r="Z35" s="54"/>
      <c r="AA35" s="54"/>
    </row>
    <row r="36" spans="1:27" ht="75.75" customHeight="1" x14ac:dyDescent="0.15">
      <c r="A36" s="51">
        <v>5</v>
      </c>
      <c r="B36" s="160" t="s">
        <v>600</v>
      </c>
      <c r="C36" s="160"/>
      <c r="D36" s="160"/>
      <c r="E36" s="160"/>
      <c r="F36" s="160"/>
      <c r="G36" s="160"/>
      <c r="H36" s="162"/>
      <c r="I36" s="162"/>
      <c r="J36" s="162"/>
      <c r="K36" s="162"/>
      <c r="L36" s="162"/>
      <c r="M36" s="30"/>
      <c r="N36" s="54"/>
      <c r="O36" s="54"/>
      <c r="P36" s="54"/>
      <c r="Q36" s="54"/>
      <c r="R36" s="54"/>
      <c r="S36" s="54"/>
      <c r="T36" s="54"/>
      <c r="U36" s="54"/>
      <c r="V36" s="54"/>
      <c r="W36" s="54"/>
      <c r="X36" s="54"/>
      <c r="Y36" s="54"/>
      <c r="Z36" s="54"/>
      <c r="AA36" s="54"/>
    </row>
    <row r="37" spans="1:27" ht="69" customHeight="1" x14ac:dyDescent="0.15">
      <c r="A37" s="51">
        <v>6</v>
      </c>
      <c r="B37" s="160" t="s">
        <v>596</v>
      </c>
      <c r="C37" s="160"/>
      <c r="D37" s="160"/>
      <c r="E37" s="160"/>
      <c r="F37" s="160"/>
      <c r="G37" s="160"/>
      <c r="H37" s="162"/>
      <c r="I37" s="162"/>
      <c r="J37" s="162"/>
      <c r="K37" s="162"/>
      <c r="L37" s="162"/>
      <c r="M37" s="27"/>
      <c r="N37" s="54"/>
      <c r="O37" s="54"/>
      <c r="P37" s="54"/>
      <c r="Q37" s="54"/>
      <c r="R37" s="54"/>
      <c r="S37" s="54"/>
      <c r="T37" s="54"/>
      <c r="U37" s="54"/>
      <c r="V37" s="54"/>
      <c r="W37" s="54"/>
      <c r="X37" s="54"/>
      <c r="Y37" s="54"/>
      <c r="Z37" s="54"/>
      <c r="AA37" s="54"/>
    </row>
    <row r="38" spans="1:27" ht="99" customHeight="1" x14ac:dyDescent="0.15">
      <c r="A38" s="51">
        <v>7</v>
      </c>
      <c r="B38" s="160" t="s">
        <v>597</v>
      </c>
      <c r="C38" s="160"/>
      <c r="D38" s="160"/>
      <c r="E38" s="160"/>
      <c r="F38" s="160"/>
      <c r="G38" s="160"/>
      <c r="H38" s="162"/>
      <c r="I38" s="162"/>
      <c r="J38" s="162"/>
      <c r="K38" s="162"/>
      <c r="L38" s="162"/>
      <c r="M38" s="27"/>
      <c r="N38" s="54"/>
      <c r="O38" s="54"/>
      <c r="P38" s="54"/>
      <c r="Q38" s="54"/>
      <c r="R38" s="54"/>
      <c r="S38" s="54"/>
      <c r="T38" s="54"/>
      <c r="U38" s="54"/>
      <c r="V38" s="54"/>
      <c r="W38" s="54"/>
      <c r="X38" s="54"/>
      <c r="Y38" s="54"/>
      <c r="Z38" s="54"/>
      <c r="AA38" s="54"/>
    </row>
    <row r="39" spans="1:27" ht="27.75" customHeight="1" x14ac:dyDescent="0.15">
      <c r="A39" s="51">
        <v>8</v>
      </c>
      <c r="B39" s="178"/>
      <c r="C39" s="178"/>
      <c r="D39" s="178"/>
      <c r="E39" s="178"/>
      <c r="F39" s="178"/>
      <c r="G39" s="178"/>
      <c r="H39" s="162"/>
      <c r="I39" s="162"/>
      <c r="J39" s="162"/>
      <c r="K39" s="162"/>
      <c r="L39" s="162"/>
      <c r="M39" s="52"/>
      <c r="N39" s="54"/>
      <c r="O39" s="54"/>
      <c r="P39" s="54"/>
      <c r="Q39" s="54"/>
      <c r="R39" s="54"/>
      <c r="S39" s="54"/>
      <c r="T39" s="54"/>
      <c r="U39" s="54"/>
      <c r="V39" s="54"/>
      <c r="W39" s="54"/>
      <c r="X39" s="54"/>
      <c r="Y39" s="54"/>
      <c r="Z39" s="54"/>
      <c r="AA39" s="54"/>
    </row>
    <row r="40" spans="1:27" ht="27.75" customHeight="1" x14ac:dyDescent="0.15">
      <c r="A40" s="51">
        <v>9</v>
      </c>
      <c r="B40" s="178"/>
      <c r="C40" s="178"/>
      <c r="D40" s="178"/>
      <c r="E40" s="178"/>
      <c r="F40" s="178"/>
      <c r="G40" s="178"/>
      <c r="H40" s="162"/>
      <c r="I40" s="162"/>
      <c r="J40" s="162"/>
      <c r="K40" s="162"/>
      <c r="L40" s="162"/>
      <c r="M40" s="27"/>
      <c r="N40" s="54"/>
      <c r="O40" s="54"/>
      <c r="P40" s="54"/>
      <c r="Q40" s="54"/>
      <c r="R40" s="54"/>
      <c r="S40" s="54"/>
      <c r="T40" s="54"/>
      <c r="U40" s="54"/>
      <c r="V40" s="54"/>
      <c r="W40" s="54"/>
      <c r="X40" s="54"/>
      <c r="Y40" s="54"/>
      <c r="Z40" s="54"/>
      <c r="AA40" s="54"/>
    </row>
    <row r="41" spans="1:27" ht="27.75" customHeight="1" x14ac:dyDescent="0.15">
      <c r="A41" s="51">
        <v>10</v>
      </c>
      <c r="B41" s="178"/>
      <c r="C41" s="178"/>
      <c r="D41" s="178"/>
      <c r="E41" s="178"/>
      <c r="F41" s="178"/>
      <c r="G41" s="178"/>
      <c r="H41" s="162"/>
      <c r="I41" s="162"/>
      <c r="J41" s="162"/>
      <c r="K41" s="162"/>
      <c r="L41" s="162"/>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8" t="s">
        <v>74</v>
      </c>
      <c r="C46" s="118"/>
      <c r="D46" s="118"/>
      <c r="E46" s="118"/>
      <c r="F46" s="118"/>
      <c r="G46" s="118"/>
      <c r="H46" s="118"/>
      <c r="I46" s="118"/>
      <c r="J46" s="118"/>
      <c r="K46" s="118"/>
      <c r="L46" s="118"/>
      <c r="M46" s="25"/>
      <c r="N46" s="39"/>
      <c r="O46" s="39"/>
      <c r="P46" s="39"/>
      <c r="Q46" s="39"/>
      <c r="R46" s="39"/>
      <c r="S46" s="39"/>
      <c r="T46" s="39"/>
      <c r="U46" s="39"/>
      <c r="V46" s="39"/>
      <c r="W46" s="39"/>
      <c r="X46" s="39"/>
      <c r="Y46" s="39"/>
      <c r="Z46" s="39"/>
    </row>
    <row r="47" spans="1:27" ht="7.5" customHeight="1" x14ac:dyDescent="0.15">
      <c r="A47" s="28"/>
      <c r="B47" s="79"/>
      <c r="C47" s="79"/>
      <c r="D47" s="79"/>
      <c r="E47" s="79"/>
      <c r="F47" s="79"/>
      <c r="G47" s="79"/>
      <c r="H47" s="79"/>
      <c r="I47" s="79"/>
      <c r="J47" s="79"/>
      <c r="K47" s="79"/>
      <c r="L47" s="79"/>
      <c r="M47" s="25"/>
      <c r="N47" s="39"/>
      <c r="O47" s="39"/>
      <c r="P47" s="39"/>
      <c r="Q47" s="39"/>
      <c r="R47" s="39"/>
      <c r="S47" s="39"/>
      <c r="T47" s="39"/>
      <c r="U47" s="39"/>
      <c r="V47" s="39"/>
      <c r="W47" s="39"/>
      <c r="X47" s="39"/>
      <c r="Y47" s="39"/>
      <c r="Z47" s="39"/>
    </row>
    <row r="48" spans="1:27" ht="16.899999999999999" customHeight="1" x14ac:dyDescent="0.15">
      <c r="A48" s="25"/>
      <c r="B48" s="109" t="s">
        <v>10</v>
      </c>
      <c r="C48" s="109"/>
      <c r="D48" s="109"/>
      <c r="E48" s="109"/>
      <c r="F48" s="109"/>
      <c r="G48" s="109"/>
      <c r="H48" s="109"/>
      <c r="I48" s="109"/>
      <c r="J48" s="109"/>
      <c r="K48" s="109"/>
      <c r="L48" s="10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7" t="s">
        <v>9</v>
      </c>
      <c r="C50" s="107"/>
      <c r="D50" s="107"/>
      <c r="E50" s="107"/>
      <c r="F50" s="48" t="s">
        <v>6</v>
      </c>
      <c r="G50" s="110">
        <f>G17</f>
        <v>2</v>
      </c>
      <c r="H50" s="111"/>
      <c r="I50" s="26" t="s">
        <v>7</v>
      </c>
      <c r="J50" s="110">
        <f>J17</f>
        <v>2</v>
      </c>
      <c r="K50" s="111"/>
      <c r="L50" s="25"/>
      <c r="M50" s="25"/>
      <c r="N50" s="39"/>
      <c r="X50" s="39"/>
      <c r="Y50" s="39"/>
      <c r="Z50" s="39"/>
    </row>
    <row r="51" spans="1:26" ht="16.899999999999999" customHeight="1" x14ac:dyDescent="0.15">
      <c r="A51" s="25"/>
      <c r="B51" s="108" t="s">
        <v>8</v>
      </c>
      <c r="C51" s="108"/>
      <c r="D51" s="108"/>
      <c r="E51" s="108"/>
      <c r="F51" s="108"/>
      <c r="G51" s="106" t="str">
        <f>F21</f>
        <v>応相談</v>
      </c>
      <c r="H51" s="106"/>
      <c r="I51" s="106"/>
      <c r="J51" s="106"/>
      <c r="K51" s="106"/>
      <c r="L51" s="25"/>
      <c r="M51" s="25"/>
      <c r="N51" s="39"/>
      <c r="X51" s="39"/>
      <c r="Y51" s="39"/>
      <c r="Z51" s="39"/>
    </row>
    <row r="52" spans="1:26" ht="16.899999999999999" customHeight="1" x14ac:dyDescent="0.15">
      <c r="A52" s="25"/>
      <c r="B52" s="108" t="s">
        <v>12</v>
      </c>
      <c r="C52" s="108"/>
      <c r="D52" s="108"/>
      <c r="E52" s="108"/>
      <c r="F52" s="108"/>
      <c r="G52" s="106">
        <f>K21</f>
        <v>10</v>
      </c>
      <c r="H52" s="106"/>
      <c r="I52" s="106"/>
      <c r="J52" s="106"/>
      <c r="K52" s="106"/>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t="s">
        <v>598</v>
      </c>
      <c r="G58" s="25"/>
      <c r="H58" s="25"/>
      <c r="I58" s="25"/>
      <c r="J58" s="25"/>
      <c r="K58" s="25"/>
      <c r="L58" s="25"/>
      <c r="M58" s="25"/>
    </row>
    <row r="59" spans="1:26" ht="18" customHeight="1" x14ac:dyDescent="0.15">
      <c r="A59" s="25"/>
      <c r="B59" s="25"/>
      <c r="C59" s="25"/>
      <c r="D59" s="25"/>
      <c r="E59" s="25"/>
      <c r="F59" s="25" t="s">
        <v>599</v>
      </c>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8" customHeight="1" x14ac:dyDescent="0.15">
      <c r="A102" s="88"/>
      <c r="B102" s="172" t="s">
        <v>10</v>
      </c>
      <c r="C102" s="172"/>
      <c r="D102" s="172"/>
      <c r="E102" s="172"/>
      <c r="F102" s="172"/>
      <c r="G102" s="172"/>
      <c r="H102" s="172"/>
      <c r="I102" s="172"/>
      <c r="J102" s="172"/>
      <c r="K102" s="172"/>
      <c r="L102" s="172"/>
      <c r="M102" s="1"/>
    </row>
    <row r="103" spans="1:13" ht="18" customHeight="1" x14ac:dyDescent="0.15">
      <c r="A103" s="88"/>
      <c r="B103" s="87"/>
      <c r="C103" s="87"/>
      <c r="D103" s="87"/>
      <c r="E103" s="87"/>
      <c r="F103" s="87"/>
      <c r="G103" s="87"/>
      <c r="H103" s="87"/>
      <c r="I103" s="87"/>
      <c r="J103" s="87"/>
      <c r="K103" s="87"/>
      <c r="L103" s="87"/>
      <c r="M103" s="1"/>
    </row>
    <row r="104" spans="1:13" ht="18" customHeight="1" x14ac:dyDescent="0.15">
      <c r="A104" s="88"/>
      <c r="B104" s="87"/>
      <c r="C104" s="87"/>
      <c r="D104" s="87"/>
      <c r="E104" s="87"/>
      <c r="F104" s="87"/>
      <c r="G104" s="87"/>
      <c r="H104" s="87"/>
      <c r="I104" s="87"/>
      <c r="J104" s="87"/>
      <c r="K104" s="87"/>
      <c r="L104" s="87"/>
      <c r="M104" s="1"/>
    </row>
    <row r="105" spans="1:13" ht="18" customHeight="1" x14ac:dyDescent="0.15">
      <c r="A105" s="88"/>
      <c r="B105" s="87"/>
      <c r="C105" s="87"/>
      <c r="D105" s="87"/>
      <c r="E105" s="87"/>
      <c r="F105" s="87"/>
      <c r="G105" s="87"/>
      <c r="H105" s="87"/>
      <c r="I105" s="87"/>
      <c r="J105" s="87"/>
      <c r="K105" s="87"/>
      <c r="L105" s="87"/>
      <c r="M105" s="1"/>
    </row>
    <row r="106" spans="1:13" ht="18" customHeight="1" x14ac:dyDescent="0.15">
      <c r="A106" s="88"/>
      <c r="B106" s="87"/>
      <c r="C106" s="87"/>
      <c r="D106" s="87"/>
      <c r="E106" s="87"/>
      <c r="F106" s="87"/>
      <c r="G106" s="87"/>
      <c r="H106" s="87"/>
      <c r="I106" s="87"/>
      <c r="J106" s="87"/>
      <c r="K106" s="87"/>
      <c r="L106" s="87"/>
      <c r="M106" s="1"/>
    </row>
    <row r="107" spans="1:13" ht="18" customHeight="1" x14ac:dyDescent="0.15">
      <c r="A107" s="88"/>
      <c r="B107" s="87"/>
      <c r="C107" s="87"/>
      <c r="D107" s="87"/>
      <c r="E107"/>
      <c r="F107" s="89"/>
      <c r="G107"/>
      <c r="H107" s="87"/>
      <c r="I107" s="87"/>
      <c r="J107" s="87"/>
      <c r="K107" s="87"/>
      <c r="L107" s="87"/>
      <c r="M107" s="1"/>
    </row>
    <row r="108" spans="1:13" ht="18" customHeight="1" x14ac:dyDescent="0.15">
      <c r="A108" s="87"/>
      <c r="B108" s="87"/>
      <c r="C108" s="87"/>
      <c r="D108" s="87"/>
      <c r="E108"/>
      <c r="F108" s="90"/>
      <c r="G108"/>
      <c r="H108" s="87"/>
      <c r="I108" s="87"/>
      <c r="J108" s="87"/>
      <c r="K108" s="87"/>
      <c r="L108" s="87"/>
      <c r="M108" s="1"/>
    </row>
    <row r="109" spans="1:13" ht="18" customHeight="1" x14ac:dyDescent="0.15">
      <c r="A109" s="87"/>
      <c r="B109" s="87"/>
      <c r="C109" s="87"/>
      <c r="D109" s="87"/>
      <c r="E109" s="87"/>
      <c r="F109" s="87"/>
      <c r="G109" s="87"/>
      <c r="H109" s="87"/>
      <c r="I109" s="87"/>
      <c r="J109" s="87"/>
      <c r="K109" s="87"/>
      <c r="L109" s="87"/>
      <c r="M109" s="1"/>
    </row>
    <row r="110" spans="1:13" ht="18" customHeight="1" x14ac:dyDescent="0.15">
      <c r="A110" s="87"/>
      <c r="B110" s="87"/>
      <c r="C110" s="87"/>
      <c r="D110" s="87"/>
      <c r="E110" s="87"/>
      <c r="F110" s="87"/>
      <c r="G110" s="87"/>
      <c r="H110" s="87"/>
      <c r="I110" s="87"/>
      <c r="J110" s="87"/>
      <c r="K110" s="87"/>
      <c r="L110" s="87"/>
      <c r="M110" s="1"/>
    </row>
    <row r="111" spans="1:13" ht="18" customHeight="1" x14ac:dyDescent="0.15">
      <c r="A111" s="87"/>
      <c r="B111" s="87"/>
      <c r="C111" s="87"/>
      <c r="D111" s="87"/>
      <c r="E111" s="87"/>
      <c r="F111" s="87"/>
      <c r="G111" s="87"/>
      <c r="H111" s="87"/>
      <c r="I111" s="87"/>
      <c r="J111" s="87"/>
      <c r="K111" s="87"/>
      <c r="L111" s="87"/>
      <c r="M111" s="1"/>
    </row>
    <row r="112" spans="1:13" ht="18" customHeight="1" x14ac:dyDescent="0.15">
      <c r="A112" s="87"/>
      <c r="B112" s="87"/>
      <c r="C112" s="87"/>
      <c r="D112" s="87"/>
      <c r="E112" s="87"/>
      <c r="F112" s="87"/>
      <c r="G112" s="87"/>
      <c r="H112" s="87"/>
      <c r="I112" s="87"/>
      <c r="J112" s="87"/>
      <c r="K112" s="87"/>
      <c r="L112" s="87"/>
      <c r="M112" s="1"/>
    </row>
    <row r="113" spans="1:13" ht="18" customHeight="1" x14ac:dyDescent="0.15">
      <c r="A113" s="87"/>
      <c r="B113" s="87"/>
      <c r="C113" s="87"/>
      <c r="D113" s="87"/>
      <c r="E113" s="87"/>
      <c r="F113" s="87"/>
      <c r="G113" s="87"/>
      <c r="H113" s="87"/>
      <c r="I113" s="87"/>
      <c r="J113" s="87"/>
      <c r="K113" s="87"/>
      <c r="L113" s="87"/>
      <c r="M113" s="1"/>
    </row>
    <row r="114" spans="1:13" ht="18" customHeight="1" x14ac:dyDescent="0.15">
      <c r="A114" s="87"/>
      <c r="B114" s="87"/>
      <c r="C114" s="87"/>
      <c r="D114" s="87"/>
      <c r="E114" s="87"/>
      <c r="F114" s="87"/>
      <c r="G114" s="87"/>
      <c r="H114" s="87"/>
      <c r="I114" s="87"/>
      <c r="J114" s="87"/>
      <c r="K114" s="87"/>
      <c r="L114" s="87"/>
      <c r="M114" s="1"/>
    </row>
    <row r="115" spans="1:13" ht="18" customHeight="1" x14ac:dyDescent="0.15">
      <c r="A115" s="87"/>
      <c r="B115" s="87"/>
      <c r="C115" s="87"/>
      <c r="D115" s="87"/>
      <c r="E115" s="87"/>
      <c r="F115" s="87"/>
      <c r="G115" s="87"/>
      <c r="H115" s="87"/>
      <c r="I115" s="87"/>
      <c r="J115" s="87"/>
      <c r="K115" s="87"/>
      <c r="L115" s="87"/>
      <c r="M115" s="1"/>
    </row>
    <row r="116" spans="1:13" ht="18" customHeight="1" x14ac:dyDescent="0.15">
      <c r="A116" s="87"/>
      <c r="B116" s="87"/>
      <c r="C116" s="87"/>
      <c r="D116" s="87"/>
      <c r="E116" s="87"/>
      <c r="F116" s="87"/>
      <c r="G116" s="87"/>
      <c r="H116" s="87"/>
      <c r="I116" s="87"/>
      <c r="J116" s="87"/>
      <c r="K116" s="87"/>
      <c r="L116" s="87"/>
      <c r="M116" s="1"/>
    </row>
    <row r="117" spans="1:13" ht="18" customHeight="1" x14ac:dyDescent="0.15">
      <c r="A117" s="87"/>
      <c r="B117" s="87"/>
      <c r="C117" s="87"/>
      <c r="D117" s="87"/>
      <c r="E117" s="87"/>
      <c r="F117" s="87"/>
      <c r="G117" s="87"/>
      <c r="H117" s="87"/>
      <c r="I117" s="87"/>
      <c r="J117" s="87"/>
      <c r="K117" s="87"/>
      <c r="L117" s="87"/>
      <c r="M117" s="1"/>
    </row>
    <row r="118" spans="1:13" ht="18" customHeight="1" x14ac:dyDescent="0.15">
      <c r="A118" s="87"/>
      <c r="B118" s="87"/>
      <c r="C118" s="87"/>
      <c r="D118" s="87"/>
      <c r="E118" s="87"/>
      <c r="F118" s="87"/>
      <c r="G118" s="87"/>
      <c r="H118" s="87"/>
      <c r="I118" s="87"/>
      <c r="J118" s="87"/>
      <c r="K118" s="87"/>
      <c r="L118" s="87"/>
      <c r="M118" s="1"/>
    </row>
    <row r="119" spans="1:13" ht="18" customHeight="1" x14ac:dyDescent="0.15">
      <c r="A119" s="87"/>
      <c r="B119" s="87"/>
      <c r="C119" s="87"/>
      <c r="D119" s="87"/>
      <c r="E119" s="87"/>
      <c r="F119" s="87"/>
      <c r="G119" s="87"/>
      <c r="H119" s="87"/>
      <c r="I119" s="87"/>
      <c r="J119" s="87"/>
      <c r="K119" s="87"/>
      <c r="L119" s="87"/>
      <c r="M119" s="1"/>
    </row>
    <row r="120" spans="1:13" ht="18" customHeight="1" x14ac:dyDescent="0.15">
      <c r="A120" s="87"/>
      <c r="B120" s="87"/>
      <c r="C120" s="87"/>
      <c r="D120" s="87"/>
      <c r="E120" s="87"/>
      <c r="F120" s="87"/>
      <c r="G120" s="87"/>
      <c r="H120" s="87"/>
      <c r="I120" s="87"/>
      <c r="J120" s="87"/>
      <c r="K120" s="87"/>
      <c r="L120" s="87"/>
      <c r="M120" s="1"/>
    </row>
    <row r="121" spans="1:13" ht="18" customHeight="1" x14ac:dyDescent="0.15">
      <c r="A121" s="87"/>
      <c r="B121" s="87"/>
      <c r="C121" s="87"/>
      <c r="D121" s="87"/>
      <c r="E121" s="87"/>
      <c r="F121" s="87"/>
      <c r="G121" s="87"/>
      <c r="H121" s="87"/>
      <c r="I121" s="87"/>
      <c r="J121" s="87"/>
      <c r="K121" s="87"/>
      <c r="L121" s="87"/>
      <c r="M121" s="1"/>
    </row>
    <row r="122" spans="1:13" ht="18" customHeight="1" x14ac:dyDescent="0.15">
      <c r="A122" s="87"/>
      <c r="B122" s="87"/>
      <c r="C122" s="87"/>
      <c r="D122" s="87"/>
      <c r="E122" s="87"/>
      <c r="F122" s="87"/>
      <c r="G122" s="87"/>
      <c r="H122" s="87"/>
      <c r="I122" s="87"/>
      <c r="J122" s="87"/>
      <c r="K122" s="87"/>
      <c r="L122" s="87"/>
      <c r="M122" s="1"/>
    </row>
    <row r="123" spans="1:13" ht="18" customHeight="1" x14ac:dyDescent="0.15">
      <c r="A123" s="87"/>
      <c r="B123" s="87"/>
      <c r="C123" s="87"/>
      <c r="D123" s="87"/>
      <c r="E123" s="87"/>
      <c r="F123" s="87"/>
      <c r="G123" s="87"/>
      <c r="H123" s="87"/>
      <c r="I123" s="87"/>
      <c r="J123" s="87"/>
      <c r="K123" s="87"/>
      <c r="L123" s="87"/>
      <c r="M123" s="1"/>
    </row>
    <row r="124" spans="1:13" ht="18" customHeight="1" x14ac:dyDescent="0.15">
      <c r="A124" s="87"/>
      <c r="B124" s="87"/>
      <c r="C124" s="87"/>
      <c r="D124" s="87"/>
      <c r="E124" s="87"/>
      <c r="F124" s="87"/>
      <c r="G124" s="87"/>
      <c r="H124" s="87"/>
      <c r="I124" s="87"/>
      <c r="J124" s="87"/>
      <c r="K124" s="87"/>
      <c r="L124" s="87"/>
      <c r="M124" s="1"/>
    </row>
    <row r="125" spans="1:13" ht="18" customHeight="1" x14ac:dyDescent="0.15">
      <c r="A125" s="87"/>
      <c r="B125" s="87"/>
      <c r="C125" s="87"/>
      <c r="D125" s="87"/>
      <c r="E125" s="87"/>
      <c r="F125" s="87"/>
      <c r="G125" s="87"/>
      <c r="H125" s="87"/>
      <c r="I125" s="87"/>
      <c r="J125" s="87"/>
      <c r="K125" s="87"/>
      <c r="L125" s="87"/>
      <c r="M125" s="1"/>
    </row>
    <row r="126" spans="1:13" ht="18" customHeight="1" x14ac:dyDescent="0.15">
      <c r="A126" s="87"/>
      <c r="B126" s="87"/>
      <c r="C126" s="87"/>
      <c r="D126" s="87"/>
      <c r="E126" s="87"/>
      <c r="F126" s="87"/>
      <c r="G126" s="87"/>
      <c r="H126" s="87"/>
      <c r="I126" s="87"/>
      <c r="J126" s="87"/>
      <c r="K126" s="87"/>
      <c r="L126" s="87"/>
      <c r="M126" s="1"/>
    </row>
    <row r="127" spans="1:13" ht="18" customHeight="1" x14ac:dyDescent="0.15">
      <c r="A127" s="87"/>
      <c r="B127" s="87"/>
      <c r="C127" s="87"/>
      <c r="D127" s="87"/>
      <c r="E127" s="87"/>
      <c r="F127" s="87"/>
      <c r="G127" s="87"/>
      <c r="H127" s="87"/>
      <c r="I127" s="87"/>
      <c r="J127" s="87"/>
      <c r="K127" s="87"/>
      <c r="L127" s="87"/>
      <c r="M127" s="1"/>
    </row>
    <row r="128" spans="1:13" ht="18" customHeight="1" x14ac:dyDescent="0.15">
      <c r="A128" s="87"/>
      <c r="B128" s="87"/>
      <c r="C128" s="87"/>
      <c r="D128" s="87"/>
      <c r="E128" s="87"/>
      <c r="F128" s="87"/>
      <c r="G128" s="87"/>
      <c r="H128" s="87"/>
      <c r="I128" s="87"/>
      <c r="J128" s="87"/>
      <c r="K128" s="87"/>
      <c r="L128" s="87"/>
      <c r="M128" s="1"/>
    </row>
    <row r="129" spans="1:13" ht="18" customHeight="1" x14ac:dyDescent="0.15">
      <c r="A129" s="87"/>
      <c r="B129" s="87"/>
      <c r="C129" s="87"/>
      <c r="D129" s="87"/>
      <c r="E129" s="87"/>
      <c r="F129" s="87"/>
      <c r="G129" s="87"/>
      <c r="H129" s="87"/>
      <c r="I129" s="87"/>
      <c r="J129" s="87"/>
      <c r="K129" s="87"/>
      <c r="L129" s="87"/>
      <c r="M129" s="1"/>
    </row>
    <row r="130" spans="1:13" ht="18" customHeight="1" x14ac:dyDescent="0.15">
      <c r="A130" s="87"/>
      <c r="B130" s="87"/>
      <c r="C130" s="87"/>
      <c r="D130" s="87"/>
      <c r="E130" s="87"/>
      <c r="F130" s="87"/>
      <c r="G130" s="87"/>
      <c r="H130" s="87"/>
      <c r="I130" s="87"/>
      <c r="J130" s="87"/>
      <c r="K130" s="87"/>
      <c r="L130" s="87"/>
      <c r="M130" s="1"/>
    </row>
    <row r="131" spans="1:13" ht="18" customHeight="1" x14ac:dyDescent="0.15">
      <c r="A131" s="87"/>
      <c r="B131" s="87"/>
      <c r="C131" s="87"/>
      <c r="D131" s="87"/>
      <c r="E131" s="87"/>
      <c r="F131" s="87"/>
      <c r="G131" s="87"/>
      <c r="H131" s="87"/>
      <c r="I131" s="87"/>
      <c r="J131" s="87"/>
      <c r="K131" s="87"/>
      <c r="L131" s="87"/>
      <c r="M131" s="1"/>
    </row>
    <row r="132" spans="1:13" ht="18" customHeight="1" x14ac:dyDescent="0.15">
      <c r="A132" s="87"/>
      <c r="B132" s="87"/>
      <c r="C132" s="87"/>
      <c r="D132" s="87"/>
      <c r="E132" s="87"/>
      <c r="F132" s="87"/>
      <c r="G132" s="87"/>
      <c r="H132" s="87"/>
      <c r="I132" s="87"/>
      <c r="J132" s="87"/>
      <c r="K132" s="87"/>
      <c r="L132" s="87"/>
      <c r="M132" s="1"/>
    </row>
    <row r="133" spans="1:13" ht="18" customHeight="1" x14ac:dyDescent="0.15">
      <c r="A133" s="87"/>
      <c r="B133" s="87"/>
      <c r="C133" s="87"/>
      <c r="D133" s="87"/>
      <c r="E133" s="87"/>
      <c r="F133" s="87"/>
      <c r="G133" s="87"/>
      <c r="H133" s="87"/>
      <c r="I133" s="87"/>
      <c r="J133" s="87"/>
      <c r="K133" s="87"/>
      <c r="L133" s="87"/>
      <c r="M133" s="1"/>
    </row>
    <row r="134" spans="1:13" ht="18" customHeight="1" x14ac:dyDescent="0.15">
      <c r="A134" s="87"/>
      <c r="B134" s="87"/>
      <c r="C134" s="87"/>
      <c r="D134" s="87"/>
      <c r="E134" s="87"/>
      <c r="F134" s="87"/>
      <c r="G134" s="87"/>
      <c r="H134" s="87"/>
      <c r="I134" s="87"/>
      <c r="J134" s="87"/>
      <c r="K134" s="87"/>
      <c r="L134" s="87"/>
      <c r="M134" s="1"/>
    </row>
    <row r="135" spans="1:13" ht="18" customHeight="1" x14ac:dyDescent="0.15">
      <c r="A135" s="87"/>
      <c r="B135" s="87"/>
      <c r="C135" s="87"/>
      <c r="D135" s="87"/>
      <c r="E135" s="87"/>
      <c r="F135" s="87"/>
      <c r="G135" s="87"/>
      <c r="H135" s="87"/>
      <c r="I135" s="87"/>
      <c r="J135" s="87"/>
      <c r="K135" s="87"/>
      <c r="L135" s="87"/>
      <c r="M135" s="1"/>
    </row>
    <row r="136" spans="1:13" ht="18" customHeight="1" x14ac:dyDescent="0.15">
      <c r="A136" s="87"/>
      <c r="B136" s="87"/>
      <c r="C136" s="87"/>
      <c r="D136" s="87"/>
      <c r="E136" s="87"/>
      <c r="F136" s="87"/>
      <c r="G136" s="87"/>
      <c r="H136" s="87"/>
      <c r="I136" s="87"/>
      <c r="J136" s="87"/>
      <c r="K136" s="87"/>
      <c r="L136" s="87"/>
      <c r="M136" s="1"/>
    </row>
    <row r="137" spans="1:13" ht="18" customHeight="1" x14ac:dyDescent="0.15">
      <c r="A137" s="25"/>
      <c r="B137" s="25"/>
      <c r="C137" s="25"/>
      <c r="D137" s="25"/>
      <c r="E137" s="25"/>
      <c r="F137" s="25"/>
      <c r="G137" s="25"/>
      <c r="H137" s="25"/>
      <c r="I137" s="25"/>
      <c r="J137" s="25"/>
      <c r="K137" s="25"/>
      <c r="L137" s="25"/>
      <c r="M137" s="25"/>
    </row>
    <row r="138" spans="1:13" ht="18" customHeight="1" x14ac:dyDescent="0.15">
      <c r="A138" s="25"/>
      <c r="B138" s="25"/>
      <c r="C138" s="25"/>
      <c r="D138" s="25"/>
      <c r="E138" s="25"/>
      <c r="F138" s="25"/>
      <c r="G138" s="25"/>
      <c r="H138" s="25"/>
      <c r="I138" s="25"/>
      <c r="J138" s="25"/>
      <c r="K138" s="25"/>
      <c r="L138" s="25"/>
      <c r="M138" s="25"/>
    </row>
    <row r="139" spans="1:13" ht="18" customHeight="1" x14ac:dyDescent="0.15">
      <c r="A139" s="25"/>
      <c r="B139" s="25"/>
      <c r="C139" s="25"/>
      <c r="D139" s="25"/>
      <c r="E139" s="25"/>
      <c r="F139" s="25"/>
      <c r="G139" s="25"/>
      <c r="H139" s="25"/>
      <c r="I139" s="25"/>
      <c r="J139" s="25"/>
      <c r="K139" s="25"/>
      <c r="L139" s="25"/>
      <c r="M139" s="25"/>
    </row>
    <row r="140" spans="1:13" ht="18" customHeight="1" x14ac:dyDescent="0.15">
      <c r="A140" s="25"/>
      <c r="B140" s="25"/>
      <c r="C140" s="25"/>
      <c r="D140" s="25"/>
      <c r="E140" s="25"/>
      <c r="F140" s="25"/>
      <c r="G140" s="25"/>
      <c r="H140" s="25"/>
      <c r="I140" s="25"/>
      <c r="J140" s="25"/>
      <c r="K140" s="25"/>
      <c r="L140" s="25"/>
      <c r="M140" s="25"/>
    </row>
    <row r="141" spans="1:13" ht="18" customHeight="1" x14ac:dyDescent="0.15">
      <c r="A141" s="25"/>
      <c r="B141" s="25"/>
      <c r="C141" s="25"/>
      <c r="D141" s="25"/>
      <c r="E141" s="25"/>
      <c r="F141" s="25"/>
      <c r="G141" s="25"/>
      <c r="H141" s="25"/>
      <c r="I141" s="25"/>
      <c r="J141" s="25"/>
      <c r="K141" s="25"/>
      <c r="L141" s="25"/>
      <c r="M141" s="25"/>
    </row>
    <row r="142" spans="1:13" ht="18" customHeight="1" x14ac:dyDescent="0.15">
      <c r="A142" s="25"/>
      <c r="B142" s="25"/>
      <c r="C142" s="25"/>
      <c r="D142" s="25"/>
      <c r="E142" s="25"/>
      <c r="F142" s="25"/>
      <c r="G142" s="25"/>
      <c r="H142" s="25"/>
      <c r="I142" s="25"/>
      <c r="J142" s="25"/>
      <c r="K142" s="25"/>
      <c r="L142" s="25"/>
      <c r="M142" s="25"/>
    </row>
    <row r="143" spans="1:13" ht="18" customHeight="1" x14ac:dyDescent="0.15">
      <c r="A143" s="25"/>
      <c r="B143" s="25"/>
      <c r="C143" s="25"/>
      <c r="D143" s="25"/>
      <c r="E143" s="25"/>
      <c r="F143" s="25"/>
      <c r="G143" s="25"/>
      <c r="H143" s="25"/>
      <c r="I143" s="25"/>
      <c r="J143" s="25"/>
      <c r="K143" s="25"/>
      <c r="L143" s="25"/>
      <c r="M143" s="25"/>
    </row>
    <row r="144" spans="1:13" ht="18" customHeight="1" x14ac:dyDescent="0.15">
      <c r="A144" s="25"/>
      <c r="B144" s="25"/>
      <c r="C144" s="25"/>
      <c r="D144" s="25"/>
      <c r="E144" s="25"/>
      <c r="F144" s="25"/>
      <c r="G144" s="25"/>
      <c r="H144" s="25"/>
      <c r="I144" s="25"/>
      <c r="J144" s="25"/>
      <c r="K144" s="25"/>
      <c r="L144" s="25"/>
      <c r="M144" s="25"/>
    </row>
    <row r="145" spans="1:13" ht="18" customHeight="1" x14ac:dyDescent="0.15">
      <c r="A145" s="25"/>
      <c r="B145" s="25"/>
      <c r="C145" s="25"/>
      <c r="D145" s="25"/>
      <c r="E145" s="25"/>
      <c r="F145" s="25"/>
      <c r="G145" s="25"/>
      <c r="H145" s="25"/>
      <c r="I145" s="25"/>
      <c r="J145" s="25"/>
      <c r="K145" s="25"/>
      <c r="L145" s="25"/>
      <c r="M145" s="25"/>
    </row>
    <row r="146" spans="1:13" ht="18" customHeight="1" x14ac:dyDescent="0.15">
      <c r="A146" s="25"/>
      <c r="B146" s="25"/>
      <c r="C146" s="25"/>
      <c r="D146" s="25"/>
      <c r="E146" s="25"/>
      <c r="F146" s="25"/>
      <c r="G146" s="25"/>
      <c r="H146" s="25"/>
      <c r="I146" s="25"/>
      <c r="J146" s="25"/>
      <c r="K146" s="25"/>
      <c r="L146" s="25"/>
      <c r="M146" s="25"/>
    </row>
    <row r="147" spans="1:13" ht="18" customHeight="1" x14ac:dyDescent="0.15">
      <c r="A147" s="25"/>
      <c r="B147" s="25"/>
      <c r="C147" s="25"/>
      <c r="D147" s="25"/>
      <c r="E147" s="25"/>
      <c r="F147" s="25"/>
      <c r="G147" s="25"/>
      <c r="H147" s="25"/>
      <c r="I147" s="25"/>
      <c r="J147" s="25"/>
      <c r="K147" s="25"/>
      <c r="L147" s="25"/>
      <c r="M147" s="25"/>
    </row>
    <row r="148" spans="1:13" ht="18" customHeight="1" x14ac:dyDescent="0.15">
      <c r="A148" s="25"/>
      <c r="B148" s="25"/>
      <c r="C148" s="25"/>
      <c r="D148" s="25"/>
      <c r="E148" s="25"/>
      <c r="F148" s="25"/>
      <c r="G148" s="25"/>
      <c r="H148" s="25"/>
      <c r="I148" s="25"/>
      <c r="J148" s="25"/>
      <c r="K148" s="25"/>
      <c r="L148" s="25"/>
      <c r="M148" s="25"/>
    </row>
    <row r="149" spans="1:13" ht="18" customHeight="1" x14ac:dyDescent="0.15">
      <c r="A149" s="25"/>
      <c r="B149" s="25"/>
      <c r="C149" s="25"/>
      <c r="D149" s="25"/>
      <c r="E149" s="25"/>
      <c r="F149" s="25"/>
      <c r="G149" s="25"/>
      <c r="H149" s="25"/>
      <c r="I149" s="25"/>
      <c r="J149" s="25"/>
      <c r="K149" s="25"/>
      <c r="L149" s="25"/>
      <c r="M149" s="25"/>
    </row>
    <row r="150" spans="1:13" ht="18" customHeight="1" x14ac:dyDescent="0.15">
      <c r="A150" s="25"/>
      <c r="B150" s="25"/>
      <c r="C150" s="25"/>
      <c r="D150" s="25"/>
      <c r="E150" s="25"/>
      <c r="F150" s="25"/>
      <c r="G150" s="25"/>
      <c r="H150" s="25"/>
      <c r="I150" s="25"/>
      <c r="J150" s="25"/>
      <c r="K150" s="25"/>
      <c r="L150" s="25"/>
      <c r="M150" s="25"/>
    </row>
    <row r="151" spans="1:13" ht="18" customHeight="1" x14ac:dyDescent="0.15">
      <c r="A151" s="25"/>
      <c r="B151" s="25"/>
      <c r="C151" s="25"/>
      <c r="D151" s="25"/>
      <c r="E151" s="25"/>
      <c r="F151" s="25"/>
      <c r="G151" s="25"/>
      <c r="H151" s="25"/>
      <c r="I151" s="25"/>
      <c r="J151" s="25"/>
      <c r="K151" s="25"/>
      <c r="L151" s="25"/>
      <c r="M151" s="25"/>
    </row>
    <row r="152" spans="1:13" ht="18" customHeight="1" x14ac:dyDescent="0.15">
      <c r="A152" s="25"/>
      <c r="B152" s="25"/>
      <c r="C152" s="25"/>
      <c r="D152" s="25"/>
      <c r="E152" s="25"/>
      <c r="F152" s="25"/>
      <c r="G152" s="25"/>
      <c r="H152" s="25"/>
      <c r="I152" s="25"/>
      <c r="J152" s="25"/>
      <c r="K152" s="25"/>
      <c r="L152" s="25"/>
      <c r="M152" s="25"/>
    </row>
    <row r="153" spans="1:13" ht="18" customHeight="1" x14ac:dyDescent="0.15">
      <c r="A153" s="25"/>
      <c r="B153" s="25"/>
      <c r="C153" s="25"/>
      <c r="D153" s="25"/>
      <c r="E153" s="25"/>
      <c r="F153" s="25"/>
      <c r="G153" s="25"/>
      <c r="H153" s="25"/>
      <c r="I153" s="25"/>
      <c r="J153" s="25"/>
      <c r="K153" s="25"/>
      <c r="L153" s="25"/>
      <c r="M153" s="25"/>
    </row>
    <row r="154" spans="1:13" ht="18" customHeight="1" x14ac:dyDescent="0.15">
      <c r="A154" s="25"/>
      <c r="B154" s="25"/>
      <c r="C154" s="25"/>
      <c r="D154" s="25"/>
      <c r="E154" s="25"/>
      <c r="F154" s="25"/>
      <c r="G154" s="25"/>
      <c r="H154" s="25"/>
      <c r="I154" s="25"/>
      <c r="J154" s="25"/>
      <c r="K154" s="25"/>
      <c r="L154" s="25"/>
      <c r="M154" s="25"/>
    </row>
    <row r="155" spans="1:13" ht="18" customHeight="1" x14ac:dyDescent="0.15">
      <c r="A155" s="25"/>
      <c r="B155" s="25"/>
      <c r="C155" s="25"/>
      <c r="D155" s="25"/>
      <c r="E155" s="25"/>
      <c r="F155" s="25"/>
      <c r="G155" s="25"/>
      <c r="H155" s="25"/>
      <c r="I155" s="25"/>
      <c r="J155" s="25"/>
      <c r="K155" s="25"/>
      <c r="L155" s="25"/>
      <c r="M155" s="25"/>
    </row>
    <row r="156" spans="1:13" ht="18" customHeight="1" x14ac:dyDescent="0.15">
      <c r="A156" s="25"/>
      <c r="B156" s="25"/>
      <c r="C156" s="25"/>
      <c r="D156" s="25"/>
      <c r="E156" s="25"/>
      <c r="F156" s="25"/>
      <c r="G156" s="25"/>
      <c r="H156" s="25"/>
      <c r="I156" s="25"/>
      <c r="J156" s="25"/>
      <c r="K156" s="25"/>
      <c r="L156" s="25"/>
      <c r="M156" s="25"/>
    </row>
    <row r="157" spans="1:13" ht="18" customHeight="1" x14ac:dyDescent="0.15">
      <c r="B157" s="25"/>
      <c r="C157" s="25"/>
      <c r="D157" s="25"/>
      <c r="E157" s="25"/>
      <c r="F157" s="25"/>
      <c r="G157" s="25"/>
      <c r="H157" s="25"/>
      <c r="I157" s="25"/>
      <c r="J157" s="25"/>
      <c r="K157" s="25"/>
      <c r="L157" s="25"/>
      <c r="M157" s="25"/>
    </row>
    <row r="158" spans="1:13" ht="18" customHeight="1" x14ac:dyDescent="0.15">
      <c r="B158" s="25"/>
      <c r="C158" s="25"/>
      <c r="D158" s="25"/>
      <c r="E158" s="25"/>
      <c r="F158" s="25"/>
      <c r="G158" s="25"/>
      <c r="H158" s="25"/>
      <c r="I158" s="25"/>
      <c r="J158" s="25"/>
      <c r="K158" s="25"/>
      <c r="L158" s="25"/>
      <c r="M158" s="25"/>
    </row>
    <row r="159" spans="1:13" ht="18" customHeight="1" x14ac:dyDescent="0.15">
      <c r="B159" s="25"/>
      <c r="C159" s="25"/>
      <c r="D159" s="25"/>
      <c r="E159" s="25"/>
      <c r="F159" s="25"/>
      <c r="G159" s="25"/>
      <c r="H159" s="25"/>
      <c r="I159" s="25"/>
      <c r="J159" s="25"/>
      <c r="K159" s="25"/>
      <c r="L159" s="25"/>
      <c r="M159" s="25"/>
    </row>
    <row r="160" spans="1:13" ht="18" customHeight="1" x14ac:dyDescent="0.15">
      <c r="A160" s="25"/>
      <c r="B160" s="25"/>
      <c r="C160" s="25"/>
      <c r="D160" s="25"/>
      <c r="E160" s="25"/>
      <c r="F160" s="25"/>
      <c r="G160" s="25"/>
      <c r="H160" s="25"/>
      <c r="I160" s="25"/>
      <c r="J160" s="25"/>
      <c r="K160" s="25"/>
      <c r="L160" s="25"/>
      <c r="M160" s="25"/>
    </row>
    <row r="161" spans="1:13" ht="18" customHeight="1" x14ac:dyDescent="0.15">
      <c r="B161" s="25"/>
      <c r="C161" s="25"/>
      <c r="D161" s="25"/>
      <c r="E161" s="25"/>
      <c r="F161" s="25"/>
      <c r="G161" s="25"/>
      <c r="H161" s="25"/>
      <c r="I161" s="25"/>
      <c r="J161" s="25"/>
      <c r="K161" s="25"/>
      <c r="L161" s="25"/>
      <c r="M161" s="25"/>
    </row>
    <row r="162" spans="1:13" ht="18" customHeight="1" x14ac:dyDescent="0.15">
      <c r="B162" s="25"/>
      <c r="C162" s="25"/>
      <c r="D162" s="25"/>
      <c r="E162" s="25"/>
      <c r="F162" s="25"/>
      <c r="G162" s="25"/>
      <c r="H162" s="25"/>
      <c r="I162" s="25"/>
      <c r="J162" s="25"/>
      <c r="K162" s="25"/>
      <c r="L162" s="25"/>
      <c r="M162" s="25"/>
    </row>
    <row r="163" spans="1:13" ht="18" customHeight="1" x14ac:dyDescent="0.15">
      <c r="A163" s="25"/>
      <c r="B163" s="25"/>
      <c r="C163" s="25"/>
      <c r="D163" s="25"/>
      <c r="E163" s="25"/>
      <c r="F163" s="25"/>
      <c r="G163" s="25"/>
      <c r="H163" s="25"/>
      <c r="I163" s="25"/>
      <c r="J163" s="25"/>
      <c r="K163" s="25"/>
      <c r="L163" s="25"/>
      <c r="M163" s="25"/>
    </row>
    <row r="164" spans="1:13" ht="18" customHeight="1" x14ac:dyDescent="0.15">
      <c r="A164" s="25"/>
      <c r="B164" s="25"/>
      <c r="C164" s="25"/>
      <c r="D164" s="25"/>
      <c r="E164" s="25"/>
      <c r="F164" s="25"/>
      <c r="G164" s="25"/>
      <c r="H164" s="25"/>
      <c r="I164" s="25"/>
      <c r="J164" s="25"/>
      <c r="K164" s="25"/>
      <c r="L164" s="25"/>
      <c r="M164" s="25"/>
    </row>
    <row r="165" spans="1:13" ht="18" customHeight="1" x14ac:dyDescent="0.15">
      <c r="A165" s="25"/>
      <c r="M165" s="25"/>
    </row>
    <row r="166" spans="1:13" ht="18" customHeight="1" x14ac:dyDescent="0.15">
      <c r="A166" s="25"/>
      <c r="M166" s="25"/>
    </row>
  </sheetData>
  <mergeCells count="71">
    <mergeCell ref="B102:L102"/>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2" manualBreakCount="2">
    <brk id="45" max="12" man="1"/>
    <brk id="101"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3"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0" customFormat="1" ht="48.75" customHeight="1" x14ac:dyDescent="0.15">
      <c r="A1" s="81" t="s">
        <v>0</v>
      </c>
      <c r="B1" s="81" t="s">
        <v>75</v>
      </c>
      <c r="C1" s="81" t="s">
        <v>77</v>
      </c>
      <c r="D1" s="81" t="s">
        <v>78</v>
      </c>
      <c r="E1" s="81" t="s">
        <v>3</v>
      </c>
      <c r="F1" s="81" t="s">
        <v>79</v>
      </c>
      <c r="G1" s="81" t="s">
        <v>80</v>
      </c>
      <c r="H1" s="81" t="s">
        <v>81</v>
      </c>
      <c r="I1" s="81" t="s">
        <v>82</v>
      </c>
      <c r="J1" s="81" t="s">
        <v>83</v>
      </c>
      <c r="K1" s="81" t="s">
        <v>84</v>
      </c>
      <c r="L1" s="81" t="s">
        <v>85</v>
      </c>
      <c r="M1" s="81" t="s">
        <v>86</v>
      </c>
      <c r="N1" s="81" t="s">
        <v>87</v>
      </c>
      <c r="O1" s="81" t="s">
        <v>88</v>
      </c>
      <c r="P1" s="81" t="s">
        <v>89</v>
      </c>
      <c r="Q1" s="81" t="s">
        <v>90</v>
      </c>
      <c r="R1" s="81" t="s">
        <v>91</v>
      </c>
      <c r="S1" s="81" t="s">
        <v>92</v>
      </c>
      <c r="T1" s="81" t="s">
        <v>93</v>
      </c>
      <c r="U1" s="81" t="s">
        <v>94</v>
      </c>
      <c r="V1" s="81" t="s">
        <v>95</v>
      </c>
      <c r="W1" s="81" t="s">
        <v>96</v>
      </c>
      <c r="X1" s="81" t="s">
        <v>76</v>
      </c>
      <c r="Y1" s="81" t="s">
        <v>97</v>
      </c>
      <c r="Z1" s="81" t="s">
        <v>98</v>
      </c>
      <c r="AA1" s="81" t="s">
        <v>99</v>
      </c>
      <c r="AB1" s="81" t="s">
        <v>117</v>
      </c>
      <c r="AC1" s="81" t="s">
        <v>118</v>
      </c>
      <c r="AD1" s="81" t="s">
        <v>100</v>
      </c>
      <c r="AE1" s="81" t="s">
        <v>101</v>
      </c>
      <c r="AF1" s="81" t="s">
        <v>102</v>
      </c>
      <c r="AG1" s="81" t="s">
        <v>103</v>
      </c>
      <c r="AH1" s="81" t="s">
        <v>104</v>
      </c>
      <c r="AI1" s="81" t="s">
        <v>105</v>
      </c>
      <c r="AJ1" s="81" t="s">
        <v>106</v>
      </c>
      <c r="AK1" s="81" t="s">
        <v>107</v>
      </c>
      <c r="AL1" s="81" t="s">
        <v>108</v>
      </c>
      <c r="AM1" s="81" t="s">
        <v>109</v>
      </c>
    </row>
    <row r="2" spans="1:39" ht="13.5" customHeight="1" x14ac:dyDescent="0.15">
      <c r="A2" s="82" t="str">
        <f>①ヒアリングシートについて!C2</f>
        <v>A133</v>
      </c>
      <c r="B2" s="82" t="str">
        <f>①ヒアリングシートについて!F2</f>
        <v>伝統芸能</v>
      </c>
      <c r="C2" s="82" t="str">
        <f>①ヒアリングシートについて!H2</f>
        <v>歌舞伎・能楽</v>
      </c>
      <c r="D2" s="82" t="str">
        <f>①ヒアリングシートについて!J2</f>
        <v>B区分</v>
      </c>
      <c r="E2" s="82" t="str">
        <f>①ヒアリングシートについて!L2</f>
        <v>A</v>
      </c>
      <c r="F2" s="82" t="str">
        <f>①ヒアリングシートについて!C3</f>
        <v>公益財団法人　鎌倉能舞台</v>
      </c>
      <c r="G2" s="82" t="str">
        <f>①ヒアリングシートについて!I3</f>
        <v>公益財団法人　鎌倉能舞台</v>
      </c>
      <c r="H2" s="82" t="str">
        <f>①ヒアリングシートについて!F13</f>
        <v>2F以上可(エレベーター必須)</v>
      </c>
      <c r="I2" s="82" t="str">
        <f>①ヒアリングシートについて!K13</f>
        <v>-</v>
      </c>
      <c r="J2" s="82">
        <f>①ヒアリングシートについて!G14</f>
        <v>15</v>
      </c>
      <c r="K2" s="82">
        <f>①ヒアリングシートについて!J14</f>
        <v>7</v>
      </c>
      <c r="L2" s="82" t="str">
        <f>①ヒアリングシートについて!G15</f>
        <v>-</v>
      </c>
      <c r="M2" s="82" t="str">
        <f>①ヒアリングシートについて!G16</f>
        <v>可</v>
      </c>
      <c r="N2" s="82" t="str">
        <f>①ヒアリングシートについて!K16</f>
        <v>可</v>
      </c>
      <c r="O2" s="82">
        <f>①ヒアリングシートについて!G17</f>
        <v>2</v>
      </c>
      <c r="P2" s="82">
        <f>①ヒアリングシートについて!J17</f>
        <v>2</v>
      </c>
      <c r="Q2" s="82" t="str">
        <f>①ヒアリングシートについて!F18</f>
        <v>5割程度必要</v>
      </c>
      <c r="R2" s="82" t="str">
        <f>①ヒアリングシートについて!K18</f>
        <v>なくても良い</v>
      </c>
      <c r="S2" s="82" t="str">
        <f>①ヒアリングシートについて!F19</f>
        <v>使わない</v>
      </c>
      <c r="T2" s="82">
        <f>①ヒアリングシートについて!K19</f>
        <v>0</v>
      </c>
      <c r="U2" s="82" t="str">
        <f>①ヒアリングシートについて!K20</f>
        <v>要</v>
      </c>
      <c r="V2" s="82" t="str">
        <f>①ヒアリングシートについて!F21</f>
        <v>応相談</v>
      </c>
      <c r="W2" s="82">
        <f>①ヒアリングシートについて!K21</f>
        <v>10</v>
      </c>
      <c r="X2" s="82" t="str">
        <f>①ヒアリングシートについて!F22</f>
        <v>ハイエース</v>
      </c>
      <c r="Y2" s="82">
        <f>①ヒアリングシートについて!I22</f>
        <v>1</v>
      </c>
      <c r="Z2" s="82">
        <f>①ヒアリングシートについて!G23</f>
        <v>2</v>
      </c>
      <c r="AA2" s="82">
        <f>①ヒアリングシートについて!J23</f>
        <v>5</v>
      </c>
      <c r="AB2" s="82" t="str">
        <f>①ヒアリングシートについて!F27</f>
        <v>要</v>
      </c>
      <c r="AC2" s="82">
        <f>①ヒアリングシートについて!F28</f>
        <v>0</v>
      </c>
      <c r="AD2" s="82" t="str">
        <f>①ヒアリングシートについて!B32</f>
        <v>【控え室 １部屋】囃子方（楽器）の調律のため、体育館外で可能な限り体育館近くに、成人男性４人が着替えられる程度の部屋の用意をお願いします。（和室である必要はございません。）</v>
      </c>
      <c r="AE2" s="82" t="str">
        <f>①ヒアリングシートについて!B33</f>
        <v>【大型バス乗り入れの可否】出演者が大型バスで来校します。大型バスが入れない場合、中型もしくはマイクロバス2～3台、それも無理ならタクシー分乗など柔軟に対応可能です。</v>
      </c>
      <c r="AF2" s="82" t="str">
        <f>①ヒアリングシートについて!B34</f>
        <v>【搬入について】可能な限り体育館近くの位置に車（ハイエース１台）を寄せて簡易能舞台セットや装束等を搬入します。階段の無い、又は極力少ない経路が望ましい。先生に搬入の手助けをお願いできるなら階段でも可。</v>
      </c>
      <c r="AG2" s="82" t="str">
        <f>①ヒアリングシートについて!B35</f>
        <v>【ステージ利用の場合、舞台袖スペースについて】楽屋として使用するため、能舞台の特性上、下手側には荷物がないことが望ましい（上手側舞台袖は使用しないためそちらへの移動は可能。）</v>
      </c>
      <c r="AH2" s="82" t="str">
        <f>①ヒアリングシートについて!B36</f>
        <v>【フロア舞台設置について】鑑賞人数が200人程度を超えますと能楽の特徴である「すり足」が見えづらくなるため、フロアへの舞台設置が難しくなります。</v>
      </c>
      <c r="AI2" s="82" t="str">
        <f>①ヒアリングシートについて!B37</f>
        <v>【搬入口のサイズ】通常の体育館の両開きの扉なら特に問題なし。</v>
      </c>
      <c r="AJ2" s="82" t="str">
        <f>①ヒアリングシートについて!B38</f>
        <v>【ピアノ】ピアノはステージを使用する際は、あらかじめフロアに下ろすか上手側に移動をお願いします。フロアの場合はフロアの下手側にありますと楽屋内にて出演者が接触する恐れがあるため、あらかじめ後方か逆サイドに移動をして頂ければ幸いです。</v>
      </c>
      <c r="AK2" s="82">
        <f>①ヒアリングシートについて!B39</f>
        <v>0</v>
      </c>
      <c r="AL2" s="82">
        <f>①ヒアリングシートについて!B40</f>
        <v>0</v>
      </c>
      <c r="AM2" s="82">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2023-11-03T08:11:22Z</cp:lastPrinted>
  <dcterms:created xsi:type="dcterms:W3CDTF">2017-09-27T00:12:11Z</dcterms:created>
  <dcterms:modified xsi:type="dcterms:W3CDTF">2023-11-07T03:17:26Z</dcterms:modified>
</cp:coreProperties>
</file>