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01.NPO・東日本\05手引き・様式\R6手引き\東日本\様式\"/>
    </mc:Choice>
  </mc:AlternateContent>
  <bookViews>
    <workbookView xWindow="0" yWindow="0" windowWidth="28800" windowHeight="12765" tabRatio="800"/>
  </bookViews>
  <sheets>
    <sheet name="様式4Ⅰ" sheetId="28" r:id="rId1"/>
    <sheet name="様式4Ⅱ" sheetId="7" r:id="rId2"/>
    <sheet name="様式4Ⅲ (講師)" sheetId="36" r:id="rId3"/>
    <sheet name="様式4Ⅲ(1)" sheetId="37" r:id="rId4"/>
    <sheet name="様式4Ⅲ(2)" sheetId="38" r:id="rId5"/>
    <sheet name="様式4Ⅲ(3)" sheetId="39" r:id="rId6"/>
    <sheet name="様式4Ⅲ(4)" sheetId="40" r:id="rId7"/>
    <sheet name="様式4Ⅲ(5)" sheetId="41" r:id="rId8"/>
    <sheet name="(付属)分野" sheetId="5" r:id="rId9"/>
    <sheet name="選択肢" sheetId="18" state="hidden" r:id="rId10"/>
  </sheets>
  <definedNames>
    <definedName name="_xlnm.Print_Area" localSheetId="0">様式4Ⅰ!$A$1:$AI$60</definedName>
    <definedName name="_xlnm.Print_Area" localSheetId="1">様式4Ⅱ!$A$1:$AD$46</definedName>
    <definedName name="_xlnm.Print_Area" localSheetId="2">'様式4Ⅲ (講師)'!$A$1:$AP$43</definedName>
    <definedName name="_xlnm.Print_Area" localSheetId="3">'様式4Ⅲ(1)'!$A$1:$AP$43</definedName>
    <definedName name="_xlnm.Print_Area" localSheetId="4">'様式4Ⅲ(2)'!$A$1:$AP$43</definedName>
    <definedName name="_xlnm.Print_Area" localSheetId="5">'様式4Ⅲ(3)'!$A$1:$AP$43</definedName>
    <definedName name="_xlnm.Print_Area" localSheetId="6">'様式4Ⅲ(4)'!$A$1:$AP$43</definedName>
    <definedName name="_xlnm.Print_Area" localSheetId="7">'様式4Ⅲ(5)'!$A$1:$AP$43</definedName>
    <definedName name="その他">選択肢!$U$2</definedName>
    <definedName name="その他位置付け">選択肢!$AA$2</definedName>
    <definedName name="メディア_芸術">選択肢!$C$9:$K$9</definedName>
    <definedName name="メディア芸術">選択肢!$C$9:$H$9</definedName>
    <definedName name="演劇">選択肢!$C$2:$G$2</definedName>
    <definedName name="音楽">選択肢!$C$1:$K$1</definedName>
    <definedName name="学級単位">選択肢!$T$2</definedName>
    <definedName name="学年単位">選択肢!$S$2:$S$8</definedName>
    <definedName name="教科の位置付け">選択肢!$W$2:$W$6</definedName>
    <definedName name="教科名">選択肢!$Y$2:$Y$12</definedName>
    <definedName name="交通機関名">選択肢!$Q$2:$Q$14</definedName>
    <definedName name="実施会場">選択肢!$AF$2:$AF$4</definedName>
    <definedName name="生活文化">選択肢!$C$8:$I$8</definedName>
    <definedName name="大項目">選択肢!$B$1:$B$9</definedName>
    <definedName name="大衆芸能">選択肢!$C$4:$G$4</definedName>
    <definedName name="伝統芸能">選択肢!$C$6:$K$6</definedName>
    <definedName name="都道府県">選択肢!$O$1:$O$67</definedName>
    <definedName name="特別活動名">選択肢!$Z$2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7" l="1"/>
  <c r="M18" i="7" l="1"/>
  <c r="M17" i="7"/>
  <c r="M16" i="7"/>
  <c r="M15" i="7"/>
  <c r="M14" i="7"/>
  <c r="AK37" i="41" l="1"/>
  <c r="AH37" i="41"/>
  <c r="AE37" i="41"/>
  <c r="AE35" i="41"/>
  <c r="Z35" i="41"/>
  <c r="E35" i="41"/>
  <c r="AE34" i="41"/>
  <c r="Z34" i="41"/>
  <c r="E34" i="41"/>
  <c r="AE33" i="41"/>
  <c r="Z33" i="41"/>
  <c r="E33" i="41"/>
  <c r="AE32" i="41"/>
  <c r="Z32" i="41"/>
  <c r="E32" i="41"/>
  <c r="AE31" i="41"/>
  <c r="Z31" i="41"/>
  <c r="E31" i="41"/>
  <c r="AE30" i="41"/>
  <c r="Z30" i="41"/>
  <c r="E30" i="41"/>
  <c r="AE29" i="41"/>
  <c r="Z29" i="41"/>
  <c r="E29" i="41"/>
  <c r="AE28" i="41"/>
  <c r="Z28" i="41"/>
  <c r="E28" i="41"/>
  <c r="AE27" i="41"/>
  <c r="Z27" i="41"/>
  <c r="E27" i="41"/>
  <c r="AE26" i="41"/>
  <c r="Z26" i="41"/>
  <c r="E26" i="41"/>
  <c r="AE25" i="41"/>
  <c r="Z25" i="41"/>
  <c r="E25" i="41"/>
  <c r="AE24" i="41"/>
  <c r="Z24" i="41"/>
  <c r="Z37" i="41" s="1"/>
  <c r="E20" i="41" s="1"/>
  <c r="E24" i="41"/>
  <c r="X11" i="41"/>
  <c r="O8" i="41"/>
  <c r="J8" i="41"/>
  <c r="E8" i="41"/>
  <c r="AD7" i="41"/>
  <c r="AM2" i="41"/>
  <c r="AK37" i="40"/>
  <c r="AH37" i="40"/>
  <c r="AE37" i="40"/>
  <c r="Z37" i="40"/>
  <c r="E20" i="40" s="1"/>
  <c r="AE35" i="40"/>
  <c r="Z35" i="40"/>
  <c r="E35" i="40"/>
  <c r="AE34" i="40"/>
  <c r="Z34" i="40"/>
  <c r="E34" i="40"/>
  <c r="AE33" i="40"/>
  <c r="Z33" i="40"/>
  <c r="E33" i="40"/>
  <c r="AE32" i="40"/>
  <c r="Z32" i="40"/>
  <c r="E32" i="40"/>
  <c r="AE31" i="40"/>
  <c r="Z31" i="40"/>
  <c r="E31" i="40"/>
  <c r="AE30" i="40"/>
  <c r="Z30" i="40"/>
  <c r="E30" i="40"/>
  <c r="AE29" i="40"/>
  <c r="Z29" i="40"/>
  <c r="E29" i="40"/>
  <c r="AE28" i="40"/>
  <c r="Z28" i="40"/>
  <c r="E28" i="40"/>
  <c r="AE27" i="40"/>
  <c r="Z27" i="40"/>
  <c r="E27" i="40"/>
  <c r="AE26" i="40"/>
  <c r="Z26" i="40"/>
  <c r="E26" i="40"/>
  <c r="AE25" i="40"/>
  <c r="Z25" i="40"/>
  <c r="E25" i="40"/>
  <c r="AE24" i="40"/>
  <c r="Z24" i="40"/>
  <c r="E24" i="40"/>
  <c r="X11" i="40"/>
  <c r="O8" i="40"/>
  <c r="J8" i="40"/>
  <c r="E8" i="40"/>
  <c r="AD7" i="40"/>
  <c r="AM2" i="40"/>
  <c r="AK37" i="39"/>
  <c r="AH37" i="39"/>
  <c r="AE37" i="39"/>
  <c r="AE35" i="39"/>
  <c r="Z35" i="39"/>
  <c r="E35" i="39"/>
  <c r="AE34" i="39"/>
  <c r="Z34" i="39"/>
  <c r="E34" i="39"/>
  <c r="AE33" i="39"/>
  <c r="Z33" i="39"/>
  <c r="E33" i="39"/>
  <c r="AE32" i="39"/>
  <c r="Z32" i="39"/>
  <c r="E32" i="39"/>
  <c r="AE31" i="39"/>
  <c r="Z31" i="39"/>
  <c r="E31" i="39"/>
  <c r="AE30" i="39"/>
  <c r="Z30" i="39"/>
  <c r="E30" i="39"/>
  <c r="AE29" i="39"/>
  <c r="Z29" i="39"/>
  <c r="E29" i="39"/>
  <c r="AE28" i="39"/>
  <c r="Z28" i="39"/>
  <c r="E28" i="39"/>
  <c r="AE27" i="39"/>
  <c r="Z27" i="39"/>
  <c r="E27" i="39"/>
  <c r="AE26" i="39"/>
  <c r="Z26" i="39"/>
  <c r="E26" i="39"/>
  <c r="AE25" i="39"/>
  <c r="Z25" i="39"/>
  <c r="E25" i="39"/>
  <c r="AE24" i="39"/>
  <c r="Z24" i="39"/>
  <c r="Z37" i="39" s="1"/>
  <c r="E20" i="39" s="1"/>
  <c r="E24" i="39"/>
  <c r="X11" i="39"/>
  <c r="O8" i="39"/>
  <c r="J8" i="39"/>
  <c r="E8" i="39"/>
  <c r="AD7" i="39"/>
  <c r="AM2" i="39"/>
  <c r="AK37" i="38"/>
  <c r="AH37" i="38"/>
  <c r="AE37" i="38"/>
  <c r="AE35" i="38"/>
  <c r="Z35" i="38"/>
  <c r="E35" i="38"/>
  <c r="AE34" i="38"/>
  <c r="Z34" i="38"/>
  <c r="E34" i="38"/>
  <c r="AE33" i="38"/>
  <c r="Z33" i="38"/>
  <c r="E33" i="38"/>
  <c r="AE32" i="38"/>
  <c r="Z32" i="38"/>
  <c r="E32" i="38"/>
  <c r="AE31" i="38"/>
  <c r="Z31" i="38"/>
  <c r="E31" i="38"/>
  <c r="AE30" i="38"/>
  <c r="Z30" i="38"/>
  <c r="E30" i="38"/>
  <c r="AE29" i="38"/>
  <c r="Z29" i="38"/>
  <c r="E29" i="38"/>
  <c r="AE28" i="38"/>
  <c r="Z28" i="38"/>
  <c r="E28" i="38"/>
  <c r="AE27" i="38"/>
  <c r="Z27" i="38"/>
  <c r="E27" i="38"/>
  <c r="AE26" i="38"/>
  <c r="Z26" i="38"/>
  <c r="E26" i="38"/>
  <c r="AE25" i="38"/>
  <c r="Z25" i="38"/>
  <c r="E25" i="38"/>
  <c r="AE24" i="38"/>
  <c r="Z24" i="38"/>
  <c r="Z37" i="38" s="1"/>
  <c r="E20" i="38" s="1"/>
  <c r="E24" i="38"/>
  <c r="X11" i="38"/>
  <c r="O8" i="38"/>
  <c r="J8" i="38"/>
  <c r="E8" i="38"/>
  <c r="AD7" i="38"/>
  <c r="AM2" i="38"/>
  <c r="X11" i="37"/>
  <c r="AK37" i="37"/>
  <c r="AH37" i="37"/>
  <c r="Z37" i="37"/>
  <c r="AE35" i="37"/>
  <c r="Z35" i="37"/>
  <c r="E35" i="37"/>
  <c r="AE34" i="37"/>
  <c r="Z34" i="37"/>
  <c r="E34" i="37"/>
  <c r="AE33" i="37"/>
  <c r="Z33" i="37"/>
  <c r="E33" i="37"/>
  <c r="AE32" i="37"/>
  <c r="Z32" i="37"/>
  <c r="E32" i="37"/>
  <c r="AE31" i="37"/>
  <c r="Z31" i="37"/>
  <c r="E31" i="37"/>
  <c r="AE30" i="37"/>
  <c r="Z30" i="37"/>
  <c r="E30" i="37"/>
  <c r="AE29" i="37"/>
  <c r="Z29" i="37"/>
  <c r="E29" i="37"/>
  <c r="AE28" i="37"/>
  <c r="Z28" i="37"/>
  <c r="E28" i="37"/>
  <c r="AE27" i="37"/>
  <c r="Z27" i="37"/>
  <c r="E27" i="37"/>
  <c r="AE26" i="37"/>
  <c r="Z26" i="37"/>
  <c r="E26" i="37"/>
  <c r="AE25" i="37"/>
  <c r="Z25" i="37"/>
  <c r="E25" i="37"/>
  <c r="AE24" i="37"/>
  <c r="AE37" i="37" s="1"/>
  <c r="Z24" i="37"/>
  <c r="E24" i="37"/>
  <c r="O8" i="37"/>
  <c r="J8" i="37"/>
  <c r="E8" i="37"/>
  <c r="AD7" i="37"/>
  <c r="AM2" i="37"/>
  <c r="AM2" i="36"/>
  <c r="AA2" i="7"/>
  <c r="E24" i="36"/>
  <c r="E20" i="37" l="1"/>
  <c r="AD7" i="36"/>
  <c r="O8" i="36"/>
  <c r="M7" i="7"/>
  <c r="J8" i="36"/>
  <c r="I7" i="7"/>
  <c r="E8" i="36"/>
  <c r="G27" i="7"/>
  <c r="G28" i="7"/>
  <c r="G29" i="7"/>
  <c r="G30" i="7"/>
  <c r="G31" i="7"/>
  <c r="G13" i="7"/>
  <c r="G26" i="7" s="1"/>
  <c r="U7" i="7"/>
  <c r="E7" i="7"/>
  <c r="V40" i="28"/>
  <c r="R38" i="28"/>
  <c r="V52" i="28"/>
  <c r="R50" i="28"/>
  <c r="V28" i="28"/>
  <c r="R26" i="28"/>
  <c r="E11" i="36" l="1"/>
  <c r="E11" i="39"/>
  <c r="AD8" i="38"/>
  <c r="E11" i="37"/>
  <c r="AD8" i="37"/>
  <c r="E11" i="41"/>
  <c r="E11" i="40"/>
  <c r="AD8" i="39"/>
  <c r="AD8" i="41"/>
  <c r="AD8" i="40"/>
  <c r="E11" i="38"/>
  <c r="AD8" i="36"/>
  <c r="M32" i="7" l="1"/>
  <c r="AK37" i="36" l="1"/>
  <c r="AH37" i="36"/>
  <c r="AE35" i="36"/>
  <c r="Z35" i="36"/>
  <c r="E35" i="36"/>
  <c r="AE34" i="36"/>
  <c r="Z34" i="36"/>
  <c r="E34" i="36"/>
  <c r="AE33" i="36"/>
  <c r="Z33" i="36"/>
  <c r="E33" i="36"/>
  <c r="AE32" i="36"/>
  <c r="Z32" i="36"/>
  <c r="E32" i="36"/>
  <c r="AE31" i="36"/>
  <c r="Z31" i="36"/>
  <c r="E31" i="36"/>
  <c r="AE30" i="36"/>
  <c r="Z30" i="36"/>
  <c r="E30" i="36"/>
  <c r="AE29" i="36"/>
  <c r="Z29" i="36"/>
  <c r="E29" i="36"/>
  <c r="AE28" i="36"/>
  <c r="Z28" i="36"/>
  <c r="E28" i="36"/>
  <c r="AE27" i="36"/>
  <c r="Z27" i="36"/>
  <c r="E27" i="36"/>
  <c r="AE26" i="36"/>
  <c r="Z26" i="36"/>
  <c r="E26" i="36"/>
  <c r="AE25" i="36"/>
  <c r="Z25" i="36"/>
  <c r="E25" i="36"/>
  <c r="AE24" i="36"/>
  <c r="Z24" i="36"/>
  <c r="Z37" i="36" l="1"/>
  <c r="AE37" i="36"/>
  <c r="E20" i="36" l="1"/>
  <c r="Y40" i="7"/>
  <c r="Y39" i="7"/>
  <c r="Y38" i="7"/>
  <c r="Y18" i="7"/>
  <c r="Y17" i="7"/>
  <c r="Y16" i="7"/>
  <c r="Y15" i="7"/>
  <c r="Y14" i="7"/>
  <c r="Y13" i="7"/>
  <c r="Y41" i="7" l="1"/>
  <c r="Y19" i="7"/>
  <c r="S44" i="7" l="1"/>
</calcChain>
</file>

<file path=xl/sharedStrings.xml><?xml version="1.0" encoding="utf-8"?>
<sst xmlns="http://schemas.openxmlformats.org/spreadsheetml/2006/main" count="922" uniqueCount="428">
  <si>
    <t>令和</t>
    <rPh sb="0" eb="2">
      <t>レイワ</t>
    </rPh>
    <phoneticPr fontId="2"/>
  </si>
  <si>
    <t>年</t>
    <rPh sb="0" eb="1">
      <t>ネン</t>
    </rPh>
    <phoneticPr fontId="2"/>
  </si>
  <si>
    <t>　</t>
    <phoneticPr fontId="2"/>
  </si>
  <si>
    <t>補助者</t>
    <rPh sb="0" eb="3">
      <t>ホジョシャ</t>
    </rPh>
    <phoneticPr fontId="2"/>
  </si>
  <si>
    <t>備考</t>
    <rPh sb="0" eb="2">
      <t>ビコウ</t>
    </rPh>
    <phoneticPr fontId="2"/>
  </si>
  <si>
    <t>大項目</t>
    <rPh sb="0" eb="3">
      <t>ダイコウモク</t>
    </rPh>
    <phoneticPr fontId="2"/>
  </si>
  <si>
    <t>円</t>
    <rPh sb="0" eb="1">
      <t>エン</t>
    </rPh>
    <phoneticPr fontId="2"/>
  </si>
  <si>
    <t>音楽</t>
    <rPh sb="0" eb="2">
      <t>オンガク</t>
    </rPh>
    <phoneticPr fontId="2"/>
  </si>
  <si>
    <t>A</t>
    <phoneticPr fontId="2"/>
  </si>
  <si>
    <t>B</t>
    <phoneticPr fontId="2"/>
  </si>
  <si>
    <t>声楽</t>
    <rPh sb="0" eb="2">
      <t>セイガク</t>
    </rPh>
    <phoneticPr fontId="2"/>
  </si>
  <si>
    <t>弦楽器</t>
    <rPh sb="0" eb="3">
      <t>ゲンガッキ</t>
    </rPh>
    <phoneticPr fontId="2"/>
  </si>
  <si>
    <t>管楽器</t>
    <rPh sb="0" eb="3">
      <t>カンガッキ</t>
    </rPh>
    <phoneticPr fontId="2"/>
  </si>
  <si>
    <t>その他</t>
    <rPh sb="2" eb="3">
      <t>タ</t>
    </rPh>
    <phoneticPr fontId="2"/>
  </si>
  <si>
    <t>演劇</t>
    <rPh sb="0" eb="2">
      <t>エンゲキ</t>
    </rPh>
    <phoneticPr fontId="2"/>
  </si>
  <si>
    <t>現代劇</t>
    <rPh sb="0" eb="2">
      <t>ゲンダイ</t>
    </rPh>
    <rPh sb="2" eb="3">
      <t>ゲキ</t>
    </rPh>
    <phoneticPr fontId="2"/>
  </si>
  <si>
    <t>C</t>
    <phoneticPr fontId="2"/>
  </si>
  <si>
    <t>人形劇</t>
    <rPh sb="0" eb="3">
      <t>ニンギョウゲキ</t>
    </rPh>
    <phoneticPr fontId="2"/>
  </si>
  <si>
    <t>舞踊</t>
    <rPh sb="0" eb="2">
      <t>ブヨウ</t>
    </rPh>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</si>
  <si>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</si>
  <si>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</si>
  <si>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</si>
  <si>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</si>
  <si>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</si>
  <si>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</si>
  <si>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</si>
  <si>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</si>
  <si>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</si>
  <si>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</si>
  <si>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</si>
  <si>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</si>
  <si>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</si>
  <si>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F</t>
    <phoneticPr fontId="2"/>
  </si>
  <si>
    <t>写真</t>
    <rPh sb="0" eb="2">
      <t>シャシン</t>
    </rPh>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</si>
  <si>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</si>
  <si>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</si>
  <si>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</si>
  <si>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</si>
  <si>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</si>
  <si>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</si>
  <si>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</si>
  <si>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</si>
  <si>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</si>
  <si>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</si>
  <si>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</si>
  <si>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</si>
  <si>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</si>
  <si>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</si>
  <si>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</si>
  <si>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</si>
  <si>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</si>
  <si>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</si>
  <si>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G</t>
    <phoneticPr fontId="2"/>
  </si>
  <si>
    <t>メディア
芸術</t>
    <rPh sb="5" eb="7">
      <t>ゲイジュツ</t>
    </rPh>
    <phoneticPr fontId="2"/>
  </si>
  <si>
    <t>映画</t>
    <rPh sb="0" eb="2">
      <t>エイガ</t>
    </rPh>
    <phoneticPr fontId="2"/>
  </si>
  <si>
    <t>通し番号</t>
    <rPh sb="0" eb="1">
      <t>トオ</t>
    </rPh>
    <rPh sb="2" eb="4">
      <t>バンゴウ</t>
    </rPh>
    <phoneticPr fontId="2"/>
  </si>
  <si>
    <t>番</t>
    <rPh sb="0" eb="1">
      <t>バン</t>
    </rPh>
    <phoneticPr fontId="2"/>
  </si>
  <si>
    <t>実施校名</t>
    <rPh sb="0" eb="2">
      <t>ジッシ</t>
    </rPh>
    <rPh sb="2" eb="3">
      <t>コウ</t>
    </rPh>
    <rPh sb="3" eb="4">
      <t>メイ</t>
    </rPh>
    <phoneticPr fontId="2"/>
  </si>
  <si>
    <t>（</t>
    <phoneticPr fontId="2"/>
  </si>
  <si>
    <t>月</t>
    <rPh sb="0" eb="1">
      <t>ガツ</t>
    </rPh>
    <phoneticPr fontId="2"/>
  </si>
  <si>
    <t>日</t>
    <rPh sb="0" eb="1">
      <t>ニチ</t>
    </rPh>
    <phoneticPr fontId="2"/>
  </si>
  <si>
    <t>分</t>
    <rPh sb="0" eb="1">
      <t>フン</t>
    </rPh>
    <phoneticPr fontId="2"/>
  </si>
  <si>
    <t>→</t>
    <phoneticPr fontId="2"/>
  </si>
  <si>
    <t>合計</t>
    <rPh sb="0" eb="2">
      <t>ゴウケイ</t>
    </rPh>
    <phoneticPr fontId="2"/>
  </si>
  <si>
    <t>実施日</t>
    <rPh sb="0" eb="3">
      <t>ジッシビ</t>
    </rPh>
    <phoneticPr fontId="2"/>
  </si>
  <si>
    <t>※</t>
    <phoneticPr fontId="2"/>
  </si>
  <si>
    <t>青色のセルには計算式が設定されていますので入力しないでください</t>
    <phoneticPr fontId="2"/>
  </si>
  <si>
    <t>【謝金】</t>
    <rPh sb="1" eb="2">
      <t>アヤマ</t>
    </rPh>
    <rPh sb="2" eb="3">
      <t>キン</t>
    </rPh>
    <phoneticPr fontId="2"/>
  </si>
  <si>
    <t>種別</t>
    <rPh sb="0" eb="2">
      <t>シュベツ</t>
    </rPh>
    <phoneticPr fontId="2"/>
  </si>
  <si>
    <r>
      <t>氏名</t>
    </r>
    <r>
      <rPr>
        <sz val="9"/>
        <color indexed="8"/>
        <rFont val="ＭＳ Ｐゴシック"/>
        <family val="3"/>
        <charset val="128"/>
      </rPr>
      <t>　※本名</t>
    </r>
    <rPh sb="0" eb="2">
      <t>シメイ</t>
    </rPh>
    <rPh sb="4" eb="6">
      <t>ホンミョウ</t>
    </rPh>
    <phoneticPr fontId="2"/>
  </si>
  <si>
    <t>単価</t>
    <rPh sb="0" eb="2">
      <t>タンカ</t>
    </rPh>
    <phoneticPr fontId="2"/>
  </si>
  <si>
    <t>時間</t>
    <rPh sb="0" eb="2">
      <t>ジカン</t>
    </rPh>
    <phoneticPr fontId="2"/>
  </si>
  <si>
    <t>回数</t>
    <rPh sb="0" eb="2">
      <t>カイスウ</t>
    </rPh>
    <phoneticPr fontId="2"/>
  </si>
  <si>
    <t>講師</t>
    <rPh sb="0" eb="2">
      <t>コウシ</t>
    </rPh>
    <phoneticPr fontId="2"/>
  </si>
  <si>
    <t>回</t>
    <rPh sb="0" eb="1">
      <t>カイ</t>
    </rPh>
    <phoneticPr fontId="2"/>
  </si>
  <si>
    <t>時間</t>
    <phoneticPr fontId="2"/>
  </si>
  <si>
    <t>時間</t>
    <phoneticPr fontId="2"/>
  </si>
  <si>
    <t>時間</t>
    <phoneticPr fontId="2"/>
  </si>
  <si>
    <t>謝金合計（ａ）</t>
    <rPh sb="0" eb="2">
      <t>シャキン</t>
    </rPh>
    <rPh sb="2" eb="4">
      <t>ゴウケイ</t>
    </rPh>
    <phoneticPr fontId="2"/>
  </si>
  <si>
    <t>【旅費】</t>
    <rPh sb="1" eb="3">
      <t>リョヒ</t>
    </rPh>
    <phoneticPr fontId="2"/>
  </si>
  <si>
    <r>
      <t>氏名</t>
    </r>
    <r>
      <rPr>
        <sz val="9"/>
        <color indexed="8"/>
        <rFont val="ＭＳ Ｐゴシック"/>
        <family val="3"/>
        <charset val="128"/>
      </rPr>
      <t>　※本名</t>
    </r>
    <rPh sb="0" eb="2">
      <t>シメイ</t>
    </rPh>
    <phoneticPr fontId="2"/>
  </si>
  <si>
    <t>旅費合計（ｂ）</t>
    <rPh sb="0" eb="2">
      <t>リョヒ</t>
    </rPh>
    <rPh sb="2" eb="4">
      <t>ゴウケイ</t>
    </rPh>
    <phoneticPr fontId="2"/>
  </si>
  <si>
    <t>【講演等諸雑費】</t>
    <rPh sb="1" eb="4">
      <t>コウエントウ</t>
    </rPh>
    <rPh sb="4" eb="5">
      <t>ショ</t>
    </rPh>
    <rPh sb="5" eb="7">
      <t>ザッピ</t>
    </rPh>
    <phoneticPr fontId="2"/>
  </si>
  <si>
    <t>項目</t>
    <rPh sb="0" eb="2">
      <t>コウモク</t>
    </rPh>
    <phoneticPr fontId="2"/>
  </si>
  <si>
    <t>数量</t>
    <rPh sb="0" eb="2">
      <t>スウリョウ</t>
    </rPh>
    <phoneticPr fontId="2"/>
  </si>
  <si>
    <t>（単位）</t>
    <rPh sb="1" eb="3">
      <t>タンイ</t>
    </rPh>
    <phoneticPr fontId="2"/>
  </si>
  <si>
    <t>講演等諸雑費合計（ｃ）</t>
    <rPh sb="0" eb="3">
      <t>コウエントウ</t>
    </rPh>
    <rPh sb="3" eb="4">
      <t>ショ</t>
    </rPh>
    <rPh sb="4" eb="6">
      <t>ザッピ</t>
    </rPh>
    <rPh sb="6" eb="8">
      <t>ゴウケイ</t>
    </rPh>
    <phoneticPr fontId="2"/>
  </si>
  <si>
    <t>総合計（ａ＋ｂ＋ｃ）</t>
    <rPh sb="0" eb="1">
      <t>ソウ</t>
    </rPh>
    <rPh sb="1" eb="3">
      <t>ゴウケイ</t>
    </rPh>
    <phoneticPr fontId="2"/>
  </si>
  <si>
    <t>①派遣先</t>
    <rPh sb="1" eb="3">
      <t>ハケン</t>
    </rPh>
    <rPh sb="3" eb="4">
      <t>サキ</t>
    </rPh>
    <phoneticPr fontId="2"/>
  </si>
  <si>
    <t>学校名</t>
    <rPh sb="0" eb="2">
      <t>ガッコウ</t>
    </rPh>
    <rPh sb="2" eb="3">
      <t>メイ</t>
    </rPh>
    <phoneticPr fontId="2"/>
  </si>
  <si>
    <t>最寄駅/バス停</t>
    <rPh sb="0" eb="2">
      <t>モヨリ</t>
    </rPh>
    <rPh sb="2" eb="3">
      <t>エキ</t>
    </rPh>
    <rPh sb="6" eb="7">
      <t>テイ</t>
    </rPh>
    <phoneticPr fontId="2"/>
  </si>
  <si>
    <t>②被派遣者</t>
    <rPh sb="1" eb="2">
      <t>ヒ</t>
    </rPh>
    <rPh sb="2" eb="4">
      <t>ハケン</t>
    </rPh>
    <rPh sb="4" eb="5">
      <t>シャ</t>
    </rPh>
    <phoneticPr fontId="2"/>
  </si>
  <si>
    <t>現在</t>
    <rPh sb="0" eb="2">
      <t>ゲンザイ</t>
    </rPh>
    <phoneticPr fontId="2"/>
  </si>
  <si>
    <t>ふりがな</t>
    <phoneticPr fontId="2"/>
  </si>
  <si>
    <t>ふりがな</t>
    <phoneticPr fontId="2"/>
  </si>
  <si>
    <t>本名</t>
    <rPh sb="0" eb="2">
      <t>ホンミョウ</t>
    </rPh>
    <phoneticPr fontId="2"/>
  </si>
  <si>
    <t>芸名</t>
    <rPh sb="0" eb="2">
      <t>ゲイメイ</t>
    </rPh>
    <phoneticPr fontId="2"/>
  </si>
  <si>
    <t>最寄交通機関</t>
    <rPh sb="0" eb="2">
      <t>モヨリ</t>
    </rPh>
    <rPh sb="2" eb="4">
      <t>コウツウ</t>
    </rPh>
    <rPh sb="4" eb="6">
      <t>キカン</t>
    </rPh>
    <phoneticPr fontId="2"/>
  </si>
  <si>
    <t>③旅費</t>
    <rPh sb="1" eb="3">
      <t>リョヒ</t>
    </rPh>
    <phoneticPr fontId="2"/>
  </si>
  <si>
    <r>
      <t xml:space="preserve">旅費合計
</t>
    </r>
    <r>
      <rPr>
        <sz val="9"/>
        <rFont val="ＭＳ Ｐゴシック"/>
        <family val="3"/>
        <charset val="128"/>
      </rPr>
      <t>（a+b+c+d)</t>
    </r>
    <rPh sb="0" eb="2">
      <t>リョヒ</t>
    </rPh>
    <rPh sb="2" eb="4">
      <t>ゴウケイ</t>
    </rPh>
    <phoneticPr fontId="2"/>
  </si>
  <si>
    <t>日付</t>
    <rPh sb="0" eb="1">
      <t>ヒ</t>
    </rPh>
    <rPh sb="1" eb="2">
      <t>ヅケ</t>
    </rPh>
    <phoneticPr fontId="2"/>
  </si>
  <si>
    <t>曜日</t>
    <rPh sb="0" eb="1">
      <t>ヒカリ</t>
    </rPh>
    <rPh sb="1" eb="2">
      <t>ニチ</t>
    </rPh>
    <phoneticPr fontId="2"/>
  </si>
  <si>
    <t>移動区間</t>
    <rPh sb="0" eb="2">
      <t>イドウ</t>
    </rPh>
    <rPh sb="2" eb="4">
      <t>クカン</t>
    </rPh>
    <phoneticPr fontId="2"/>
  </si>
  <si>
    <t>※交通
機関名</t>
    <rPh sb="1" eb="3">
      <t>コウツウ</t>
    </rPh>
    <rPh sb="4" eb="6">
      <t>キカン</t>
    </rPh>
    <rPh sb="6" eb="7">
      <t>メイ</t>
    </rPh>
    <phoneticPr fontId="2"/>
  </si>
  <si>
    <t>※距離
(㎞)</t>
    <rPh sb="1" eb="2">
      <t>キョ</t>
    </rPh>
    <rPh sb="2" eb="3">
      <t>リ</t>
    </rPh>
    <phoneticPr fontId="2"/>
  </si>
  <si>
    <t>運賃</t>
    <rPh sb="0" eb="1">
      <t>ウン</t>
    </rPh>
    <rPh sb="1" eb="2">
      <t>チン</t>
    </rPh>
    <phoneticPr fontId="2"/>
  </si>
  <si>
    <t>特急</t>
    <rPh sb="0" eb="1">
      <t>トク</t>
    </rPh>
    <rPh sb="1" eb="2">
      <t>キュウ</t>
    </rPh>
    <phoneticPr fontId="2"/>
  </si>
  <si>
    <t>交通費</t>
    <rPh sb="0" eb="3">
      <t>コウツウヒ</t>
    </rPh>
    <phoneticPr fontId="2"/>
  </si>
  <si>
    <t>車 賃</t>
    <rPh sb="0" eb="1">
      <t>クルマ</t>
    </rPh>
    <rPh sb="2" eb="3">
      <t>チン</t>
    </rPh>
    <phoneticPr fontId="2"/>
  </si>
  <si>
    <t>日当</t>
    <rPh sb="0" eb="1">
      <t>ヒ</t>
    </rPh>
    <rPh sb="1" eb="2">
      <t>トウ</t>
    </rPh>
    <phoneticPr fontId="2"/>
  </si>
  <si>
    <t>宿泊費</t>
    <rPh sb="0" eb="1">
      <t>ヤド</t>
    </rPh>
    <rPh sb="1" eb="2">
      <t>ハク</t>
    </rPh>
    <rPh sb="2" eb="3">
      <t>ヒ</t>
    </rPh>
    <phoneticPr fontId="2"/>
  </si>
  <si>
    <t>宿泊地</t>
    <rPh sb="0" eb="3">
      <t>シュクハクチ</t>
    </rPh>
    <phoneticPr fontId="2"/>
  </si>
  <si>
    <t>発地</t>
    <rPh sb="0" eb="1">
      <t>ハツ</t>
    </rPh>
    <rPh sb="1" eb="2">
      <t>チ</t>
    </rPh>
    <phoneticPr fontId="2"/>
  </si>
  <si>
    <t>着地</t>
    <rPh sb="0" eb="2">
      <t>チャクチチ</t>
    </rPh>
    <phoneticPr fontId="2"/>
  </si>
  <si>
    <t>乗車券</t>
    <rPh sb="0" eb="3">
      <t>ジョウシャケン</t>
    </rPh>
    <phoneticPr fontId="2"/>
  </si>
  <si>
    <t>急行料金</t>
    <rPh sb="0" eb="2">
      <t>キュウコウ</t>
    </rPh>
    <rPh sb="2" eb="4">
      <t>リョウキン</t>
    </rPh>
    <phoneticPr fontId="2"/>
  </si>
  <si>
    <t>小計</t>
    <rPh sb="0" eb="1">
      <t>オ</t>
    </rPh>
    <rPh sb="1" eb="2">
      <t>ケイ</t>
    </rPh>
    <phoneticPr fontId="2"/>
  </si>
  <si>
    <t>単 価</t>
    <rPh sb="0" eb="1">
      <t>タン</t>
    </rPh>
    <rPh sb="2" eb="3">
      <t>アタイ</t>
    </rPh>
    <phoneticPr fontId="2"/>
  </si>
  <si>
    <t>小 計</t>
    <rPh sb="0" eb="1">
      <t>オ</t>
    </rPh>
    <rPh sb="2" eb="3">
      <t>ケイ</t>
    </rPh>
    <phoneticPr fontId="2"/>
  </si>
  <si>
    <t>合　計</t>
    <rPh sb="0" eb="1">
      <t>ゴウ</t>
    </rPh>
    <rPh sb="2" eb="3">
      <t>ケイ</t>
    </rPh>
    <phoneticPr fontId="2"/>
  </si>
  <si>
    <t>a</t>
    <phoneticPr fontId="2"/>
  </si>
  <si>
    <t>b</t>
    <phoneticPr fontId="2"/>
  </si>
  <si>
    <t>c</t>
    <phoneticPr fontId="2"/>
  </si>
  <si>
    <t>d</t>
    <phoneticPr fontId="2"/>
  </si>
  <si>
    <t>(備　考)</t>
    <rPh sb="1" eb="2">
      <t>ビ</t>
    </rPh>
    <rPh sb="3" eb="4">
      <t>コウ</t>
    </rPh>
    <phoneticPr fontId="2"/>
  </si>
  <si>
    <t>都道府県</t>
    <phoneticPr fontId="2"/>
  </si>
  <si>
    <t>学校種別</t>
    <rPh sb="0" eb="2">
      <t>ガッコウ</t>
    </rPh>
    <rPh sb="2" eb="4">
      <t>シュベツ</t>
    </rPh>
    <phoneticPr fontId="2"/>
  </si>
  <si>
    <t>学校種別（その他）の内容</t>
    <rPh sb="0" eb="2">
      <t>ガッコウ</t>
    </rPh>
    <rPh sb="2" eb="4">
      <t>シュベツ</t>
    </rPh>
    <rPh sb="7" eb="8">
      <t>タ</t>
    </rPh>
    <rPh sb="10" eb="12">
      <t>ナイヨウ</t>
    </rPh>
    <phoneticPr fontId="2"/>
  </si>
  <si>
    <t>（</t>
    <phoneticPr fontId="2"/>
  </si>
  <si>
    <t>）</t>
    <phoneticPr fontId="2"/>
  </si>
  <si>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2"/>
  </si>
  <si>
    <t>豊かな心や感性，創造性をはぐくむことができた</t>
    <rPh sb="0" eb="1">
      <t>ユタ</t>
    </rPh>
    <rPh sb="3" eb="4">
      <t>ココロ</t>
    </rPh>
    <rPh sb="5" eb="7">
      <t>カンセイ</t>
    </rPh>
    <rPh sb="8" eb="11">
      <t>ソウゾウセイ</t>
    </rPh>
    <phoneticPr fontId="2"/>
  </si>
  <si>
    <t>）</t>
    <phoneticPr fontId="2"/>
  </si>
  <si>
    <t>コミュニケーションの活性化に役立てることができた</t>
    <rPh sb="10" eb="13">
      <t>カッセイカ</t>
    </rPh>
    <rPh sb="14" eb="16">
      <t>ヤクダ</t>
    </rPh>
    <phoneticPr fontId="2"/>
  </si>
  <si>
    <t>ＣＤやDVD等では得られない反応があった</t>
    <rPh sb="6" eb="7">
      <t>トウ</t>
    </rPh>
    <rPh sb="9" eb="10">
      <t>エ</t>
    </rPh>
    <rPh sb="14" eb="16">
      <t>ハンノウ</t>
    </rPh>
    <phoneticPr fontId="2"/>
  </si>
  <si>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2"/>
  </si>
  <si>
    <t>（</t>
    <phoneticPr fontId="2"/>
  </si>
  <si>
    <t>）</t>
    <phoneticPr fontId="2"/>
  </si>
  <si>
    <t>学校教育の指導方法に役立てることができた</t>
    <rPh sb="0" eb="2">
      <t>ガッコウ</t>
    </rPh>
    <rPh sb="2" eb="4">
      <t>キョウイク</t>
    </rPh>
    <rPh sb="5" eb="7">
      <t>シドウ</t>
    </rPh>
    <rPh sb="7" eb="9">
      <t>ホウホウ</t>
    </rPh>
    <rPh sb="10" eb="12">
      <t>ヤクダ</t>
    </rPh>
    <phoneticPr fontId="2"/>
  </si>
  <si>
    <t>実施日時</t>
    <rPh sb="0" eb="2">
      <t>ジッシ</t>
    </rPh>
    <rPh sb="2" eb="4">
      <t>ニチジ</t>
    </rPh>
    <phoneticPr fontId="2"/>
  </si>
  <si>
    <t>実施時間計</t>
    <rPh sb="0" eb="2">
      <t>ジッシ</t>
    </rPh>
    <rPh sb="2" eb="4">
      <t>ジカン</t>
    </rPh>
    <rPh sb="4" eb="5">
      <t>ケイ</t>
    </rPh>
    <phoneticPr fontId="2"/>
  </si>
  <si>
    <t>従事内容</t>
    <rPh sb="0" eb="2">
      <t>ジュウジ</t>
    </rPh>
    <rPh sb="2" eb="4">
      <t>ナイヨウ</t>
    </rPh>
    <phoneticPr fontId="2"/>
  </si>
  <si>
    <t>実施内容</t>
    <rPh sb="0" eb="2">
      <t>ジッシ</t>
    </rPh>
    <rPh sb="2" eb="4">
      <t>ナイヨウ</t>
    </rPh>
    <phoneticPr fontId="2"/>
  </si>
  <si>
    <t>その他
感想・ご意見等
(任意)</t>
    <rPh sb="2" eb="3">
      <t>タ</t>
    </rPh>
    <rPh sb="4" eb="6">
      <t>カンソウ</t>
    </rPh>
    <rPh sb="8" eb="10">
      <t>イケン</t>
    </rPh>
    <rPh sb="10" eb="11">
      <t>トウ</t>
    </rPh>
    <rPh sb="14" eb="16">
      <t>ニンイ</t>
    </rPh>
    <phoneticPr fontId="2"/>
  </si>
  <si>
    <t>第2回</t>
    <rPh sb="0" eb="1">
      <t>ダイ</t>
    </rPh>
    <rPh sb="2" eb="3">
      <t>カイ</t>
    </rPh>
    <phoneticPr fontId="2"/>
  </si>
  <si>
    <t>第3回</t>
    <rPh sb="0" eb="1">
      <t>ダイ</t>
    </rPh>
    <rPh sb="2" eb="3">
      <t>カイ</t>
    </rPh>
    <phoneticPr fontId="2"/>
  </si>
  <si>
    <t>音楽</t>
  </si>
  <si>
    <t>ピアノ</t>
  </si>
  <si>
    <t>パーカッション</t>
  </si>
  <si>
    <t>ミュージカル</t>
  </si>
  <si>
    <t>バレエ</t>
  </si>
  <si>
    <t>メディアアート</t>
  </si>
  <si>
    <t>アニメーション</t>
  </si>
  <si>
    <t>マンガ</t>
  </si>
  <si>
    <t>学年単位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</si>
  <si>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</si>
  <si>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</si>
  <si>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</si>
  <si>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</si>
  <si>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</si>
  <si>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</si>
  <si>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</si>
  <si>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</si>
  <si>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</si>
  <si>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</si>
  <si>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</si>
  <si>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</si>
  <si>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</si>
  <si>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</si>
  <si>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</si>
  <si>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</si>
  <si>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</si>
  <si>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</si>
  <si>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</si>
  <si>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</si>
  <si>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</si>
  <si>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</si>
  <si>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</si>
  <si>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</si>
  <si>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</si>
  <si>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</si>
  <si>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</si>
  <si>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</si>
  <si>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</si>
  <si>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</si>
  <si>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</si>
  <si>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</si>
  <si>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</si>
  <si>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</si>
  <si>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</si>
  <si>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</si>
  <si>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</si>
  <si>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</si>
  <si>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</si>
  <si>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</si>
  <si>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</si>
  <si>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</si>
  <si>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</si>
  <si>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</si>
  <si>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</si>
  <si>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</si>
  <si>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</si>
  <si>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</si>
  <si>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</si>
  <si>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</si>
  <si>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</si>
  <si>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</si>
  <si>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</si>
  <si>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</si>
  <si>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</si>
  <si>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</si>
  <si>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</si>
  <si>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</si>
  <si>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</si>
  <si>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</si>
  <si>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</si>
  <si>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</si>
  <si>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</si>
  <si>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</si>
  <si>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</si>
  <si>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</si>
  <si>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</si>
  <si>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第１回</t>
    <rPh sb="0" eb="1">
      <t>ダイ</t>
    </rPh>
    <rPh sb="2" eb="3">
      <t>カイ</t>
    </rPh>
    <phoneticPr fontId="2"/>
  </si>
  <si>
    <t>第2回</t>
    <rPh sb="0" eb="1">
      <t>ダイ</t>
    </rPh>
    <rPh sb="2" eb="3">
      <t>カイ</t>
    </rPh>
    <phoneticPr fontId="2"/>
  </si>
  <si>
    <t>第3回</t>
    <rPh sb="0" eb="1">
      <t>ダイ</t>
    </rPh>
    <rPh sb="2" eb="3">
      <t>カイ</t>
    </rPh>
    <phoneticPr fontId="2"/>
  </si>
  <si>
    <t>交通機関名</t>
    <rPh sb="0" eb="5">
      <t>コウツウキカンメイ</t>
    </rPh>
    <phoneticPr fontId="3"/>
  </si>
  <si>
    <t>航空機</t>
  </si>
  <si>
    <t>JR特急あり</t>
  </si>
  <si>
    <t>JR特急なし</t>
  </si>
  <si>
    <t>私鉄特急あり</t>
  </si>
  <si>
    <t>私鉄特急なし</t>
  </si>
  <si>
    <t>船</t>
  </si>
  <si>
    <t>路線バス</t>
  </si>
  <si>
    <t>自家用車</t>
  </si>
  <si>
    <t>高速代</t>
    <rPh sb="0" eb="3">
      <t>コウソクダイ</t>
    </rPh>
    <phoneticPr fontId="2"/>
  </si>
  <si>
    <t>自家用車(同乗)</t>
  </si>
  <si>
    <t>運搬車(同乗)</t>
  </si>
  <si>
    <t>徒歩</t>
  </si>
  <si>
    <t>その他</t>
  </si>
  <si>
    <t>実施時間</t>
    <rPh sb="0" eb="4">
      <t>ジッシジカン</t>
    </rPh>
    <phoneticPr fontId="2"/>
  </si>
  <si>
    <t>教科の
位置付け</t>
    <rPh sb="0" eb="2">
      <t>キョウカ</t>
    </rPh>
    <rPh sb="4" eb="7">
      <t>イチヅ</t>
    </rPh>
    <phoneticPr fontId="2"/>
  </si>
  <si>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</si>
  <si>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</si>
  <si>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</si>
  <si>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</si>
  <si>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</si>
  <si>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</si>
  <si>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1年生</t>
  </si>
  <si>
    <t>参加単位を記入してください　※25文字以内</t>
    <rPh sb="0" eb="2">
      <t>サンカ</t>
    </rPh>
    <rPh sb="2" eb="4">
      <t>タンイ</t>
    </rPh>
    <rPh sb="5" eb="7">
      <t>キニュウ</t>
    </rPh>
    <rPh sb="17" eb="19">
      <t>モジ</t>
    </rPh>
    <rPh sb="19" eb="21">
      <t>イナイ</t>
    </rPh>
    <phoneticPr fontId="2"/>
  </si>
  <si>
    <t>学級（1年1組等）を記入してください　※25文字以内</t>
    <rPh sb="0" eb="2">
      <t>ガッキュウ</t>
    </rPh>
    <rPh sb="4" eb="5">
      <t>ネン</t>
    </rPh>
    <rPh sb="6" eb="7">
      <t>クミ</t>
    </rPh>
    <rPh sb="7" eb="8">
      <t>ナド</t>
    </rPh>
    <rPh sb="10" eb="12">
      <t>キニュウ</t>
    </rPh>
    <phoneticPr fontId="3"/>
  </si>
  <si>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</si>
  <si>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</si>
  <si>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</si>
  <si>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</si>
  <si>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</si>
  <si>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</si>
  <si>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2年生</t>
  </si>
  <si>
    <t>道徳</t>
    <rPh sb="0" eb="2">
      <t>ドウトク</t>
    </rPh>
    <phoneticPr fontId="3"/>
  </si>
  <si>
    <t>　</t>
  </si>
  <si>
    <t>社会</t>
  </si>
  <si>
    <t>内訳</t>
    <rPh sb="0" eb="2">
      <t>ウチワケ</t>
    </rPh>
    <phoneticPr fontId="2"/>
  </si>
  <si>
    <t>3年生</t>
  </si>
  <si>
    <t>総合的な学習の時間</t>
    <rPh sb="7" eb="9">
      <t>ジカン</t>
    </rPh>
    <phoneticPr fontId="3"/>
  </si>
  <si>
    <t>算数／数学</t>
    <rPh sb="3" eb="5">
      <t>スウガク</t>
    </rPh>
    <phoneticPr fontId="3"/>
  </si>
  <si>
    <t>4年生</t>
  </si>
  <si>
    <t>特別活動</t>
  </si>
  <si>
    <t>特別活動名</t>
    <rPh sb="0" eb="2">
      <t>トクベツ</t>
    </rPh>
    <rPh sb="2" eb="4">
      <t>カツドウ</t>
    </rPh>
    <rPh sb="4" eb="5">
      <t>メイ</t>
    </rPh>
    <phoneticPr fontId="2"/>
  </si>
  <si>
    <t>理科</t>
  </si>
  <si>
    <t>5年生</t>
  </si>
  <si>
    <t>その他位置付け</t>
    <rPh sb="2" eb="3">
      <t>タ</t>
    </rPh>
    <rPh sb="3" eb="6">
      <t>イチヅ</t>
    </rPh>
    <phoneticPr fontId="2"/>
  </si>
  <si>
    <t>生活</t>
  </si>
  <si>
    <t>6年生</t>
  </si>
  <si>
    <t>（　　）年生</t>
  </si>
  <si>
    <t>美術</t>
    <rPh sb="0" eb="2">
      <t>ビジュツ</t>
    </rPh>
    <phoneticPr fontId="3"/>
  </si>
  <si>
    <t>図画工作</t>
  </si>
  <si>
    <t>家庭・技術</t>
    <rPh sb="3" eb="5">
      <t>ギジュツ</t>
    </rPh>
    <phoneticPr fontId="3"/>
  </si>
  <si>
    <t>体育／保健体育</t>
    <rPh sb="3" eb="7">
      <t>ホケンタイイク</t>
    </rPh>
    <phoneticPr fontId="3"/>
  </si>
  <si>
    <t>外国語</t>
    <rPh sb="0" eb="3">
      <t>ガイコクゴ</t>
    </rPh>
    <phoneticPr fontId="3"/>
  </si>
  <si>
    <t>人</t>
    <rPh sb="0" eb="1">
      <t>ニン</t>
    </rPh>
    <phoneticPr fontId="2"/>
  </si>
  <si>
    <t>　</t>
    <phoneticPr fontId="2"/>
  </si>
  <si>
    <t>受託団体</t>
    <rPh sb="0" eb="4">
      <t>ジュタクダンタイ</t>
    </rPh>
    <phoneticPr fontId="2"/>
  </si>
  <si>
    <t>受託団体</t>
    <rPh sb="0" eb="2">
      <t>ジュタク</t>
    </rPh>
    <rPh sb="2" eb="4">
      <t>ダンタイ</t>
    </rPh>
    <phoneticPr fontId="2"/>
  </si>
  <si>
    <t>学校長名</t>
    <rPh sb="0" eb="3">
      <t>がっこうちょう</t>
    </rPh>
    <rPh sb="3" eb="4">
      <t>めい</t>
    </rPh>
    <phoneticPr fontId="2" type="Hiragana" alignment="distributed"/>
  </si>
  <si>
    <t>担当者名</t>
    <rPh sb="0" eb="4">
      <t>ふりがな</t>
    </rPh>
    <phoneticPr fontId="2" type="Hiragana" alignment="distributed"/>
  </si>
  <si>
    <t>実施会場</t>
    <rPh sb="0" eb="2">
      <t>じっし</t>
    </rPh>
    <rPh sb="2" eb="4">
      <t>かいじょう</t>
    </rPh>
    <phoneticPr fontId="2" type="Hiragana" alignment="distributed"/>
  </si>
  <si>
    <t>他校との合同
開催の状況</t>
    <rPh sb="0" eb="2">
      <t>たこう</t>
    </rPh>
    <rPh sb="4" eb="6">
      <t>ごうどう</t>
    </rPh>
    <rPh sb="7" eb="9">
      <t>かいさい</t>
    </rPh>
    <rPh sb="10" eb="12">
      <t>じょうきょう</t>
    </rPh>
    <phoneticPr fontId="2" type="Hiragana" alignment="distributed"/>
  </si>
  <si>
    <r>
      <t xml:space="preserve">実施分野
</t>
    </r>
    <r>
      <rPr>
        <sz val="8"/>
        <rFont val="ＭＳ Ｐゴシック"/>
        <family val="3"/>
        <charset val="128"/>
      </rPr>
      <t>（別シート参照）</t>
    </r>
    <rPh sb="0" eb="2">
      <t>ジッシ</t>
    </rPh>
    <rPh sb="2" eb="4">
      <t>ブンヤ</t>
    </rPh>
    <rPh sb="6" eb="7">
      <t>ベツ</t>
    </rPh>
    <rPh sb="10" eb="12">
      <t>サンショウ</t>
    </rPh>
    <phoneticPr fontId="2"/>
  </si>
  <si>
    <r>
      <t xml:space="preserve">講師氏名
</t>
    </r>
    <r>
      <rPr>
        <sz val="8"/>
        <rFont val="ＭＳ Ｐゴシック"/>
        <family val="3"/>
        <charset val="128"/>
      </rPr>
      <t>※本名</t>
    </r>
    <rPh sb="0" eb="2">
      <t>コウシ</t>
    </rPh>
    <rPh sb="2" eb="4">
      <t>シメイ</t>
    </rPh>
    <rPh sb="6" eb="8">
      <t>ホンミョウ</t>
    </rPh>
    <phoneticPr fontId="2"/>
  </si>
  <si>
    <t>中項目</t>
    <phoneticPr fontId="2"/>
  </si>
  <si>
    <t>（補足がある場合は記入してください）</t>
    <phoneticPr fontId="2"/>
  </si>
  <si>
    <t>参加学校名</t>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</si>
  <si>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</si>
  <si>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</si>
  <si>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大項目</t>
    <rPh sb="0" eb="3">
      <t>ダイコウモク</t>
    </rPh>
    <phoneticPr fontId="30"/>
  </si>
  <si>
    <t>中項目</t>
    <rPh sb="0" eb="3">
      <t>チュウコウモク</t>
    </rPh>
    <phoneticPr fontId="30"/>
  </si>
  <si>
    <t>D</t>
  </si>
  <si>
    <t>E</t>
    <phoneticPr fontId="2"/>
  </si>
  <si>
    <t>合唱</t>
    <rPh sb="0" eb="2">
      <t>ガッショウ</t>
    </rPh>
    <phoneticPr fontId="2"/>
  </si>
  <si>
    <t>オーケストラ等</t>
    <rPh sb="6" eb="7">
      <t>トウ</t>
    </rPh>
    <phoneticPr fontId="2"/>
  </si>
  <si>
    <t>H</t>
    <phoneticPr fontId="2"/>
  </si>
  <si>
    <t xml:space="preserve"> 音楽劇
(オペラ)</t>
    <rPh sb="1" eb="4">
      <t>オンガクゲキ</t>
    </rPh>
    <phoneticPr fontId="2"/>
  </si>
  <si>
    <t>I</t>
    <phoneticPr fontId="2"/>
  </si>
  <si>
    <t>その他</t>
    <phoneticPr fontId="2"/>
  </si>
  <si>
    <t>A</t>
    <phoneticPr fontId="2"/>
  </si>
  <si>
    <t>B</t>
  </si>
  <si>
    <t>D</t>
    <phoneticPr fontId="30"/>
  </si>
  <si>
    <t>児童劇</t>
    <rPh sb="0" eb="3">
      <t>ジドウゲキ</t>
    </rPh>
    <phoneticPr fontId="30"/>
  </si>
  <si>
    <t>A</t>
  </si>
  <si>
    <t>B</t>
    <phoneticPr fontId="2"/>
  </si>
  <si>
    <t>C</t>
    <phoneticPr fontId="2"/>
  </si>
  <si>
    <t>D</t>
    <phoneticPr fontId="2"/>
  </si>
  <si>
    <t>A</t>
    <phoneticPr fontId="2"/>
  </si>
  <si>
    <t>D</t>
    <phoneticPr fontId="2"/>
  </si>
  <si>
    <t>E</t>
    <phoneticPr fontId="2"/>
  </si>
  <si>
    <t>A</t>
    <phoneticPr fontId="2"/>
  </si>
  <si>
    <t>B</t>
    <phoneticPr fontId="2"/>
  </si>
  <si>
    <t>C</t>
    <phoneticPr fontId="2"/>
  </si>
  <si>
    <t>D</t>
    <phoneticPr fontId="2"/>
  </si>
  <si>
    <t>E</t>
    <phoneticPr fontId="2"/>
  </si>
  <si>
    <t>F</t>
    <phoneticPr fontId="2"/>
  </si>
  <si>
    <t>G</t>
    <phoneticPr fontId="2"/>
  </si>
  <si>
    <t>A</t>
    <phoneticPr fontId="2"/>
  </si>
  <si>
    <t>B</t>
    <phoneticPr fontId="2"/>
  </si>
  <si>
    <t>C</t>
    <phoneticPr fontId="2"/>
  </si>
  <si>
    <t>E</t>
    <phoneticPr fontId="2"/>
  </si>
  <si>
    <t>F</t>
    <phoneticPr fontId="2"/>
  </si>
  <si>
    <t>G</t>
    <phoneticPr fontId="2"/>
  </si>
  <si>
    <t>H</t>
    <phoneticPr fontId="2"/>
  </si>
  <si>
    <t>邦楽</t>
    <rPh sb="0" eb="2">
      <t>ホウガク</t>
    </rPh>
    <phoneticPr fontId="2"/>
  </si>
  <si>
    <t>I</t>
    <phoneticPr fontId="2"/>
  </si>
  <si>
    <t>A</t>
    <phoneticPr fontId="2"/>
  </si>
  <si>
    <t>B</t>
    <phoneticPr fontId="2"/>
  </si>
  <si>
    <t>C</t>
    <phoneticPr fontId="2"/>
  </si>
  <si>
    <t>D</t>
    <phoneticPr fontId="2"/>
  </si>
  <si>
    <t>E</t>
    <phoneticPr fontId="2"/>
  </si>
  <si>
    <t>F</t>
    <phoneticPr fontId="2"/>
  </si>
  <si>
    <t>G</t>
    <phoneticPr fontId="2"/>
  </si>
  <si>
    <t>B</t>
    <phoneticPr fontId="2"/>
  </si>
  <si>
    <t>C</t>
  </si>
  <si>
    <t>E</t>
  </si>
  <si>
    <t>映像</t>
  </si>
  <si>
    <t>F</t>
  </si>
  <si>
    <t>メディア芸術</t>
    <rPh sb="4" eb="6">
      <t>ゲイジュツ</t>
    </rPh>
    <phoneticPr fontId="2"/>
  </si>
  <si>
    <t>全校
児童・生徒</t>
    <rPh sb="0" eb="2">
      <t>ぜんこう</t>
    </rPh>
    <rPh sb="3" eb="5">
      <t>じどう</t>
    </rPh>
    <rPh sb="6" eb="8">
      <t>せいと</t>
    </rPh>
    <phoneticPr fontId="2" type="Hiragana" alignment="distributed"/>
  </si>
  <si>
    <r>
      <t>　芸術家の派遣事業実施による効果及び成果　</t>
    </r>
    <r>
      <rPr>
        <sz val="9"/>
        <color indexed="8"/>
        <rFont val="ＭＳ Ｐゴシック"/>
        <family val="3"/>
        <charset val="128"/>
      </rPr>
      <t>（当てはまる項目に○をつけてください。複数可）</t>
    </r>
    <rPh sb="1" eb="4">
      <t>ゲイジュツカ</t>
    </rPh>
    <rPh sb="5" eb="7">
      <t>ハケン</t>
    </rPh>
    <rPh sb="7" eb="9">
      <t>ジギョウ</t>
    </rPh>
    <rPh sb="9" eb="11">
      <t>ジッシ</t>
    </rPh>
    <rPh sb="14" eb="16">
      <t>コウカ</t>
    </rPh>
    <rPh sb="16" eb="17">
      <t>オヨ</t>
    </rPh>
    <rPh sb="18" eb="20">
      <t>セイカ</t>
    </rPh>
    <rPh sb="22" eb="23">
      <t>ア</t>
    </rPh>
    <rPh sb="27" eb="29">
      <t>コウモク</t>
    </rPh>
    <rPh sb="40" eb="42">
      <t>フクスウ</t>
    </rPh>
    <rPh sb="42" eb="43">
      <t>カ</t>
    </rPh>
    <phoneticPr fontId="2"/>
  </si>
  <si>
    <r>
      <t>氏名　</t>
    </r>
    <r>
      <rPr>
        <sz val="8"/>
        <color indexed="8"/>
        <rFont val="ＭＳ Ｐゴシック"/>
        <family val="3"/>
        <charset val="128"/>
      </rPr>
      <t>※本名</t>
    </r>
    <phoneticPr fontId="2"/>
  </si>
  <si>
    <t>第２回</t>
    <rPh sb="0" eb="1">
      <t>ダイ</t>
    </rPh>
    <rPh sb="2" eb="3">
      <t>カイ</t>
    </rPh>
    <phoneticPr fontId="2"/>
  </si>
  <si>
    <t>第３回</t>
    <rPh sb="0" eb="1">
      <t>ダイ</t>
    </rPh>
    <rPh sb="2" eb="3">
      <t>カイ</t>
    </rPh>
    <phoneticPr fontId="2"/>
  </si>
  <si>
    <t>専門分野</t>
    <phoneticPr fontId="2"/>
  </si>
  <si>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phoneticPr fontId="2"/>
  </si>
  <si>
    <t>Ⅲ旅費計算書</t>
    <rPh sb="1" eb="3">
      <t>リョヒ</t>
    </rPh>
    <rPh sb="3" eb="6">
      <t>ケイサンショ</t>
    </rPh>
    <phoneticPr fontId="2"/>
  </si>
  <si>
    <t>参加児童・生徒</t>
    <rPh sb="0" eb="2">
      <t>サンカ</t>
    </rPh>
    <rPh sb="2" eb="4">
      <t>ジドウ</t>
    </rPh>
    <rPh sb="5" eb="7">
      <t>セイト</t>
    </rPh>
    <phoneticPr fontId="2"/>
  </si>
  <si>
    <t>参加児童・
生徒単位</t>
    <rPh sb="0" eb="2">
      <t>サンカ</t>
    </rPh>
    <rPh sb="2" eb="4">
      <t>ジドウ</t>
    </rPh>
    <rPh sb="6" eb="8">
      <t>セイト</t>
    </rPh>
    <rPh sb="8" eb="10">
      <t>タンイ</t>
    </rPh>
    <phoneticPr fontId="2"/>
  </si>
  <si>
    <t>子どもたちの個性や能力を発見したり、理解する機会となった</t>
    <rPh sb="0" eb="1">
      <t>コ</t>
    </rPh>
    <rPh sb="6" eb="8">
      <t>コセイ</t>
    </rPh>
    <rPh sb="9" eb="11">
      <t>ノウリョク</t>
    </rPh>
    <rPh sb="12" eb="14">
      <t>ハッケン</t>
    </rPh>
    <rPh sb="18" eb="20">
      <t>リカイ</t>
    </rPh>
    <phoneticPr fontId="2"/>
  </si>
  <si>
    <t>Ⅰ実施状況報告書</t>
    <rPh sb="1" eb="3">
      <t>ジッシ</t>
    </rPh>
    <rPh sb="3" eb="5">
      <t>ジョウキョウ</t>
    </rPh>
    <rPh sb="5" eb="8">
      <t>ホウコクショ</t>
    </rPh>
    <phoneticPr fontId="2"/>
  </si>
  <si>
    <t>※補助者謝金単価（1人1時間当たり）：　演奏者6,520円　実技指導者5,200円　単純労務謝金1,210円</t>
    <rPh sb="14" eb="15">
      <t>ア</t>
    </rPh>
    <phoneticPr fontId="2"/>
  </si>
  <si>
    <t>※補助者種別：「演奏者」「実技指導者」「単純労務者」のいずれかを選択してください。</t>
    <rPh sb="4" eb="6">
      <t>シュベツ</t>
    </rPh>
    <rPh sb="32" eb="34">
      <t>センタク</t>
    </rPh>
    <phoneticPr fontId="2"/>
  </si>
  <si>
    <t>※補助者謝金について、30分以上は1時間として計上してください。</t>
    <rPh sb="1" eb="6">
      <t>ホジョシャシャキン</t>
    </rPh>
    <rPh sb="13" eb="14">
      <t>プン</t>
    </rPh>
    <rPh sb="14" eb="16">
      <t>イジョウ</t>
    </rPh>
    <rPh sb="18" eb="20">
      <t>ジカン</t>
    </rPh>
    <phoneticPr fontId="2"/>
  </si>
  <si>
    <t>※旅費が0円の場合も記入してください。</t>
    <rPh sb="1" eb="3">
      <t>リョヒ</t>
    </rPh>
    <rPh sb="5" eb="6">
      <t>エン</t>
    </rPh>
    <rPh sb="7" eb="9">
      <t>バアイ</t>
    </rPh>
    <rPh sb="10" eb="12">
      <t>キニュウ</t>
    </rPh>
    <phoneticPr fontId="2"/>
  </si>
  <si>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2"/>
  </si>
  <si>
    <t>受託団体名</t>
    <rPh sb="0" eb="5">
      <t>じゅたくだんたいめい</t>
    </rPh>
    <phoneticPr fontId="2" type="Hiragana" alignment="distributed"/>
  </si>
  <si>
    <t>所属団体（任意）</t>
    <rPh sb="0" eb="4">
      <t>ショゾクダンタイ</t>
    </rPh>
    <rPh sb="5" eb="7">
      <t>ニンイ</t>
    </rPh>
    <phoneticPr fontId="2"/>
  </si>
  <si>
    <t>A　ピアノ</t>
  </si>
  <si>
    <t>B　声楽</t>
  </si>
  <si>
    <t>C　弦楽器</t>
  </si>
  <si>
    <t>D　パーカッション</t>
  </si>
  <si>
    <t>E　管楽器</t>
  </si>
  <si>
    <t>F　合唱</t>
  </si>
  <si>
    <t>G　オーケストラ等</t>
  </si>
  <si>
    <t>H　音楽劇(オペラ)</t>
  </si>
  <si>
    <t>I　その他</t>
  </si>
  <si>
    <t>A　現代劇</t>
  </si>
  <si>
    <t>B　ミュージカル</t>
  </si>
  <si>
    <t>C　人形劇</t>
  </si>
  <si>
    <t>D　児童劇</t>
  </si>
  <si>
    <t>E　その他</t>
  </si>
  <si>
    <t>A　バレエ</t>
  </si>
  <si>
    <t>B　現代舞踊</t>
  </si>
  <si>
    <t>C　身体表現</t>
  </si>
  <si>
    <t>D　その他</t>
  </si>
  <si>
    <t>A　落語</t>
  </si>
  <si>
    <t>B　講談</t>
  </si>
  <si>
    <t>C　漫才</t>
  </si>
  <si>
    <t>D　浪曲</t>
  </si>
  <si>
    <t>A　洋画</t>
  </si>
  <si>
    <t>B　日本画</t>
  </si>
  <si>
    <t>C　版画</t>
  </si>
  <si>
    <t>D　彫刻</t>
  </si>
  <si>
    <t>E　書</t>
  </si>
  <si>
    <t>F　写真</t>
  </si>
  <si>
    <t>G　その他</t>
  </si>
  <si>
    <t>A　歌舞伎</t>
  </si>
  <si>
    <t>B　能楽</t>
  </si>
  <si>
    <t>C　人形浄瑠璃</t>
  </si>
  <si>
    <t>D　日本舞踊</t>
  </si>
  <si>
    <t>E　和太鼓</t>
  </si>
  <si>
    <t>F　箏</t>
  </si>
  <si>
    <t>G　三味線</t>
  </si>
  <si>
    <t>H　邦楽</t>
  </si>
  <si>
    <t>A　俳句</t>
  </si>
  <si>
    <t>B　朗読</t>
  </si>
  <si>
    <t>C　その他</t>
  </si>
  <si>
    <t>A　囲碁</t>
  </si>
  <si>
    <t>B　将棋</t>
  </si>
  <si>
    <t>C　華道</t>
  </si>
  <si>
    <t>D　茶道</t>
  </si>
  <si>
    <t>E　和装</t>
  </si>
  <si>
    <t>F　食文化</t>
  </si>
  <si>
    <t>A　メディアアート</t>
  </si>
  <si>
    <t>B　映画</t>
  </si>
  <si>
    <t>C　アニメーション</t>
  </si>
  <si>
    <t>D　マンガ</t>
  </si>
  <si>
    <t>E　映像</t>
  </si>
  <si>
    <t>F　その他</t>
  </si>
  <si>
    <t>実施会場</t>
    <rPh sb="0" eb="4">
      <t>ジッシカイジョウ</t>
    </rPh>
    <phoneticPr fontId="2"/>
  </si>
  <si>
    <t>実施校の教室・体育館</t>
    <rPh sb="0" eb="2">
      <t>ジッシ</t>
    </rPh>
    <rPh sb="2" eb="3">
      <t>コウ</t>
    </rPh>
    <rPh sb="4" eb="6">
      <t>キョウシツ</t>
    </rPh>
    <rPh sb="7" eb="10">
      <t>タイイクカン</t>
    </rPh>
    <phoneticPr fontId="2"/>
  </si>
  <si>
    <t>合同開催校の教室・体育館</t>
    <rPh sb="0" eb="4">
      <t>ゴウドウカイサイ</t>
    </rPh>
    <rPh sb="4" eb="5">
      <t>コウ</t>
    </rPh>
    <rPh sb="6" eb="8">
      <t>キョウシツ</t>
    </rPh>
    <rPh sb="9" eb="12">
      <t>タイイクカン</t>
    </rPh>
    <phoneticPr fontId="2"/>
  </si>
  <si>
    <t>文化施設等</t>
    <rPh sb="0" eb="2">
      <t>ブンカ</t>
    </rPh>
    <rPh sb="2" eb="4">
      <t>シセツ</t>
    </rPh>
    <rPh sb="4" eb="5">
      <t>トウ</t>
    </rPh>
    <phoneticPr fontId="2"/>
  </si>
  <si>
    <t>【様式４】Ⅰ実施状況報告書</t>
    <rPh sb="1" eb="3">
      <t>ヨウシキ</t>
    </rPh>
    <rPh sb="6" eb="13">
      <t>ジッシジョウキョウホウコクショ</t>
    </rPh>
    <phoneticPr fontId="2"/>
  </si>
  <si>
    <t>【様式４】Ⅱ経費報告書</t>
    <phoneticPr fontId="2"/>
  </si>
  <si>
    <t>【様式４】Ⅲ旅費計算書</t>
    <phoneticPr fontId="2"/>
  </si>
  <si>
    <t>【様式４】Ⅲ旅費計算書</t>
    <phoneticPr fontId="2"/>
  </si>
  <si>
    <t>【様式４】Ⅲ旅費計算書</t>
    <phoneticPr fontId="2"/>
  </si>
  <si>
    <t>【様式４】Ⅲ旅費計算書</t>
    <phoneticPr fontId="2"/>
  </si>
  <si>
    <t>※被派遣者毎に、様式4Ⅲ「③旅費」の合計金額を記入してください。</t>
    <rPh sb="1" eb="2">
      <t>ヒ</t>
    </rPh>
    <rPh sb="2" eb="4">
      <t>ハケン</t>
    </rPh>
    <rPh sb="4" eb="5">
      <t>シャ</t>
    </rPh>
    <rPh sb="5" eb="6">
      <t>ゴト</t>
    </rPh>
    <rPh sb="8" eb="10">
      <t>ヨウシキ</t>
    </rPh>
    <rPh sb="18" eb="20">
      <t>ゴウケイ</t>
    </rPh>
    <rPh sb="20" eb="22">
      <t>キンガク</t>
    </rPh>
    <rPh sb="23" eb="25">
      <t>キニュウ</t>
    </rPh>
    <phoneticPr fontId="2"/>
  </si>
  <si>
    <t>令和６年度 学校における文化芸術鑑賞・体験推進事業（芸術家の派遣事業）
〈東日本大震災復興支援対応〉</t>
    <rPh sb="6" eb="8">
      <t>ガッコウ</t>
    </rPh>
    <rPh sb="12" eb="18">
      <t>ブンカゲイジュツカンショウ</t>
    </rPh>
    <rPh sb="19" eb="21">
      <t>タイケン</t>
    </rPh>
    <rPh sb="23" eb="25">
      <t>ジギョウ</t>
    </rPh>
    <rPh sb="26" eb="29">
      <t>ゲイジュツカ</t>
    </rPh>
    <rPh sb="30" eb="32">
      <t>ハケン</t>
    </rPh>
    <rPh sb="32" eb="34">
      <t>ジギョウ</t>
    </rPh>
    <phoneticPr fontId="2"/>
  </si>
  <si>
    <t>令和６年度学校における文化芸術鑑賞・体験推進事業（芸術家の派遣事業）
〈東日本大震災復興支援対応〉
Ⅱ経費報告書</t>
    <rPh sb="5" eb="7">
      <t>ガッコウ</t>
    </rPh>
    <rPh sb="11" eb="17">
      <t>ブンカゲイジュツカンショウ</t>
    </rPh>
    <rPh sb="18" eb="20">
      <t>タイケン</t>
    </rPh>
    <rPh sb="22" eb="24">
      <t>ジギョウ</t>
    </rPh>
    <rPh sb="25" eb="28">
      <t>ゲイジュツカ</t>
    </rPh>
    <rPh sb="53" eb="55">
      <t>ホウコク</t>
    </rPh>
    <phoneticPr fontId="2"/>
  </si>
  <si>
    <t>令和６年度学校における文化芸術鑑賞・体験推進事業（芸術家の派遣事業）
〈東日本大震災復興支援対応〉</t>
    <rPh sb="5" eb="7">
      <t>ガッコウ</t>
    </rPh>
    <rPh sb="11" eb="17">
      <t>ブンカゲイジュツカンショウ</t>
    </rPh>
    <rPh sb="18" eb="20">
      <t>タイケン</t>
    </rPh>
    <rPh sb="20" eb="22">
      <t>スイシン</t>
    </rPh>
    <rPh sb="25" eb="28">
      <t>ゲイジュツカ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</si>
</sst>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Red]0"/>
    <numFmt numFmtId="178" formatCode="yyyy/m/d;@"/>
    <numFmt numFmtId="179" formatCode="aaa"/>
    <numFmt numFmtId="180" formatCode="0.0&quot;km&quot;_ "/>
    <numFmt numFmtId="181" formatCode="[$-411]ggge&quot;年&quot;m&quot;月&quot;d&quot;日&quot;\(aaa\);@"/>
    <numFmt numFmtId="182" formatCode="m&quot;月&quot;d&quot;日&quot;\(aaa\);@"/>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color indexed="8"/>
      <name val="ＭＳ Ｐゴシック"/>
      <family val="3"/>
      <charset val="128"/>
    </font>
    <font>
      <sz val="9"/>
      <color theme="1"/>
      <name val="ＭＳ Ｐゴシック"/>
      <family val="3"/>
      <charset val="128"/>
    </font>
    <font>
      <b/>
      <sz val="12"/>
      <color indexed="8"/>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8"/>
      <color theme="1" tint="4.9989318521683403E-2"/>
      <name val="ＭＳ Ｐゴシック"/>
      <family val="3"/>
      <charset val="128"/>
    </font>
    <font>
      <sz val="8"/>
      <color indexed="8"/>
      <name val="ＭＳ Ｐゴシック"/>
      <family val="3"/>
      <charset val="128"/>
    </font>
    <font>
      <u/>
      <sz val="10"/>
      <color indexed="12"/>
      <name val="ＭＳ Ｐゴシック"/>
      <family val="3"/>
      <charset val="128"/>
    </font>
    <font>
      <sz val="11"/>
      <color theme="1"/>
      <name val="ＭＳ Ｐゴシック"/>
      <family val="3"/>
      <charset val="128"/>
    </font>
    <font>
      <sz val="9"/>
      <color rgb="FFFF0000"/>
      <name val="ＭＳ Ｐゴシック"/>
      <family val="3"/>
      <charset val="128"/>
    </font>
    <font>
      <b/>
      <sz val="14"/>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ＭＳ Ｐゴシック"/>
      <family val="3"/>
      <charset val="128"/>
    </font>
    <font>
      <sz val="10"/>
      <color rgb="FFFF0000"/>
      <name val="ＭＳ Ｐゴシック"/>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b/>
      <sz val="1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rgb="FFE7E6E6"/>
        <bgColor indexed="64"/>
      </patternFill>
    </fill>
    <fill>
      <patternFill patternType="solid">
        <fgColor rgb="FFD9D9D9"/>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theme="8" tint="0.7999816888943144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style="dashed">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style="hair">
        <color indexed="64"/>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theme="0" tint="-0.24994659260841701"/>
      </bottom>
      <diagonal/>
    </border>
    <border>
      <left/>
      <right style="medium">
        <color indexed="64"/>
      </right>
      <top style="thin">
        <color theme="0" tint="-0.24994659260841701"/>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s>
  <cellStyleXfs count="7">
    <xf numFmtId="0" fontId="0" fillId="0" borderId="0">
      <alignment vertical="center"/>
    </xf>
    <xf numFmtId="0" fontId="6" fillId="0" borderId="0">
      <alignment vertical="center"/>
    </xf>
    <xf numFmtId="0" fontId="1" fillId="0" borderId="0"/>
    <xf numFmtId="38" fontId="1" fillId="0" borderId="0" applyFont="0" applyFill="0" applyBorder="0" applyAlignment="0" applyProtection="0"/>
    <xf numFmtId="0" fontId="6"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cellStyleXfs>
  <cellXfs count="600">
    <xf numFmtId="0" fontId="0" fillId="0" borderId="0" xfId="0">
      <alignment vertical="center"/>
    </xf>
    <xf numFmtId="177" fontId="7" fillId="2" borderId="21" xfId="2" applyNumberFormat="1" applyFont="1" applyFill="1" applyBorder="1" applyAlignment="1">
      <alignment horizontal="center" vertical="center"/>
    </xf>
    <xf numFmtId="0" fontId="12" fillId="2" borderId="0" xfId="4" applyFont="1" applyFill="1" applyBorder="1" applyAlignment="1">
      <alignment vertical="center"/>
    </xf>
    <xf numFmtId="49" fontId="10" fillId="2" borderId="0" xfId="4" applyNumberFormat="1" applyFont="1" applyFill="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7" fillId="2" borderId="0" xfId="4" applyFont="1" applyFill="1" applyAlignment="1">
      <alignment vertical="center"/>
    </xf>
    <xf numFmtId="0" fontId="17" fillId="2" borderId="0" xfId="4" applyFont="1" applyFill="1" applyBorder="1" applyAlignment="1">
      <alignment vertical="center" shrinkToFit="1"/>
    </xf>
    <xf numFmtId="0" fontId="17" fillId="2" borderId="0" xfId="4" applyFont="1" applyFill="1" applyBorder="1" applyAlignment="1">
      <alignment horizontal="center" vertical="center"/>
    </xf>
    <xf numFmtId="0" fontId="17" fillId="2" borderId="0" xfId="4" applyFont="1" applyFill="1" applyBorder="1" applyAlignment="1">
      <alignment horizontal="center" vertical="center" shrinkToFit="1"/>
    </xf>
    <xf numFmtId="0" fontId="17" fillId="2" borderId="0" xfId="4" applyFont="1" applyFill="1" applyAlignment="1">
      <alignment horizontal="center" vertical="center"/>
    </xf>
    <xf numFmtId="0" fontId="12" fillId="2" borderId="0" xfId="4" applyFont="1" applyFill="1" applyAlignment="1">
      <alignment horizontal="center" vertical="center"/>
    </xf>
    <xf numFmtId="0" fontId="12" fillId="2" borderId="0" xfId="4" applyFont="1" applyFill="1" applyAlignment="1">
      <alignment horizontal="left" vertical="center"/>
    </xf>
    <xf numFmtId="0" fontId="12" fillId="2" borderId="0" xfId="4" applyFont="1" applyFill="1" applyAlignment="1">
      <alignment vertical="center"/>
    </xf>
    <xf numFmtId="0" fontId="22" fillId="2" borderId="0" xfId="4" applyFont="1" applyFill="1" applyAlignment="1">
      <alignment horizontal="right" vertical="center"/>
    </xf>
    <xf numFmtId="0" fontId="23" fillId="2" borderId="0" xfId="4" applyFont="1" applyFill="1" applyBorder="1" applyAlignment="1">
      <alignment vertical="center"/>
    </xf>
    <xf numFmtId="0" fontId="24" fillId="2" borderId="0" xfId="4" applyFont="1" applyFill="1" applyBorder="1" applyAlignment="1">
      <alignment vertical="center"/>
    </xf>
    <xf numFmtId="0" fontId="24" fillId="2" borderId="0" xfId="4" applyFont="1" applyFill="1" applyAlignment="1">
      <alignment vertical="center"/>
    </xf>
    <xf numFmtId="0" fontId="24" fillId="2" borderId="0" xfId="4" applyFont="1" applyFill="1" applyAlignment="1">
      <alignment vertical="center" shrinkToFit="1"/>
    </xf>
    <xf numFmtId="0" fontId="17" fillId="2" borderId="0" xfId="4" applyFont="1" applyFill="1" applyAlignment="1">
      <alignment vertical="center" shrinkToFit="1"/>
    </xf>
    <xf numFmtId="0" fontId="17" fillId="2" borderId="6" xfId="4" applyFont="1" applyFill="1" applyBorder="1" applyAlignment="1">
      <alignment horizontal="center" vertical="center" shrinkToFit="1"/>
    </xf>
    <xf numFmtId="0" fontId="17" fillId="2" borderId="7" xfId="4" applyFont="1" applyFill="1" applyBorder="1" applyAlignment="1">
      <alignment horizontal="center" vertical="center" shrinkToFit="1"/>
    </xf>
    <xf numFmtId="0" fontId="17" fillId="2" borderId="42" xfId="4" applyFont="1" applyFill="1" applyBorder="1" applyAlignment="1">
      <alignment horizontal="center" vertical="center" shrinkToFit="1"/>
    </xf>
    <xf numFmtId="0" fontId="12" fillId="2" borderId="7" xfId="4" applyFont="1" applyFill="1" applyBorder="1" applyAlignment="1">
      <alignment horizontal="center" vertical="center" shrinkToFit="1"/>
    </xf>
    <xf numFmtId="0" fontId="17" fillId="2" borderId="33" xfId="4" applyFont="1" applyFill="1" applyBorder="1" applyAlignment="1">
      <alignment horizontal="center" vertical="center" shrinkToFit="1"/>
    </xf>
    <xf numFmtId="0" fontId="12" fillId="2" borderId="31" xfId="4" applyFont="1" applyFill="1" applyBorder="1" applyAlignment="1">
      <alignment horizontal="center" vertical="center" shrinkToFit="1"/>
    </xf>
    <xf numFmtId="0" fontId="17" fillId="2" borderId="31" xfId="4" applyFont="1" applyFill="1" applyBorder="1" applyAlignment="1">
      <alignment horizontal="center" vertical="center" shrinkToFit="1"/>
    </xf>
    <xf numFmtId="0" fontId="17" fillId="2" borderId="78" xfId="4" applyFont="1" applyFill="1" applyBorder="1" applyAlignment="1">
      <alignment horizontal="center" vertical="center" shrinkToFit="1"/>
    </xf>
    <xf numFmtId="0" fontId="17" fillId="2" borderId="80" xfId="4" applyFont="1" applyFill="1" applyBorder="1" applyAlignment="1">
      <alignment horizontal="center" vertical="center" shrinkToFit="1"/>
    </xf>
    <xf numFmtId="0" fontId="17" fillId="2" borderId="0" xfId="4" applyFont="1" applyFill="1" applyBorder="1" applyAlignment="1">
      <alignment vertical="center"/>
    </xf>
    <xf numFmtId="176" fontId="17" fillId="2" borderId="0" xfId="4" applyNumberFormat="1" applyFont="1" applyFill="1" applyBorder="1" applyAlignment="1">
      <alignment horizontal="right" vertical="center" shrinkToFit="1"/>
    </xf>
    <xf numFmtId="176" fontId="24" fillId="2" borderId="0" xfId="4" applyNumberFormat="1" applyFont="1" applyFill="1" applyBorder="1" applyAlignment="1">
      <alignment vertical="center"/>
    </xf>
    <xf numFmtId="0" fontId="17" fillId="2" borderId="10" xfId="4" applyFont="1" applyFill="1" applyBorder="1" applyAlignment="1">
      <alignment horizontal="center" vertical="center" shrinkToFit="1"/>
    </xf>
    <xf numFmtId="0" fontId="17" fillId="2" borderId="36" xfId="4" applyFont="1" applyFill="1" applyBorder="1" applyAlignment="1">
      <alignment horizontal="center" vertical="center" shrinkToFit="1"/>
    </xf>
    <xf numFmtId="176" fontId="12" fillId="2" borderId="0" xfId="4" applyNumberFormat="1" applyFont="1" applyFill="1" applyBorder="1" applyAlignment="1">
      <alignment vertical="center"/>
    </xf>
    <xf numFmtId="0" fontId="12" fillId="2" borderId="0" xfId="4" applyFont="1" applyFill="1" applyAlignment="1">
      <alignment vertical="center" shrinkToFit="1"/>
    </xf>
    <xf numFmtId="0" fontId="17" fillId="2" borderId="85" xfId="4" applyFont="1" applyFill="1" applyBorder="1" applyAlignment="1">
      <alignment horizontal="center" vertical="center" shrinkToFit="1"/>
    </xf>
    <xf numFmtId="0" fontId="17" fillId="2" borderId="89" xfId="4" applyFont="1" applyFill="1" applyBorder="1" applyAlignment="1">
      <alignment horizontal="center" vertical="center" shrinkToFit="1"/>
    </xf>
    <xf numFmtId="0" fontId="17" fillId="2" borderId="69" xfId="4" applyFont="1" applyFill="1" applyBorder="1" applyAlignment="1">
      <alignment horizontal="center" vertical="center" shrinkToFit="1"/>
    </xf>
    <xf numFmtId="0" fontId="12" fillId="2" borderId="46" xfId="4" applyFont="1" applyFill="1" applyBorder="1" applyAlignment="1">
      <alignment vertical="center"/>
    </xf>
    <xf numFmtId="0" fontId="4" fillId="2" borderId="0" xfId="4" applyFont="1" applyFill="1" applyAlignment="1">
      <alignment horizontal="left" vertical="center"/>
    </xf>
    <xf numFmtId="0" fontId="13" fillId="2" borderId="0" xfId="4" applyFont="1" applyFill="1" applyAlignment="1">
      <alignment horizontal="left" vertical="center"/>
    </xf>
    <xf numFmtId="0" fontId="16" fillId="2" borderId="0" xfId="4" applyFont="1" applyFill="1" applyAlignment="1">
      <alignment horizontal="left" vertical="center"/>
    </xf>
    <xf numFmtId="0" fontId="14" fillId="2" borderId="0" xfId="4" applyFont="1" applyFill="1" applyAlignment="1">
      <alignment horizontal="left" vertical="center"/>
    </xf>
    <xf numFmtId="0" fontId="15" fillId="2" borderId="0" xfId="4" applyFont="1" applyFill="1" applyBorder="1" applyAlignment="1">
      <alignment horizontal="center" vertical="center" shrinkToFit="1"/>
    </xf>
    <xf numFmtId="0" fontId="17" fillId="2" borderId="0" xfId="4" applyFont="1" applyFill="1" applyBorder="1" applyAlignment="1">
      <alignment horizontal="left" vertical="center" wrapText="1"/>
    </xf>
    <xf numFmtId="0" fontId="16" fillId="2" borderId="0" xfId="4" applyFont="1" applyFill="1" applyBorder="1" applyAlignment="1">
      <alignment horizontal="left" vertical="center"/>
    </xf>
    <xf numFmtId="0" fontId="16" fillId="2" borderId="0" xfId="4" applyFont="1" applyFill="1" applyBorder="1" applyAlignment="1">
      <alignment horizontal="center" vertical="center" shrinkToFit="1"/>
    </xf>
    <xf numFmtId="0" fontId="16" fillId="2" borderId="0" xfId="4" applyFont="1" applyFill="1" applyBorder="1" applyAlignment="1">
      <alignment vertical="center"/>
    </xf>
    <xf numFmtId="0" fontId="16" fillId="2" borderId="0" xfId="4" applyFont="1" applyFill="1" applyBorder="1" applyAlignment="1">
      <alignment horizontal="center" vertical="center"/>
    </xf>
    <xf numFmtId="0" fontId="17" fillId="2" borderId="0" xfId="4" applyFont="1" applyFill="1" applyBorder="1" applyAlignment="1">
      <alignment horizontal="left" vertical="center"/>
    </xf>
    <xf numFmtId="0" fontId="26" fillId="2" borderId="0" xfId="4" applyFont="1" applyFill="1" applyBorder="1" applyAlignment="1">
      <alignment horizontal="center" vertical="center"/>
    </xf>
    <xf numFmtId="0" fontId="17" fillId="2" borderId="39" xfId="4" applyFont="1" applyFill="1" applyBorder="1" applyAlignment="1">
      <alignment vertical="center"/>
    </xf>
    <xf numFmtId="0" fontId="27" fillId="2" borderId="0" xfId="4" applyFont="1" applyFill="1" applyAlignment="1">
      <alignment vertical="center"/>
    </xf>
    <xf numFmtId="0" fontId="8" fillId="2" borderId="0" xfId="2" applyFont="1" applyFill="1" applyBorder="1" applyAlignment="1">
      <alignment horizontal="distributed" vertical="center"/>
    </xf>
    <xf numFmtId="0" fontId="17" fillId="2" borderId="0" xfId="2" applyFont="1" applyFill="1" applyBorder="1" applyAlignment="1">
      <alignment horizontal="left" vertical="center"/>
    </xf>
    <xf numFmtId="0" fontId="12" fillId="2" borderId="0" xfId="2" applyFont="1" applyFill="1" applyBorder="1" applyAlignment="1">
      <alignment horizontal="center" vertical="center"/>
    </xf>
    <xf numFmtId="0" fontId="17" fillId="2" borderId="0" xfId="2" applyFont="1" applyFill="1" applyBorder="1" applyAlignment="1">
      <alignment horizontal="center" vertical="center"/>
    </xf>
    <xf numFmtId="0" fontId="12" fillId="2" borderId="0" xfId="2" applyFont="1" applyFill="1" applyBorder="1" applyAlignment="1">
      <alignment horizontal="distributed" vertical="center"/>
    </xf>
    <xf numFmtId="0" fontId="17" fillId="2" borderId="0" xfId="2" applyFont="1" applyFill="1" applyAlignment="1">
      <alignment vertical="center"/>
    </xf>
    <xf numFmtId="0" fontId="16" fillId="2" borderId="0" xfId="2" applyFont="1" applyFill="1" applyBorder="1" applyAlignment="1">
      <alignment horizontal="left" vertical="center"/>
    </xf>
    <xf numFmtId="0" fontId="16" fillId="2" borderId="0" xfId="2" applyFont="1" applyFill="1" applyAlignment="1">
      <alignment vertical="center"/>
    </xf>
    <xf numFmtId="0" fontId="7" fillId="2" borderId="0" xfId="2" applyFont="1" applyFill="1" applyBorder="1" applyAlignment="1">
      <alignment horizontal="left" vertical="center"/>
    </xf>
    <xf numFmtId="0" fontId="7" fillId="2" borderId="0" xfId="2" applyFont="1" applyFill="1" applyAlignment="1">
      <alignment vertical="center"/>
    </xf>
    <xf numFmtId="0" fontId="8" fillId="2" borderId="0" xfId="2" applyFont="1" applyFill="1" applyAlignment="1">
      <alignment vertical="center"/>
    </xf>
    <xf numFmtId="0" fontId="8" fillId="2" borderId="9" xfId="2" applyFont="1" applyFill="1" applyBorder="1" applyAlignment="1">
      <alignment vertical="center" shrinkToFit="1"/>
    </xf>
    <xf numFmtId="0" fontId="5" fillId="2" borderId="20" xfId="2" applyFont="1" applyFill="1" applyBorder="1" applyAlignment="1">
      <alignment horizontal="center" vertical="center"/>
    </xf>
    <xf numFmtId="38" fontId="1" fillId="2" borderId="20" xfId="3" applyFont="1" applyFill="1" applyBorder="1" applyAlignment="1">
      <alignment horizontal="right" vertical="center" shrinkToFit="1"/>
    </xf>
    <xf numFmtId="38" fontId="7" fillId="2" borderId="20" xfId="3" applyFont="1" applyFill="1" applyBorder="1" applyAlignment="1">
      <alignment horizontal="center" vertical="center"/>
    </xf>
    <xf numFmtId="0" fontId="7" fillId="2" borderId="20" xfId="2" applyFont="1" applyFill="1" applyBorder="1" applyAlignment="1">
      <alignment horizontal="center" vertical="center"/>
    </xf>
    <xf numFmtId="0" fontId="10" fillId="2" borderId="0" xfId="2" applyFont="1" applyFill="1" applyAlignment="1">
      <alignment vertical="center"/>
    </xf>
    <xf numFmtId="49" fontId="18" fillId="2" borderId="0" xfId="2" applyNumberFormat="1" applyFont="1" applyFill="1" applyAlignment="1">
      <alignment vertical="center"/>
    </xf>
    <xf numFmtId="0" fontId="8" fillId="4" borderId="9" xfId="2" applyFont="1" applyFill="1" applyBorder="1" applyAlignment="1">
      <alignment vertical="center" shrinkToFit="1"/>
    </xf>
    <xf numFmtId="0" fontId="8" fillId="2" borderId="0" xfId="2" applyFont="1" applyFill="1" applyBorder="1" applyAlignment="1">
      <alignment vertical="center" shrinkToFit="1"/>
    </xf>
    <xf numFmtId="0" fontId="16" fillId="2" borderId="0" xfId="4" applyFont="1" applyFill="1" applyAlignment="1">
      <alignment vertical="center"/>
    </xf>
    <xf numFmtId="0" fontId="21" fillId="2" borderId="0" xfId="4" applyFont="1" applyFill="1">
      <alignment vertical="center"/>
    </xf>
    <xf numFmtId="0" fontId="17" fillId="2" borderId="0" xfId="4" applyFont="1" applyFill="1">
      <alignment vertical="center"/>
    </xf>
    <xf numFmtId="0" fontId="17" fillId="2" borderId="59" xfId="4" applyFont="1" applyFill="1" applyBorder="1" applyAlignment="1">
      <alignment horizontal="left" vertical="center" wrapText="1"/>
    </xf>
    <xf numFmtId="0" fontId="17" fillId="2" borderId="47" xfId="4" applyFont="1" applyFill="1" applyBorder="1" applyAlignment="1">
      <alignment horizontal="left" vertical="center" wrapText="1"/>
    </xf>
    <xf numFmtId="0" fontId="17" fillId="2" borderId="106" xfId="4" applyFont="1" applyFill="1" applyBorder="1" applyAlignment="1">
      <alignment vertical="center"/>
    </xf>
    <xf numFmtId="0" fontId="17" fillId="2" borderId="107" xfId="4" applyFont="1" applyFill="1" applyBorder="1" applyAlignment="1">
      <alignment horizontal="center" vertical="center"/>
    </xf>
    <xf numFmtId="0" fontId="17" fillId="2" borderId="108" xfId="4" applyFont="1" applyFill="1" applyBorder="1" applyAlignment="1">
      <alignment vertical="center"/>
    </xf>
    <xf numFmtId="0" fontId="17" fillId="2" borderId="109" xfId="4" applyFont="1" applyFill="1" applyBorder="1" applyAlignment="1">
      <alignment horizontal="center" vertical="center"/>
    </xf>
    <xf numFmtId="0" fontId="17" fillId="2" borderId="111" xfId="4" applyFont="1" applyFill="1" applyBorder="1" applyAlignment="1">
      <alignment vertical="center"/>
    </xf>
    <xf numFmtId="0" fontId="17" fillId="2" borderId="112" xfId="4" applyFont="1" applyFill="1" applyBorder="1" applyAlignment="1">
      <alignment horizontal="center" vertical="center"/>
    </xf>
    <xf numFmtId="0" fontId="28" fillId="2" borderId="0" xfId="4" applyFont="1" applyFill="1">
      <alignment vertical="center"/>
    </xf>
    <xf numFmtId="0" fontId="17" fillId="2" borderId="68" xfId="4" applyFont="1" applyFill="1" applyBorder="1">
      <alignment vertical="center"/>
    </xf>
    <xf numFmtId="0" fontId="17" fillId="2" borderId="39" xfId="4" applyFont="1" applyFill="1" applyBorder="1">
      <alignment vertical="center"/>
    </xf>
    <xf numFmtId="0" fontId="17" fillId="2" borderId="69" xfId="4" applyFont="1" applyFill="1" applyBorder="1">
      <alignment vertical="center"/>
    </xf>
    <xf numFmtId="0" fontId="7" fillId="2" borderId="0" xfId="0" applyFont="1" applyFill="1" applyAlignment="1">
      <alignment vertical="center"/>
    </xf>
    <xf numFmtId="0" fontId="0" fillId="0" borderId="0" xfId="0" applyAlignment="1">
      <alignment vertical="center" shrinkToFit="1"/>
    </xf>
    <xf numFmtId="0" fontId="17" fillId="4" borderId="73" xfId="4" applyFont="1" applyFill="1" applyBorder="1" applyAlignment="1">
      <alignment horizontal="center" vertical="center" shrinkToFit="1"/>
    </xf>
    <xf numFmtId="0" fontId="31" fillId="0" borderId="0" xfId="0" applyFont="1">
      <alignment vertical="center"/>
    </xf>
    <xf numFmtId="0" fontId="32" fillId="7" borderId="60" xfId="2" applyFont="1" applyFill="1" applyBorder="1" applyAlignment="1">
      <alignment horizontal="center" vertical="center" shrinkToFit="1"/>
    </xf>
    <xf numFmtId="0" fontId="32" fillId="8" borderId="61" xfId="2" applyFont="1" applyFill="1" applyBorder="1" applyAlignment="1">
      <alignment horizontal="center" vertical="center" shrinkToFit="1"/>
    </xf>
    <xf numFmtId="0" fontId="33" fillId="9" borderId="60" xfId="2" applyFont="1" applyFill="1" applyBorder="1" applyAlignment="1">
      <alignment horizontal="center" vertical="center" shrinkToFit="1"/>
    </xf>
    <xf numFmtId="0" fontId="33" fillId="2" borderId="62" xfId="2" applyFont="1" applyFill="1" applyBorder="1" applyAlignment="1">
      <alignment vertical="center" shrinkToFit="1"/>
    </xf>
    <xf numFmtId="0" fontId="33" fillId="9" borderId="25" xfId="2" applyFont="1" applyFill="1" applyBorder="1" applyAlignment="1">
      <alignment horizontal="center" vertical="center" shrinkToFit="1"/>
    </xf>
    <xf numFmtId="0" fontId="34" fillId="2" borderId="62" xfId="2" applyFont="1" applyFill="1" applyBorder="1" applyAlignment="1">
      <alignment vertical="center" wrapText="1" shrinkToFit="1"/>
    </xf>
    <xf numFmtId="0" fontId="32" fillId="7" borderId="40" xfId="2" applyFont="1" applyFill="1" applyBorder="1" applyAlignment="1">
      <alignment horizontal="center" vertical="center" shrinkToFit="1"/>
    </xf>
    <xf numFmtId="0" fontId="32" fillId="8" borderId="6" xfId="2" applyFont="1" applyFill="1" applyBorder="1" applyAlignment="1">
      <alignment horizontal="center" vertical="center" shrinkToFit="1"/>
    </xf>
    <xf numFmtId="0" fontId="33" fillId="9" borderId="40" xfId="2" applyFont="1" applyFill="1" applyBorder="1" applyAlignment="1">
      <alignment horizontal="center" vertical="center" shrinkToFit="1"/>
    </xf>
    <xf numFmtId="0" fontId="33" fillId="2" borderId="7" xfId="2" applyFont="1" applyFill="1" applyBorder="1" applyAlignment="1">
      <alignment vertical="center" shrinkToFit="1"/>
    </xf>
    <xf numFmtId="0" fontId="33" fillId="9" borderId="5" xfId="2" applyFont="1" applyFill="1" applyBorder="1" applyAlignment="1">
      <alignment horizontal="center" vertical="center" shrinkToFit="1"/>
    </xf>
    <xf numFmtId="0" fontId="35" fillId="9" borderId="5" xfId="4" applyFont="1" applyFill="1" applyBorder="1" applyAlignment="1">
      <alignment horizontal="center" vertical="center"/>
    </xf>
    <xf numFmtId="0" fontId="35" fillId="2" borderId="7" xfId="4" applyFont="1" applyFill="1" applyBorder="1">
      <alignment vertical="center"/>
    </xf>
    <xf numFmtId="0" fontId="32" fillId="8" borderId="16" xfId="2" applyFont="1" applyFill="1" applyBorder="1" applyAlignment="1">
      <alignment horizontal="center" vertical="center" wrapText="1" shrinkToFit="1"/>
    </xf>
    <xf numFmtId="0" fontId="33" fillId="9" borderId="43" xfId="2" applyFont="1" applyFill="1" applyBorder="1" applyAlignment="1">
      <alignment horizontal="center" vertical="center" shrinkToFit="1"/>
    </xf>
    <xf numFmtId="0" fontId="33" fillId="2" borderId="17" xfId="2" applyFont="1" applyFill="1" applyBorder="1" applyAlignment="1">
      <alignment vertical="center" shrinkToFit="1"/>
    </xf>
    <xf numFmtId="0" fontId="33" fillId="9" borderId="15" xfId="2" applyFont="1" applyFill="1" applyBorder="1" applyAlignment="1">
      <alignment horizontal="center" vertical="center" shrinkToFit="1"/>
    </xf>
    <xf numFmtId="0" fontId="35" fillId="9" borderId="15" xfId="4" applyFont="1" applyFill="1" applyBorder="1" applyAlignment="1">
      <alignment horizontal="center" vertical="center"/>
    </xf>
    <xf numFmtId="0" fontId="35" fillId="2" borderId="17" xfId="4" applyFont="1" applyFill="1" applyBorder="1">
      <alignment vertical="center"/>
    </xf>
    <xf numFmtId="0" fontId="31" fillId="0" borderId="0" xfId="0" applyFont="1" applyAlignment="1">
      <alignment horizontal="center" vertical="center"/>
    </xf>
    <xf numFmtId="0" fontId="0" fillId="10" borderId="0" xfId="0" applyFill="1">
      <alignment vertical="center"/>
    </xf>
    <xf numFmtId="0" fontId="16" fillId="2" borderId="0" xfId="4" applyFont="1" applyFill="1" applyAlignment="1">
      <alignment vertical="center"/>
    </xf>
    <xf numFmtId="0" fontId="17" fillId="4" borderId="121" xfId="4" applyFont="1" applyFill="1" applyBorder="1" applyAlignment="1">
      <alignment horizontal="center" vertical="center" shrinkToFit="1"/>
    </xf>
    <xf numFmtId="0" fontId="17" fillId="4" borderId="122" xfId="4" applyFont="1" applyFill="1" applyBorder="1" applyAlignment="1">
      <alignment horizontal="center" vertical="center" shrinkToFit="1"/>
    </xf>
    <xf numFmtId="0" fontId="17" fillId="2" borderId="123" xfId="4" applyFont="1" applyFill="1" applyBorder="1" applyAlignment="1">
      <alignment horizontal="center" vertical="center" shrinkToFit="1"/>
    </xf>
    <xf numFmtId="0" fontId="17" fillId="2" borderId="66" xfId="4" applyFont="1" applyFill="1" applyBorder="1" applyAlignment="1">
      <alignment horizontal="center" vertical="center" shrinkToFit="1"/>
    </xf>
    <xf numFmtId="0" fontId="17" fillId="2" borderId="114" xfId="4" applyFont="1" applyFill="1" applyBorder="1" applyAlignment="1">
      <alignment horizontal="center" vertical="center" shrinkToFit="1"/>
    </xf>
    <xf numFmtId="0" fontId="17" fillId="2" borderId="122" xfId="4" applyFont="1" applyFill="1" applyBorder="1" applyAlignment="1">
      <alignment horizontal="center" vertical="center" shrinkToFit="1"/>
    </xf>
    <xf numFmtId="0" fontId="17" fillId="2" borderId="143" xfId="4" applyFont="1" applyFill="1" applyBorder="1" applyAlignment="1">
      <alignment vertical="center" shrinkToFit="1"/>
    </xf>
    <xf numFmtId="0" fontId="17" fillId="2" borderId="144" xfId="4" applyFont="1" applyFill="1" applyBorder="1" applyAlignment="1">
      <alignment vertical="center" shrinkToFit="1"/>
    </xf>
    <xf numFmtId="0" fontId="17" fillId="2" borderId="145" xfId="4" applyFont="1" applyFill="1" applyBorder="1" applyAlignment="1">
      <alignment vertical="center" shrinkToFit="1"/>
    </xf>
    <xf numFmtId="0" fontId="17" fillId="4" borderId="58" xfId="4" applyFont="1" applyFill="1" applyBorder="1" applyAlignment="1">
      <alignment horizontal="center" vertical="center" shrinkToFit="1"/>
    </xf>
    <xf numFmtId="0" fontId="17" fillId="4" borderId="3" xfId="4" applyFont="1" applyFill="1" applyBorder="1" applyAlignment="1">
      <alignment horizontal="center" vertical="center" shrinkToFit="1"/>
    </xf>
    <xf numFmtId="0" fontId="17" fillId="4" borderId="4" xfId="4" applyFont="1" applyFill="1" applyBorder="1" applyAlignment="1">
      <alignment horizontal="center" vertical="center" shrinkToFit="1"/>
    </xf>
    <xf numFmtId="0" fontId="17" fillId="4" borderId="56" xfId="4" applyFont="1" applyFill="1" applyBorder="1" applyAlignment="1">
      <alignment horizontal="center" vertical="center" shrinkToFit="1"/>
    </xf>
    <xf numFmtId="0" fontId="17" fillId="4" borderId="9" xfId="4" applyFont="1" applyFill="1" applyBorder="1" applyAlignment="1">
      <alignment horizontal="center" vertical="center" shrinkToFit="1"/>
    </xf>
    <xf numFmtId="0" fontId="17" fillId="4" borderId="10" xfId="4" applyFont="1" applyFill="1" applyBorder="1" applyAlignment="1">
      <alignment horizontal="center" vertical="center" shrinkToFit="1"/>
    </xf>
    <xf numFmtId="0" fontId="17" fillId="2" borderId="2" xfId="4" applyFont="1" applyFill="1" applyBorder="1" applyAlignment="1">
      <alignment horizontal="left" vertical="center" wrapText="1"/>
    </xf>
    <xf numFmtId="0" fontId="17" fillId="2" borderId="3" xfId="4" applyFont="1" applyFill="1" applyBorder="1" applyAlignment="1">
      <alignment horizontal="left" vertical="center" wrapText="1"/>
    </xf>
    <xf numFmtId="0" fontId="17" fillId="2" borderId="105" xfId="4" applyFont="1" applyFill="1" applyBorder="1" applyAlignment="1">
      <alignment horizontal="left" vertical="center" wrapText="1"/>
    </xf>
    <xf numFmtId="0" fontId="17" fillId="2" borderId="8" xfId="4" applyFont="1" applyFill="1" applyBorder="1" applyAlignment="1">
      <alignment horizontal="left" vertical="center" wrapText="1"/>
    </xf>
    <xf numFmtId="0" fontId="17" fillId="2" borderId="9" xfId="4" applyFont="1" applyFill="1" applyBorder="1" applyAlignment="1">
      <alignment horizontal="left" vertical="center" wrapText="1"/>
    </xf>
    <xf numFmtId="0" fontId="17" fillId="2" borderId="57" xfId="4" applyFont="1" applyFill="1" applyBorder="1" applyAlignment="1">
      <alignment horizontal="left" vertical="center" wrapText="1"/>
    </xf>
    <xf numFmtId="0" fontId="17" fillId="4" borderId="59" xfId="4" applyFont="1" applyFill="1" applyBorder="1" applyAlignment="1">
      <alignment horizontal="center" vertical="center" shrinkToFit="1"/>
    </xf>
    <xf numFmtId="0" fontId="17" fillId="4" borderId="0" xfId="4" applyFont="1" applyFill="1" applyBorder="1" applyAlignment="1">
      <alignment horizontal="center" vertical="center" shrinkToFit="1"/>
    </xf>
    <xf numFmtId="0" fontId="17" fillId="4" borderId="13" xfId="4" applyFont="1" applyFill="1" applyBorder="1" applyAlignment="1">
      <alignment horizontal="center" vertical="center" shrinkToFit="1"/>
    </xf>
    <xf numFmtId="0" fontId="17" fillId="4" borderId="22" xfId="4" applyFont="1" applyFill="1" applyBorder="1" applyAlignment="1">
      <alignment horizontal="center" vertical="center" shrinkToFit="1"/>
    </xf>
    <xf numFmtId="0" fontId="17" fillId="4" borderId="23" xfId="4" applyFont="1" applyFill="1" applyBorder="1" applyAlignment="1">
      <alignment horizontal="center" vertical="center" shrinkToFit="1"/>
    </xf>
    <xf numFmtId="181" fontId="17" fillId="2" borderId="23" xfId="4" applyNumberFormat="1" applyFont="1" applyFill="1" applyBorder="1" applyAlignment="1">
      <alignment horizontal="center" vertical="center" shrinkToFit="1"/>
    </xf>
    <xf numFmtId="0" fontId="17" fillId="2" borderId="25" xfId="4" applyFont="1" applyFill="1" applyBorder="1" applyAlignment="1">
      <alignment horizontal="center" vertical="center" shrinkToFit="1"/>
    </xf>
    <xf numFmtId="0" fontId="17" fillId="2" borderId="61" xfId="4" applyFont="1" applyFill="1" applyBorder="1" applyAlignment="1">
      <alignment horizontal="center" vertical="center" shrinkToFit="1"/>
    </xf>
    <xf numFmtId="0" fontId="17" fillId="2" borderId="62" xfId="4" applyFont="1" applyFill="1" applyBorder="1" applyAlignment="1">
      <alignment horizontal="center" vertical="center" shrinkToFit="1"/>
    </xf>
    <xf numFmtId="0" fontId="17" fillId="4" borderId="25" xfId="4" applyFont="1" applyFill="1" applyBorder="1" applyAlignment="1">
      <alignment horizontal="center" vertical="center" shrinkToFit="1"/>
    </xf>
    <xf numFmtId="0" fontId="17" fillId="4" borderId="61" xfId="4" applyFont="1" applyFill="1" applyBorder="1" applyAlignment="1">
      <alignment horizontal="center" vertical="center" shrinkToFit="1"/>
    </xf>
    <xf numFmtId="0" fontId="17" fillId="4" borderId="62" xfId="4" applyFont="1" applyFill="1" applyBorder="1" applyAlignment="1">
      <alignment horizontal="center" vertical="center" shrinkToFit="1"/>
    </xf>
    <xf numFmtId="0" fontId="17" fillId="2" borderId="71" xfId="4" applyFont="1" applyFill="1" applyBorder="1" applyAlignment="1">
      <alignment horizontal="center" vertical="center" shrinkToFit="1"/>
    </xf>
    <xf numFmtId="0" fontId="17" fillId="2" borderId="118" xfId="4" applyFont="1" applyFill="1" applyBorder="1" applyAlignment="1">
      <alignment horizontal="center" vertical="center" shrinkToFit="1"/>
    </xf>
    <xf numFmtId="0" fontId="17" fillId="2" borderId="119" xfId="4" applyFont="1" applyFill="1" applyBorder="1" applyAlignment="1">
      <alignment horizontal="center" vertical="center" shrinkToFit="1"/>
    </xf>
    <xf numFmtId="0" fontId="17" fillId="2" borderId="120" xfId="4" applyFont="1" applyFill="1" applyBorder="1" applyAlignment="1">
      <alignment horizontal="center" vertical="center" shrinkToFit="1"/>
    </xf>
    <xf numFmtId="0" fontId="17" fillId="4" borderId="117" xfId="4" applyFont="1" applyFill="1" applyBorder="1" applyAlignment="1">
      <alignment horizontal="center" vertical="center" shrinkToFit="1"/>
    </xf>
    <xf numFmtId="0" fontId="17" fillId="4" borderId="72" xfId="4" applyFont="1" applyFill="1" applyBorder="1" applyAlignment="1">
      <alignment horizontal="center" vertical="center" shrinkToFit="1"/>
    </xf>
    <xf numFmtId="0" fontId="17" fillId="2" borderId="72" xfId="4" applyFont="1" applyFill="1" applyBorder="1" applyAlignment="1">
      <alignment horizontal="center" vertical="center" shrinkToFit="1"/>
    </xf>
    <xf numFmtId="0" fontId="17" fillId="4" borderId="71" xfId="4" applyFont="1" applyFill="1" applyBorder="1" applyAlignment="1">
      <alignment horizontal="center" vertical="center" shrinkToFit="1"/>
    </xf>
    <xf numFmtId="0" fontId="12" fillId="2" borderId="66" xfId="4" applyFont="1" applyFill="1" applyBorder="1" applyAlignment="1">
      <alignment horizontal="center" vertical="center" shrinkToFit="1"/>
    </xf>
    <xf numFmtId="0" fontId="12" fillId="2" borderId="142" xfId="4" applyFont="1" applyFill="1" applyBorder="1" applyAlignment="1">
      <alignment horizontal="center" vertical="center" shrinkToFit="1"/>
    </xf>
    <xf numFmtId="0" fontId="17" fillId="4" borderId="58" xfId="4" applyFont="1" applyFill="1" applyBorder="1" applyAlignment="1">
      <alignment horizontal="center" vertical="center" wrapText="1" shrinkToFit="1"/>
    </xf>
    <xf numFmtId="0" fontId="17" fillId="4" borderId="3" xfId="4" applyFont="1" applyFill="1" applyBorder="1" applyAlignment="1">
      <alignment horizontal="center" vertical="center" wrapText="1" shrinkToFit="1"/>
    </xf>
    <xf numFmtId="0" fontId="17" fillId="4" borderId="4" xfId="4" applyFont="1" applyFill="1" applyBorder="1" applyAlignment="1">
      <alignment horizontal="center" vertical="center" wrapText="1" shrinkToFit="1"/>
    </xf>
    <xf numFmtId="0" fontId="17" fillId="4" borderId="68" xfId="4" applyFont="1" applyFill="1" applyBorder="1" applyAlignment="1">
      <alignment horizontal="center" vertical="center" wrapText="1" shrinkToFit="1"/>
    </xf>
    <xf numFmtId="0" fontId="17" fillId="4" borderId="39" xfId="4" applyFont="1" applyFill="1" applyBorder="1" applyAlignment="1">
      <alignment horizontal="center" vertical="center" wrapText="1" shrinkToFit="1"/>
    </xf>
    <xf numFmtId="0" fontId="17" fillId="4" borderId="38" xfId="4" applyFont="1" applyFill="1" applyBorder="1" applyAlignment="1">
      <alignment horizontal="center" vertical="center" wrapText="1" shrinkToFit="1"/>
    </xf>
    <xf numFmtId="0" fontId="17" fillId="2" borderId="37" xfId="4" applyFont="1" applyFill="1" applyBorder="1" applyAlignment="1">
      <alignment horizontal="left" vertical="center" wrapText="1"/>
    </xf>
    <xf numFmtId="0" fontId="17" fillId="2" borderId="39" xfId="4" applyFont="1" applyFill="1" applyBorder="1" applyAlignment="1">
      <alignment horizontal="left" vertical="center" wrapText="1"/>
    </xf>
    <xf numFmtId="0" fontId="17" fillId="2" borderId="69" xfId="4" applyFont="1" applyFill="1" applyBorder="1" applyAlignment="1">
      <alignment horizontal="left" vertical="center" wrapText="1"/>
    </xf>
    <xf numFmtId="0" fontId="12" fillId="4" borderId="116" xfId="4" applyFont="1" applyFill="1" applyBorder="1" applyAlignment="1">
      <alignment horizontal="center" vertical="center" shrinkToFit="1"/>
    </xf>
    <xf numFmtId="0" fontId="12" fillId="4" borderId="64" xfId="4" applyFont="1" applyFill="1" applyBorder="1" applyAlignment="1">
      <alignment horizontal="center" vertical="center" shrinkToFit="1"/>
    </xf>
    <xf numFmtId="0" fontId="12" fillId="4" borderId="63" xfId="4" applyFont="1" applyFill="1" applyBorder="1" applyAlignment="1">
      <alignment horizontal="center" vertical="center" shrinkToFit="1"/>
    </xf>
    <xf numFmtId="0" fontId="12" fillId="4" borderId="65" xfId="4" applyFont="1" applyFill="1" applyBorder="1" applyAlignment="1">
      <alignment horizontal="center" vertical="center" shrinkToFit="1"/>
    </xf>
    <xf numFmtId="0" fontId="17" fillId="4" borderId="27" xfId="4" applyFont="1" applyFill="1" applyBorder="1" applyAlignment="1">
      <alignment horizontal="center" vertical="center" shrinkToFit="1"/>
    </xf>
    <xf numFmtId="0" fontId="17" fillId="4" borderId="1" xfId="4" applyFont="1" applyFill="1" applyBorder="1" applyAlignment="1">
      <alignment horizontal="center" vertical="center" shrinkToFit="1"/>
    </xf>
    <xf numFmtId="0" fontId="17" fillId="4" borderId="27" xfId="4" applyFont="1" applyFill="1" applyBorder="1" applyAlignment="1">
      <alignment horizontal="center" vertical="center" wrapText="1" shrinkToFit="1"/>
    </xf>
    <xf numFmtId="0" fontId="17" fillId="4" borderId="1" xfId="4" applyFont="1" applyFill="1" applyBorder="1" applyAlignment="1">
      <alignment horizontal="center" vertical="center" wrapText="1" shrinkToFit="1"/>
    </xf>
    <xf numFmtId="0" fontId="7" fillId="5" borderId="22" xfId="2" applyFont="1" applyFill="1" applyBorder="1" applyAlignment="1">
      <alignment horizontal="center" vertical="center" wrapText="1"/>
    </xf>
    <xf numFmtId="0" fontId="7" fillId="5" borderId="23" xfId="2" applyFont="1" applyFill="1" applyBorder="1" applyAlignment="1">
      <alignment horizontal="center" vertical="center" wrapText="1"/>
    </xf>
    <xf numFmtId="0" fontId="7" fillId="2" borderId="25" xfId="2" applyFont="1" applyFill="1" applyBorder="1" applyAlignment="1">
      <alignment horizontal="left" vertical="center" wrapText="1" shrinkToFit="1"/>
    </xf>
    <xf numFmtId="0" fontId="7" fillId="2" borderId="61" xfId="2" applyFont="1" applyFill="1" applyBorder="1" applyAlignment="1">
      <alignment horizontal="left" vertical="center" wrapText="1" shrinkToFit="1"/>
    </xf>
    <xf numFmtId="0" fontId="7" fillId="2" borderId="73" xfId="2" applyFont="1" applyFill="1" applyBorder="1" applyAlignment="1">
      <alignment horizontal="left" vertical="center" wrapText="1" shrinkToFit="1"/>
    </xf>
    <xf numFmtId="0" fontId="12" fillId="4" borderId="1" xfId="4" applyFont="1" applyFill="1" applyBorder="1" applyAlignment="1">
      <alignment horizontal="center" vertical="center" shrinkToFit="1"/>
    </xf>
    <xf numFmtId="0" fontId="12" fillId="4" borderId="1" xfId="4" applyFont="1" applyFill="1" applyBorder="1" applyAlignment="1">
      <alignment horizontal="center" vertical="center" wrapText="1" shrinkToFit="1"/>
    </xf>
    <xf numFmtId="0" fontId="12" fillId="2" borderId="115" xfId="4" applyFont="1" applyFill="1" applyBorder="1" applyAlignment="1">
      <alignment horizontal="center" vertical="center" shrinkToFit="1"/>
    </xf>
    <xf numFmtId="0" fontId="12" fillId="2" borderId="64" xfId="4" applyFont="1" applyFill="1" applyBorder="1" applyAlignment="1">
      <alignment horizontal="center" vertical="center" shrinkToFit="1"/>
    </xf>
    <xf numFmtId="0" fontId="12" fillId="2" borderId="65" xfId="4" applyFont="1" applyFill="1" applyBorder="1" applyAlignment="1">
      <alignment horizontal="center" vertical="center" shrinkToFit="1"/>
    </xf>
    <xf numFmtId="0" fontId="12" fillId="4" borderId="121" xfId="4" applyFont="1" applyFill="1" applyBorder="1" applyAlignment="1">
      <alignment horizontal="center" vertical="center" shrinkToFit="1"/>
    </xf>
    <xf numFmtId="0" fontId="12" fillId="4" borderId="66" xfId="4" applyFont="1" applyFill="1" applyBorder="1" applyAlignment="1">
      <alignment horizontal="center" vertical="center" shrinkToFit="1"/>
    </xf>
    <xf numFmtId="0" fontId="8" fillId="2" borderId="66" xfId="4" applyFont="1" applyFill="1" applyBorder="1" applyAlignment="1">
      <alignment horizontal="center" vertical="center" shrinkToFit="1"/>
    </xf>
    <xf numFmtId="0" fontId="8" fillId="2" borderId="142" xfId="4" applyFont="1" applyFill="1" applyBorder="1" applyAlignment="1">
      <alignment horizontal="center" vertical="center" shrinkToFit="1"/>
    </xf>
    <xf numFmtId="0" fontId="12" fillId="4" borderId="115" xfId="4" applyFont="1" applyFill="1" applyBorder="1" applyAlignment="1">
      <alignment horizontal="center" vertical="center" shrinkToFit="1"/>
    </xf>
    <xf numFmtId="0" fontId="12" fillId="4" borderId="113" xfId="4" applyFont="1" applyFill="1" applyBorder="1" applyAlignment="1">
      <alignment horizontal="center" vertical="center" shrinkToFit="1"/>
    </xf>
    <xf numFmtId="0" fontId="17" fillId="2" borderId="1" xfId="4" applyFont="1" applyFill="1" applyBorder="1" applyAlignment="1">
      <alignment horizontal="center" vertical="center" shrinkToFit="1"/>
    </xf>
    <xf numFmtId="0" fontId="17" fillId="4" borderId="5" xfId="4" applyFont="1" applyFill="1" applyBorder="1" applyAlignment="1">
      <alignment horizontal="center" vertical="center" shrinkToFit="1"/>
    </xf>
    <xf numFmtId="0" fontId="17" fillId="4" borderId="6" xfId="4" applyFont="1" applyFill="1" applyBorder="1" applyAlignment="1">
      <alignment horizontal="center" vertical="center" shrinkToFit="1"/>
    </xf>
    <xf numFmtId="0" fontId="17" fillId="4" borderId="7" xfId="4" applyFont="1" applyFill="1" applyBorder="1" applyAlignment="1">
      <alignment horizontal="center" vertical="center" shrinkToFit="1"/>
    </xf>
    <xf numFmtId="0" fontId="12" fillId="2" borderId="6" xfId="4" applyFont="1" applyFill="1" applyBorder="1" applyAlignment="1">
      <alignment horizontal="center" vertical="center" shrinkToFit="1"/>
    </xf>
    <xf numFmtId="0" fontId="12" fillId="2" borderId="42" xfId="4" applyFont="1" applyFill="1" applyBorder="1" applyAlignment="1">
      <alignment horizontal="center" vertical="center" shrinkToFit="1"/>
    </xf>
    <xf numFmtId="0" fontId="12" fillId="2" borderId="1" xfId="4" applyFont="1" applyFill="1" applyBorder="1" applyAlignment="1">
      <alignment horizontal="center" vertical="center" shrinkToFit="1"/>
    </xf>
    <xf numFmtId="0" fontId="16" fillId="2" borderId="0" xfId="4" applyFont="1" applyFill="1" applyAlignment="1">
      <alignment vertical="center"/>
    </xf>
    <xf numFmtId="177" fontId="7" fillId="5" borderId="19" xfId="2" applyNumberFormat="1" applyFont="1" applyFill="1" applyBorder="1" applyAlignment="1">
      <alignment horizontal="center" vertical="center" wrapText="1"/>
    </xf>
    <xf numFmtId="177" fontId="7" fillId="5" borderId="20" xfId="2" applyNumberFormat="1" applyFont="1" applyFill="1" applyBorder="1" applyAlignment="1">
      <alignment horizontal="center" vertical="center" wrapText="1"/>
    </xf>
    <xf numFmtId="177" fontId="7" fillId="5" borderId="48" xfId="2" applyNumberFormat="1" applyFont="1" applyFill="1" applyBorder="1" applyAlignment="1">
      <alignment horizontal="center" vertical="center" wrapText="1"/>
    </xf>
    <xf numFmtId="177" fontId="5" fillId="2" borderId="49" xfId="2" applyNumberFormat="1" applyFont="1" applyFill="1" applyBorder="1" applyAlignment="1">
      <alignment horizontal="center" vertical="center"/>
    </xf>
    <xf numFmtId="177" fontId="5" fillId="2" borderId="20" xfId="2" applyNumberFormat="1" applyFont="1" applyFill="1" applyBorder="1" applyAlignment="1">
      <alignment horizontal="center" vertical="center"/>
    </xf>
    <xf numFmtId="0" fontId="16" fillId="2" borderId="0" xfId="4" applyFont="1" applyFill="1" applyAlignment="1">
      <alignment horizontal="center" vertical="center" wrapText="1"/>
    </xf>
    <xf numFmtId="0" fontId="16" fillId="2" borderId="0" xfId="4" applyFont="1" applyFill="1" applyAlignment="1">
      <alignment horizontal="center" vertical="center"/>
    </xf>
    <xf numFmtId="0" fontId="8" fillId="4" borderId="148" xfId="2" applyFont="1" applyFill="1" applyBorder="1" applyAlignment="1">
      <alignment horizontal="center" vertical="center" shrinkToFit="1"/>
    </xf>
    <xf numFmtId="0" fontId="8" fillId="5" borderId="157" xfId="2" applyFont="1" applyFill="1" applyBorder="1" applyAlignment="1">
      <alignment horizontal="center" vertical="center" shrinkToFit="1"/>
    </xf>
    <xf numFmtId="0" fontId="8" fillId="5" borderId="158" xfId="2" applyFont="1" applyFill="1" applyBorder="1" applyAlignment="1">
      <alignment horizontal="center" vertical="center" shrinkToFit="1"/>
    </xf>
    <xf numFmtId="0" fontId="7" fillId="5" borderId="156" xfId="2" applyFont="1" applyFill="1" applyBorder="1" applyAlignment="1">
      <alignment horizontal="center" vertical="center" wrapText="1" shrinkToFit="1"/>
    </xf>
    <xf numFmtId="0" fontId="7" fillId="5" borderId="149" xfId="2" applyFont="1" applyFill="1" applyBorder="1" applyAlignment="1">
      <alignment horizontal="center" vertical="center" wrapText="1" shrinkToFit="1"/>
    </xf>
    <xf numFmtId="0" fontId="8" fillId="5" borderId="163" xfId="2" applyFont="1" applyFill="1" applyBorder="1" applyAlignment="1">
      <alignment horizontal="center" vertical="center" shrinkToFit="1"/>
    </xf>
    <xf numFmtId="0" fontId="8" fillId="5" borderId="64" xfId="2" applyFont="1" applyFill="1" applyBorder="1" applyAlignment="1">
      <alignment horizontal="center" vertical="center" shrinkToFit="1"/>
    </xf>
    <xf numFmtId="0" fontId="8" fillId="5" borderId="150" xfId="2" applyFont="1" applyFill="1" applyBorder="1" applyAlignment="1">
      <alignment horizontal="center" vertical="center" shrinkToFit="1"/>
    </xf>
    <xf numFmtId="0" fontId="7" fillId="5" borderId="160" xfId="2" applyFont="1" applyFill="1" applyBorder="1" applyAlignment="1">
      <alignment horizontal="center" vertical="center" wrapText="1" shrinkToFit="1"/>
    </xf>
    <xf numFmtId="0" fontId="7" fillId="5" borderId="161" xfId="2" applyFont="1" applyFill="1" applyBorder="1" applyAlignment="1">
      <alignment horizontal="center" vertical="center" wrapText="1" shrinkToFit="1"/>
    </xf>
    <xf numFmtId="0" fontId="7" fillId="5" borderId="162" xfId="2" applyFont="1" applyFill="1" applyBorder="1" applyAlignment="1">
      <alignment horizontal="center" vertical="center" wrapText="1" shrinkToFit="1"/>
    </xf>
    <xf numFmtId="0" fontId="7" fillId="5" borderId="1" xfId="2" applyFont="1" applyFill="1" applyBorder="1" applyAlignment="1">
      <alignment horizontal="center" vertical="center"/>
    </xf>
    <xf numFmtId="0" fontId="17" fillId="5" borderId="59" xfId="4" applyFont="1" applyFill="1" applyBorder="1" applyAlignment="1">
      <alignment horizontal="center" vertical="center" wrapText="1"/>
    </xf>
    <xf numFmtId="0" fontId="17" fillId="5" borderId="0" xfId="4" applyFont="1" applyFill="1" applyBorder="1" applyAlignment="1">
      <alignment horizontal="center" vertical="center"/>
    </xf>
    <xf numFmtId="0" fontId="17" fillId="5" borderId="13" xfId="4" applyFont="1" applyFill="1" applyBorder="1" applyAlignment="1">
      <alignment horizontal="center" vertical="center"/>
    </xf>
    <xf numFmtId="0" fontId="7" fillId="5" borderId="27"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5" borderId="18" xfId="4" applyFont="1" applyFill="1" applyBorder="1" applyAlignment="1">
      <alignment horizontal="center" vertical="center" wrapText="1"/>
    </xf>
    <xf numFmtId="0" fontId="17" fillId="2" borderId="18" xfId="4" applyFont="1" applyFill="1" applyBorder="1" applyAlignment="1">
      <alignment horizontal="center" vertical="center" wrapText="1"/>
    </xf>
    <xf numFmtId="0" fontId="12" fillId="5" borderId="18" xfId="4" applyFont="1" applyFill="1" applyBorder="1" applyAlignment="1">
      <alignment horizontal="center" vertical="center" wrapText="1"/>
    </xf>
    <xf numFmtId="0" fontId="17" fillId="2" borderId="57" xfId="4" applyFont="1" applyFill="1" applyBorder="1" applyAlignment="1">
      <alignment horizontal="center" vertical="center" wrapText="1"/>
    </xf>
    <xf numFmtId="0" fontId="7" fillId="4" borderId="5" xfId="2" applyFont="1" applyFill="1" applyBorder="1" applyAlignment="1">
      <alignment horizontal="center" vertical="center"/>
    </xf>
    <xf numFmtId="0" fontId="7" fillId="4" borderId="6"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8" fillId="2" borderId="158" xfId="2" applyFont="1" applyFill="1" applyBorder="1"/>
    <xf numFmtId="0" fontId="0" fillId="2" borderId="149" xfId="2" applyFont="1" applyFill="1" applyBorder="1" applyAlignment="1">
      <alignment vertical="center"/>
    </xf>
    <xf numFmtId="0" fontId="1" fillId="2" borderId="149" xfId="2" applyFont="1" applyFill="1" applyBorder="1" applyAlignment="1">
      <alignment vertical="center"/>
    </xf>
    <xf numFmtId="0" fontId="7" fillId="5" borderId="18" xfId="2" applyFont="1" applyFill="1" applyBorder="1" applyAlignment="1">
      <alignment horizontal="center" vertical="center" wrapText="1"/>
    </xf>
    <xf numFmtId="0" fontId="7" fillId="2" borderId="18"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1"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5" xfId="2" applyFont="1" applyFill="1" applyBorder="1" applyAlignment="1">
      <alignment horizontal="left" vertical="center" wrapText="1" shrinkToFit="1"/>
    </xf>
    <xf numFmtId="0" fontId="7" fillId="2" borderId="6" xfId="2" applyFont="1" applyFill="1" applyBorder="1" applyAlignment="1">
      <alignment horizontal="left" vertical="center" wrapText="1" shrinkToFit="1"/>
    </xf>
    <xf numFmtId="0" fontId="7" fillId="2" borderId="7" xfId="2" applyFont="1" applyFill="1" applyBorder="1" applyAlignment="1">
      <alignment horizontal="left" vertical="center" wrapText="1" shrinkToFit="1"/>
    </xf>
    <xf numFmtId="0" fontId="7" fillId="2" borderId="10" xfId="2" applyFont="1" applyFill="1" applyBorder="1" applyAlignment="1">
      <alignment horizontal="center" vertical="center" shrinkToFit="1"/>
    </xf>
    <xf numFmtId="0" fontId="7" fillId="2" borderId="41"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7" fillId="2" borderId="1" xfId="2" applyFont="1" applyFill="1" applyBorder="1" applyAlignment="1">
      <alignment horizontal="left" vertical="center" shrinkToFit="1"/>
    </xf>
    <xf numFmtId="0" fontId="7" fillId="2" borderId="28" xfId="2" applyFont="1" applyFill="1" applyBorder="1" applyAlignment="1">
      <alignment horizontal="left" vertical="center" shrinkToFit="1"/>
    </xf>
    <xf numFmtId="0" fontId="17" fillId="5" borderId="151" xfId="4" applyFont="1" applyFill="1" applyBorder="1" applyAlignment="1">
      <alignment vertical="center" textRotation="255"/>
    </xf>
    <xf numFmtId="0" fontId="17" fillId="5" borderId="152" xfId="4" applyFont="1" applyFill="1" applyBorder="1" applyAlignment="1">
      <alignment vertical="center" textRotation="255"/>
    </xf>
    <xf numFmtId="0" fontId="17" fillId="5" borderId="153" xfId="4" applyFont="1" applyFill="1" applyBorder="1" applyAlignment="1">
      <alignment vertical="center" textRotation="255"/>
    </xf>
    <xf numFmtId="0" fontId="17" fillId="2" borderId="109" xfId="4" applyFont="1" applyFill="1" applyBorder="1" applyAlignment="1">
      <alignment vertical="center"/>
    </xf>
    <xf numFmtId="0" fontId="17" fillId="2" borderId="110" xfId="4" applyFont="1" applyFill="1" applyBorder="1" applyAlignment="1">
      <alignment vertical="center"/>
    </xf>
    <xf numFmtId="0" fontId="17" fillId="2" borderId="112" xfId="4" applyFont="1" applyFill="1" applyBorder="1" applyAlignment="1">
      <alignment vertical="center"/>
    </xf>
    <xf numFmtId="0" fontId="17" fillId="2" borderId="155" xfId="4" applyFont="1" applyFill="1" applyBorder="1" applyAlignment="1">
      <alignment vertical="center"/>
    </xf>
    <xf numFmtId="56" fontId="12" fillId="2" borderId="66" xfId="4" applyNumberFormat="1" applyFont="1" applyFill="1" applyBorder="1" applyAlignment="1">
      <alignment horizontal="center" vertical="center" shrinkToFit="1"/>
    </xf>
    <xf numFmtId="0" fontId="7" fillId="2" borderId="121" xfId="2" applyFont="1" applyFill="1" applyBorder="1" applyAlignment="1">
      <alignment horizontal="center" vertical="center"/>
    </xf>
    <xf numFmtId="0" fontId="7" fillId="2" borderId="66" xfId="2" applyFont="1" applyFill="1" applyBorder="1" applyAlignment="1">
      <alignment horizontal="center" vertical="center"/>
    </xf>
    <xf numFmtId="0" fontId="7" fillId="2" borderId="159" xfId="2" applyFont="1" applyFill="1" applyBorder="1" applyAlignment="1">
      <alignment horizontal="center" vertical="center"/>
    </xf>
    <xf numFmtId="0" fontId="7" fillId="2" borderId="121" xfId="2" applyFont="1" applyFill="1" applyBorder="1" applyAlignment="1">
      <alignment horizontal="center" vertical="center" shrinkToFit="1"/>
    </xf>
    <xf numFmtId="0" fontId="7" fillId="2" borderId="66" xfId="2" applyFont="1" applyFill="1" applyBorder="1" applyAlignment="1">
      <alignment horizontal="center" vertical="center" shrinkToFit="1"/>
    </xf>
    <xf numFmtId="0" fontId="7" fillId="2" borderId="159" xfId="2" applyFont="1" applyFill="1" applyBorder="1" applyAlignment="1">
      <alignment horizontal="center" vertical="center" shrinkToFit="1"/>
    </xf>
    <xf numFmtId="0" fontId="7" fillId="5" borderId="3" xfId="2" applyFont="1" applyFill="1" applyBorder="1" applyAlignment="1">
      <alignment horizontal="center" vertical="center" wrapText="1" shrinkToFit="1"/>
    </xf>
    <xf numFmtId="0" fontId="7" fillId="5" borderId="4" xfId="2" applyFont="1" applyFill="1" applyBorder="1" applyAlignment="1">
      <alignment horizontal="center" vertical="center" wrapText="1" shrinkToFit="1"/>
    </xf>
    <xf numFmtId="0" fontId="7" fillId="5" borderId="39" xfId="2" applyFont="1" applyFill="1" applyBorder="1" applyAlignment="1">
      <alignment horizontal="center" vertical="center" wrapText="1" shrinkToFit="1"/>
    </xf>
    <xf numFmtId="0" fontId="7" fillId="5" borderId="38" xfId="2" applyFont="1" applyFill="1" applyBorder="1" applyAlignment="1">
      <alignment horizontal="center" vertical="center" wrapText="1" shrinkToFit="1"/>
    </xf>
    <xf numFmtId="0" fontId="8" fillId="2" borderId="115" xfId="2" applyFont="1" applyFill="1" applyBorder="1" applyAlignment="1">
      <alignment horizontal="left" vertical="center" shrinkToFit="1"/>
    </xf>
    <xf numFmtId="0" fontId="8" fillId="2" borderId="64" xfId="2" applyFont="1" applyFill="1" applyBorder="1" applyAlignment="1">
      <alignment horizontal="left" vertical="center" shrinkToFit="1"/>
    </xf>
    <xf numFmtId="0" fontId="8" fillId="2" borderId="150" xfId="2" applyFont="1" applyFill="1" applyBorder="1" applyAlignment="1">
      <alignment horizontal="left" vertical="center" shrinkToFit="1"/>
    </xf>
    <xf numFmtId="0" fontId="0" fillId="2" borderId="164" xfId="2" applyFont="1" applyFill="1" applyBorder="1" applyAlignment="1">
      <alignment horizontal="left" vertical="center" shrinkToFit="1"/>
    </xf>
    <xf numFmtId="0" fontId="0" fillId="2" borderId="161" xfId="2" applyFont="1" applyFill="1" applyBorder="1" applyAlignment="1">
      <alignment horizontal="left" vertical="center" shrinkToFit="1"/>
    </xf>
    <xf numFmtId="0" fontId="0" fillId="2" borderId="162" xfId="2" applyFont="1" applyFill="1" applyBorder="1" applyAlignment="1">
      <alignment horizontal="left" vertical="center" shrinkToFit="1"/>
    </xf>
    <xf numFmtId="0" fontId="8" fillId="2" borderId="2" xfId="2" applyFont="1" applyFill="1" applyBorder="1" applyAlignment="1">
      <alignment horizontal="left" vertical="center" shrinkToFit="1"/>
    </xf>
    <xf numFmtId="0" fontId="8" fillId="2" borderId="3" xfId="2" applyFont="1" applyFill="1" applyBorder="1" applyAlignment="1">
      <alignment horizontal="left" vertical="center" shrinkToFit="1"/>
    </xf>
    <xf numFmtId="0" fontId="8" fillId="2" borderId="105" xfId="2" applyFont="1" applyFill="1" applyBorder="1" applyAlignment="1">
      <alignment horizontal="left" vertical="center" shrinkToFit="1"/>
    </xf>
    <xf numFmtId="0" fontId="8" fillId="2" borderId="37" xfId="2" applyFont="1" applyFill="1" applyBorder="1" applyAlignment="1">
      <alignment horizontal="left" vertical="center" shrinkToFit="1"/>
    </xf>
    <xf numFmtId="0" fontId="8" fillId="2" borderId="39" xfId="2" applyFont="1" applyFill="1" applyBorder="1" applyAlignment="1">
      <alignment horizontal="left" vertical="center" shrinkToFit="1"/>
    </xf>
    <xf numFmtId="0" fontId="8" fillId="2" borderId="69" xfId="2" applyFont="1" applyFill="1" applyBorder="1" applyAlignment="1">
      <alignment horizontal="left" vertical="center" shrinkToFit="1"/>
    </xf>
    <xf numFmtId="0" fontId="17" fillId="2" borderId="107" xfId="4" applyFont="1" applyFill="1" applyBorder="1" applyAlignment="1">
      <alignment vertical="center"/>
    </xf>
    <xf numFmtId="0" fontId="17" fillId="2" borderId="154" xfId="4" applyFont="1" applyFill="1" applyBorder="1" applyAlignment="1">
      <alignment vertical="center"/>
    </xf>
    <xf numFmtId="0" fontId="17" fillId="5" borderId="70" xfId="4" applyFont="1" applyFill="1" applyBorder="1" applyAlignment="1">
      <alignment horizontal="left" vertical="center" wrapText="1"/>
    </xf>
    <xf numFmtId="0" fontId="17" fillId="5" borderId="46" xfId="4" applyFont="1" applyFill="1" applyBorder="1" applyAlignment="1">
      <alignment horizontal="left" vertical="center" wrapText="1"/>
    </xf>
    <xf numFmtId="0" fontId="17" fillId="5" borderId="55" xfId="4" applyFont="1" applyFill="1" applyBorder="1" applyAlignment="1">
      <alignment horizontal="left" vertical="center" wrapText="1"/>
    </xf>
    <xf numFmtId="0" fontId="7" fillId="5" borderId="58" xfId="2" applyFont="1" applyFill="1" applyBorder="1" applyAlignment="1">
      <alignment horizontal="center" vertical="center" wrapText="1"/>
    </xf>
    <xf numFmtId="0" fontId="7" fillId="5" borderId="3"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7" fillId="5" borderId="56" xfId="2" applyFont="1" applyFill="1" applyBorder="1" applyAlignment="1">
      <alignment horizontal="center" vertical="center" wrapText="1"/>
    </xf>
    <xf numFmtId="0" fontId="7" fillId="5" borderId="9" xfId="2" applyFont="1" applyFill="1" applyBorder="1" applyAlignment="1">
      <alignment horizontal="center" vertical="center" wrapText="1"/>
    </xf>
    <xf numFmtId="0" fontId="7" fillId="5" borderId="10" xfId="2" applyFont="1" applyFill="1" applyBorder="1" applyAlignment="1">
      <alignment horizontal="center" vertical="center" wrapText="1"/>
    </xf>
    <xf numFmtId="0" fontId="8" fillId="4" borderId="115" xfId="2" applyFont="1" applyFill="1" applyBorder="1" applyAlignment="1">
      <alignment horizontal="center" vertical="center" shrinkToFit="1"/>
    </xf>
    <xf numFmtId="0" fontId="8" fillId="4" borderId="64" xfId="2" applyFont="1" applyFill="1" applyBorder="1" applyAlignment="1">
      <alignment horizontal="center" vertical="center" shrinkToFit="1"/>
    </xf>
    <xf numFmtId="0" fontId="8" fillId="4" borderId="150" xfId="2" applyFont="1" applyFill="1" applyBorder="1" applyAlignment="1">
      <alignment horizontal="center" vertical="center" shrinkToFit="1"/>
    </xf>
    <xf numFmtId="0" fontId="8" fillId="4" borderId="115" xfId="2" applyFont="1" applyFill="1" applyBorder="1" applyAlignment="1">
      <alignment horizontal="left" vertical="center" shrinkToFit="1"/>
    </xf>
    <xf numFmtId="0" fontId="8" fillId="4" borderId="64" xfId="2" applyFont="1" applyFill="1" applyBorder="1" applyAlignment="1">
      <alignment horizontal="left" vertical="center" shrinkToFit="1"/>
    </xf>
    <xf numFmtId="0" fontId="8" fillId="4" borderId="65" xfId="2" applyFont="1" applyFill="1" applyBorder="1" applyAlignment="1">
      <alignment horizontal="left" vertical="center" shrinkToFit="1"/>
    </xf>
    <xf numFmtId="0" fontId="7" fillId="2" borderId="9" xfId="2" applyFont="1" applyFill="1" applyBorder="1" applyAlignment="1">
      <alignment horizontal="center" vertical="center" shrinkToFit="1"/>
    </xf>
    <xf numFmtId="0" fontId="7" fillId="2" borderId="57" xfId="2" applyFont="1" applyFill="1" applyBorder="1" applyAlignment="1">
      <alignment horizontal="center" vertical="center" shrinkToFit="1"/>
    </xf>
    <xf numFmtId="177" fontId="5" fillId="3" borderId="49" xfId="2" applyNumberFormat="1" applyFont="1" applyFill="1" applyBorder="1" applyAlignment="1">
      <alignment horizontal="center" vertical="center"/>
    </xf>
    <xf numFmtId="177" fontId="5" fillId="3" borderId="20" xfId="2" applyNumberFormat="1" applyFont="1" applyFill="1" applyBorder="1" applyAlignment="1">
      <alignment horizontal="center" vertical="center"/>
    </xf>
    <xf numFmtId="0" fontId="15" fillId="2" borderId="0" xfId="4" applyFont="1" applyFill="1" applyAlignment="1">
      <alignment horizontal="center" vertical="center" wrapText="1" shrinkToFit="1"/>
    </xf>
    <xf numFmtId="0" fontId="15" fillId="2" borderId="0" xfId="4" applyFont="1" applyFill="1" applyAlignment="1">
      <alignment horizontal="center" vertical="center" shrinkToFit="1"/>
    </xf>
    <xf numFmtId="0" fontId="21" fillId="5" borderId="60" xfId="4" applyFont="1" applyFill="1" applyBorder="1" applyAlignment="1">
      <alignment horizontal="center" vertical="center"/>
    </xf>
    <xf numFmtId="0" fontId="21" fillId="5" borderId="61" xfId="4" applyFont="1" applyFill="1" applyBorder="1" applyAlignment="1">
      <alignment horizontal="center" vertical="center"/>
    </xf>
    <xf numFmtId="0" fontId="21" fillId="5" borderId="62" xfId="4" applyFont="1" applyFill="1" applyBorder="1" applyAlignment="1">
      <alignment horizontal="center" vertical="center"/>
    </xf>
    <xf numFmtId="0" fontId="21" fillId="5" borderId="43" xfId="4" applyFont="1" applyFill="1" applyBorder="1" applyAlignment="1">
      <alignment horizontal="center" vertical="center"/>
    </xf>
    <xf numFmtId="0" fontId="21" fillId="5" borderId="16" xfId="4" applyFont="1" applyFill="1" applyBorder="1" applyAlignment="1">
      <alignment horizontal="center" vertical="center"/>
    </xf>
    <xf numFmtId="0" fontId="21" fillId="5" borderId="17" xfId="4" applyFont="1" applyFill="1" applyBorder="1" applyAlignment="1">
      <alignment horizontal="center" vertical="center"/>
    </xf>
    <xf numFmtId="0" fontId="17" fillId="5" borderId="5" xfId="4" applyFont="1" applyFill="1" applyBorder="1" applyAlignment="1">
      <alignment horizontal="center" vertical="center" shrinkToFit="1"/>
    </xf>
    <xf numFmtId="0" fontId="17" fillId="5" borderId="6" xfId="4" applyFont="1" applyFill="1" applyBorder="1" applyAlignment="1">
      <alignment horizontal="center" vertical="center" shrinkToFit="1"/>
    </xf>
    <xf numFmtId="0" fontId="17" fillId="5" borderId="7" xfId="4" applyFont="1" applyFill="1" applyBorder="1" applyAlignment="1">
      <alignment horizontal="center" vertical="center" shrinkToFit="1"/>
    </xf>
    <xf numFmtId="0" fontId="7" fillId="3" borderId="6" xfId="4" applyFont="1" applyFill="1" applyBorder="1" applyAlignment="1">
      <alignment vertical="center"/>
    </xf>
    <xf numFmtId="0" fontId="7" fillId="3" borderId="7" xfId="4" applyFont="1" applyFill="1" applyBorder="1" applyAlignment="1">
      <alignment vertical="center"/>
    </xf>
    <xf numFmtId="0" fontId="7" fillId="4" borderId="25" xfId="4" applyFont="1" applyFill="1" applyBorder="1" applyAlignment="1">
      <alignment horizontal="center" vertical="center"/>
    </xf>
    <xf numFmtId="0" fontId="7" fillId="4" borderId="61" xfId="4" applyFont="1" applyFill="1" applyBorder="1" applyAlignment="1">
      <alignment horizontal="center" vertical="center"/>
    </xf>
    <xf numFmtId="0" fontId="7" fillId="4" borderId="125" xfId="4" applyFont="1" applyFill="1" applyBorder="1" applyAlignment="1">
      <alignment horizontal="center" vertical="center"/>
    </xf>
    <xf numFmtId="0" fontId="7" fillId="4" borderId="126" xfId="4" applyFont="1" applyFill="1" applyBorder="1" applyAlignment="1">
      <alignment horizontal="center" vertical="center"/>
    </xf>
    <xf numFmtId="0" fontId="7" fillId="4" borderId="73" xfId="4" applyFont="1" applyFill="1" applyBorder="1" applyAlignment="1">
      <alignment horizontal="center" vertical="center"/>
    </xf>
    <xf numFmtId="182" fontId="7" fillId="3" borderId="15" xfId="4" applyNumberFormat="1" applyFont="1" applyFill="1" applyBorder="1" applyAlignment="1">
      <alignment horizontal="center" vertical="center"/>
    </xf>
    <xf numFmtId="182" fontId="7" fillId="3" borderId="16" xfId="4" applyNumberFormat="1" applyFont="1" applyFill="1" applyBorder="1" applyAlignment="1">
      <alignment horizontal="center" vertical="center"/>
    </xf>
    <xf numFmtId="182" fontId="7" fillId="3" borderId="128" xfId="4" applyNumberFormat="1" applyFont="1" applyFill="1" applyBorder="1" applyAlignment="1">
      <alignment horizontal="center" vertical="center"/>
    </xf>
    <xf numFmtId="182" fontId="7" fillId="3" borderId="127" xfId="4" applyNumberFormat="1" applyFont="1" applyFill="1" applyBorder="1" applyAlignment="1">
      <alignment horizontal="center" vertical="center"/>
    </xf>
    <xf numFmtId="182" fontId="7" fillId="3" borderId="45" xfId="4" applyNumberFormat="1" applyFont="1" applyFill="1" applyBorder="1" applyAlignment="1">
      <alignment horizontal="center" vertical="center"/>
    </xf>
    <xf numFmtId="0" fontId="17" fillId="5" borderId="5" xfId="4" applyFont="1" applyFill="1" applyBorder="1" applyAlignment="1">
      <alignment horizontal="center" vertical="center"/>
    </xf>
    <xf numFmtId="0" fontId="17" fillId="5" borderId="6" xfId="4" applyFont="1" applyFill="1" applyBorder="1" applyAlignment="1">
      <alignment horizontal="center" vertical="center"/>
    </xf>
    <xf numFmtId="0" fontId="17" fillId="5" borderId="7" xfId="4" applyFont="1" applyFill="1" applyBorder="1" applyAlignment="1">
      <alignment horizontal="center" vertical="center"/>
    </xf>
    <xf numFmtId="0" fontId="17" fillId="3" borderId="6" xfId="4" applyFont="1" applyFill="1" applyBorder="1" applyAlignment="1">
      <alignment vertical="center" shrinkToFit="1"/>
    </xf>
    <xf numFmtId="0" fontId="17" fillId="3" borderId="7" xfId="4" applyFont="1" applyFill="1" applyBorder="1" applyAlignment="1">
      <alignment vertical="center" shrinkToFit="1"/>
    </xf>
    <xf numFmtId="0" fontId="12" fillId="3" borderId="71" xfId="4" applyFont="1" applyFill="1" applyBorder="1" applyAlignment="1">
      <alignment horizontal="center" vertical="center"/>
    </xf>
    <xf numFmtId="0" fontId="12" fillId="3" borderId="72" xfId="4" applyFont="1" applyFill="1" applyBorder="1" applyAlignment="1">
      <alignment horizontal="center" vertical="center"/>
    </xf>
    <xf numFmtId="0" fontId="17" fillId="5" borderId="60" xfId="4" applyFont="1" applyFill="1" applyBorder="1" applyAlignment="1">
      <alignment horizontal="center" vertical="center" shrinkToFit="1"/>
    </xf>
    <xf numFmtId="0" fontId="17" fillId="5" borderId="61" xfId="4" applyFont="1" applyFill="1" applyBorder="1" applyAlignment="1">
      <alignment horizontal="center" vertical="center" shrinkToFit="1"/>
    </xf>
    <xf numFmtId="0" fontId="17" fillId="5" borderId="62" xfId="4" applyFont="1" applyFill="1" applyBorder="1" applyAlignment="1">
      <alignment horizontal="center" vertical="center" shrinkToFit="1"/>
    </xf>
    <xf numFmtId="0" fontId="17" fillId="5" borderId="25" xfId="4" applyFont="1" applyFill="1" applyBorder="1" applyAlignment="1">
      <alignment horizontal="center" vertical="center" shrinkToFit="1"/>
    </xf>
    <xf numFmtId="0" fontId="17" fillId="5" borderId="73" xfId="4" applyFont="1" applyFill="1" applyBorder="1" applyAlignment="1">
      <alignment horizontal="center" vertical="center" shrinkToFit="1"/>
    </xf>
    <xf numFmtId="0" fontId="17" fillId="2" borderId="40" xfId="4" applyFont="1" applyFill="1" applyBorder="1" applyAlignment="1">
      <alignment horizontal="center" vertical="center" shrinkToFit="1"/>
    </xf>
    <xf numFmtId="0" fontId="17" fillId="2" borderId="6" xfId="4" applyFont="1" applyFill="1" applyBorder="1" applyAlignment="1">
      <alignment horizontal="center" vertical="center" shrinkToFit="1"/>
    </xf>
    <xf numFmtId="0" fontId="17" fillId="2" borderId="7" xfId="4" applyFont="1" applyFill="1" applyBorder="1" applyAlignment="1">
      <alignment horizontal="center" vertical="center" shrinkToFit="1"/>
    </xf>
    <xf numFmtId="0" fontId="17" fillId="11" borderId="6" xfId="4" applyFont="1" applyFill="1" applyBorder="1" applyAlignment="1">
      <alignment horizontal="left" vertical="center" shrinkToFit="1"/>
    </xf>
    <xf numFmtId="176" fontId="17" fillId="0" borderId="5" xfId="4" applyNumberFormat="1" applyFont="1" applyFill="1" applyBorder="1" applyAlignment="1">
      <alignment horizontal="right" vertical="center" shrinkToFit="1"/>
    </xf>
    <xf numFmtId="176" fontId="17" fillId="0" borderId="6" xfId="4" applyNumberFormat="1" applyFont="1" applyFill="1" applyBorder="1" applyAlignment="1">
      <alignment horizontal="right" vertical="center" shrinkToFit="1"/>
    </xf>
    <xf numFmtId="0" fontId="17" fillId="2" borderId="74" xfId="4" applyFont="1" applyFill="1" applyBorder="1" applyAlignment="1">
      <alignment horizontal="center" vertical="center" shrinkToFit="1"/>
    </xf>
    <xf numFmtId="0" fontId="17" fillId="2" borderId="75" xfId="4" applyFont="1" applyFill="1" applyBorder="1" applyAlignment="1">
      <alignment horizontal="center" vertical="center" shrinkToFit="1"/>
    </xf>
    <xf numFmtId="0" fontId="17" fillId="2" borderId="76" xfId="4" applyFont="1" applyFill="1" applyBorder="1" applyAlignment="1">
      <alignment horizontal="center" vertical="center" shrinkToFit="1"/>
    </xf>
    <xf numFmtId="176" fontId="17" fillId="2" borderId="5" xfId="4" applyNumberFormat="1" applyFont="1" applyFill="1" applyBorder="1" applyAlignment="1">
      <alignment horizontal="center" vertical="center" shrinkToFit="1"/>
    </xf>
    <xf numFmtId="176" fontId="17" fillId="2" borderId="6" xfId="4" applyNumberFormat="1" applyFont="1" applyFill="1" applyBorder="1" applyAlignment="1">
      <alignment horizontal="center" vertical="center" shrinkToFit="1"/>
    </xf>
    <xf numFmtId="176" fontId="17" fillId="3" borderId="5" xfId="4" applyNumberFormat="1" applyFont="1" applyFill="1" applyBorder="1" applyAlignment="1">
      <alignment horizontal="right" vertical="center" shrinkToFit="1"/>
    </xf>
    <xf numFmtId="176" fontId="17" fillId="3" borderId="6" xfId="4" applyNumberFormat="1" applyFont="1" applyFill="1" applyBorder="1" applyAlignment="1">
      <alignment horizontal="right" vertical="center" shrinkToFit="1"/>
    </xf>
    <xf numFmtId="0" fontId="17" fillId="2" borderId="5" xfId="4" applyFont="1" applyFill="1" applyBorder="1" applyAlignment="1">
      <alignment horizontal="center" vertical="center" shrinkToFit="1"/>
    </xf>
    <xf numFmtId="0" fontId="17" fillId="2" borderId="67" xfId="4" applyFont="1" applyFill="1" applyBorder="1" applyAlignment="1">
      <alignment horizontal="center" vertical="center" shrinkToFit="1"/>
    </xf>
    <xf numFmtId="0" fontId="17" fillId="2" borderId="6" xfId="4" applyFont="1" applyFill="1" applyBorder="1" applyAlignment="1">
      <alignment horizontal="left" vertical="center" shrinkToFit="1"/>
    </xf>
    <xf numFmtId="0" fontId="17" fillId="5" borderId="34" xfId="4" applyFont="1" applyFill="1" applyBorder="1" applyAlignment="1">
      <alignment horizontal="center" vertical="center" shrinkToFit="1"/>
    </xf>
    <xf numFmtId="0" fontId="17" fillId="5" borderId="35" xfId="4" applyFont="1" applyFill="1" applyBorder="1" applyAlignment="1">
      <alignment horizontal="center" vertical="center" shrinkToFit="1"/>
    </xf>
    <xf numFmtId="0" fontId="17" fillId="5" borderId="36" xfId="4" applyFont="1" applyFill="1" applyBorder="1" applyAlignment="1">
      <alignment horizontal="center" vertical="center" shrinkToFit="1"/>
    </xf>
    <xf numFmtId="176" fontId="17" fillId="3" borderId="79" xfId="4" applyNumberFormat="1" applyFont="1" applyFill="1" applyBorder="1" applyAlignment="1">
      <alignment horizontal="right" vertical="center" shrinkToFit="1"/>
    </xf>
    <xf numFmtId="176" fontId="17" fillId="3" borderId="35" xfId="4" applyNumberFormat="1" applyFont="1" applyFill="1" applyBorder="1" applyAlignment="1">
      <alignment horizontal="right" vertical="center" shrinkToFit="1"/>
    </xf>
    <xf numFmtId="0" fontId="17" fillId="2" borderId="33" xfId="4" applyFont="1" applyFill="1" applyBorder="1" applyAlignment="1">
      <alignment horizontal="left" vertical="center" shrinkToFit="1"/>
    </xf>
    <xf numFmtId="176" fontId="17" fillId="3" borderId="32" xfId="4" applyNumberFormat="1" applyFont="1" applyFill="1" applyBorder="1" applyAlignment="1">
      <alignment horizontal="right" vertical="center" shrinkToFit="1"/>
    </xf>
    <xf numFmtId="176" fontId="17" fillId="3" borderId="33" xfId="4" applyNumberFormat="1" applyFont="1" applyFill="1" applyBorder="1" applyAlignment="1">
      <alignment horizontal="right" vertical="center" shrinkToFit="1"/>
    </xf>
    <xf numFmtId="0" fontId="17" fillId="2" borderId="40" xfId="4" applyFont="1" applyFill="1" applyBorder="1" applyAlignment="1">
      <alignment horizontal="center" vertical="center" textRotation="255" shrinkToFit="1"/>
    </xf>
    <xf numFmtId="0" fontId="17" fillId="2" borderId="6" xfId="4" applyFont="1" applyFill="1" applyBorder="1" applyAlignment="1">
      <alignment horizontal="center" vertical="center" textRotation="255" shrinkToFit="1"/>
    </xf>
    <xf numFmtId="0" fontId="17" fillId="2" borderId="77" xfId="4" applyFont="1" applyFill="1" applyBorder="1" applyAlignment="1">
      <alignment horizontal="center" vertical="center" textRotation="255" shrinkToFit="1"/>
    </xf>
    <xf numFmtId="0" fontId="17" fillId="2" borderId="33" xfId="4" applyFont="1" applyFill="1" applyBorder="1" applyAlignment="1">
      <alignment horizontal="center" vertical="center" textRotation="255" shrinkToFit="1"/>
    </xf>
    <xf numFmtId="0" fontId="17" fillId="3" borderId="6" xfId="4" applyFont="1" applyFill="1" applyBorder="1" applyAlignment="1">
      <alignment horizontal="left" vertical="center" shrinkToFit="1"/>
    </xf>
    <xf numFmtId="176" fontId="17" fillId="2" borderId="1" xfId="4" applyNumberFormat="1" applyFont="1" applyFill="1" applyBorder="1" applyAlignment="1">
      <alignment horizontal="right" vertical="center" shrinkToFit="1"/>
    </xf>
    <xf numFmtId="176" fontId="17" fillId="2" borderId="5" xfId="4" applyNumberFormat="1" applyFont="1" applyFill="1" applyBorder="1" applyAlignment="1">
      <alignment horizontal="right" vertical="center" shrinkToFit="1"/>
    </xf>
    <xf numFmtId="0" fontId="12" fillId="2" borderId="5" xfId="4" applyFont="1" applyFill="1" applyBorder="1" applyAlignment="1">
      <alignment horizontal="left" vertical="center" wrapText="1" shrinkToFit="1"/>
    </xf>
    <xf numFmtId="0" fontId="12" fillId="2" borderId="6" xfId="4" applyFont="1" applyFill="1" applyBorder="1" applyAlignment="1">
      <alignment horizontal="left" vertical="center" wrapText="1" shrinkToFit="1"/>
    </xf>
    <xf numFmtId="0" fontId="12" fillId="2" borderId="42" xfId="4" applyFont="1" applyFill="1" applyBorder="1" applyAlignment="1">
      <alignment horizontal="left" vertical="center" wrapText="1" shrinkToFit="1"/>
    </xf>
    <xf numFmtId="0" fontId="17" fillId="2" borderId="81" xfId="4" applyFont="1" applyFill="1" applyBorder="1" applyAlignment="1">
      <alignment horizontal="center" vertical="center" shrinkToFit="1"/>
    </xf>
    <xf numFmtId="0" fontId="17" fillId="2" borderId="18" xfId="4" applyFont="1" applyFill="1" applyBorder="1" applyAlignment="1">
      <alignment horizontal="center" vertical="center" shrinkToFit="1"/>
    </xf>
    <xf numFmtId="176" fontId="17" fillId="2" borderId="18" xfId="4" applyNumberFormat="1" applyFont="1" applyFill="1" applyBorder="1" applyAlignment="1">
      <alignment horizontal="right" vertical="center" shrinkToFit="1"/>
    </xf>
    <xf numFmtId="176" fontId="17" fillId="2" borderId="8" xfId="4" applyNumberFormat="1" applyFont="1" applyFill="1" applyBorder="1" applyAlignment="1">
      <alignment horizontal="right" vertical="center" shrinkToFit="1"/>
    </xf>
    <xf numFmtId="0" fontId="17" fillId="2" borderId="27" xfId="4" applyFont="1" applyFill="1" applyBorder="1" applyAlignment="1">
      <alignment horizontal="center" vertical="center" shrinkToFit="1"/>
    </xf>
    <xf numFmtId="0" fontId="17" fillId="2" borderId="29" xfId="4" applyFont="1" applyFill="1" applyBorder="1" applyAlignment="1">
      <alignment horizontal="center" vertical="center" shrinkToFit="1"/>
    </xf>
    <xf numFmtId="0" fontId="17" fillId="2" borderId="30" xfId="4" applyFont="1" applyFill="1" applyBorder="1" applyAlignment="1">
      <alignment horizontal="center" vertical="center" shrinkToFit="1"/>
    </xf>
    <xf numFmtId="176" fontId="17" fillId="2" borderId="30" xfId="4" applyNumberFormat="1" applyFont="1" applyFill="1" applyBorder="1" applyAlignment="1">
      <alignment horizontal="right" vertical="center" shrinkToFit="1"/>
    </xf>
    <xf numFmtId="176" fontId="17" fillId="2" borderId="32" xfId="4" applyNumberFormat="1" applyFont="1" applyFill="1" applyBorder="1" applyAlignment="1">
      <alignment horizontal="right" vertical="center" shrinkToFit="1"/>
    </xf>
    <xf numFmtId="0" fontId="12" fillId="2" borderId="32" xfId="4" applyFont="1" applyFill="1" applyBorder="1" applyAlignment="1">
      <alignment horizontal="left" vertical="center" wrapText="1" shrinkToFit="1"/>
    </xf>
    <xf numFmtId="0" fontId="12" fillId="2" borderId="33" xfId="4" applyFont="1" applyFill="1" applyBorder="1" applyAlignment="1">
      <alignment horizontal="left" vertical="center" wrapText="1" shrinkToFit="1"/>
    </xf>
    <xf numFmtId="0" fontId="12" fillId="2" borderId="78" xfId="4" applyFont="1" applyFill="1" applyBorder="1" applyAlignment="1">
      <alignment horizontal="left" vertical="center" wrapText="1" shrinkToFit="1"/>
    </xf>
    <xf numFmtId="0" fontId="17" fillId="5" borderId="70" xfId="4" applyFont="1" applyFill="1" applyBorder="1" applyAlignment="1">
      <alignment horizontal="center" vertical="center" shrinkToFit="1"/>
    </xf>
    <xf numFmtId="0" fontId="17" fillId="5" borderId="46" xfId="4" applyFont="1" applyFill="1" applyBorder="1" applyAlignment="1">
      <alignment horizontal="center" vertical="center" shrinkToFit="1"/>
    </xf>
    <xf numFmtId="0" fontId="17" fillId="5" borderId="54" xfId="4" applyFont="1" applyFill="1" applyBorder="1" applyAlignment="1">
      <alignment horizontal="center" vertical="center" shrinkToFit="1"/>
    </xf>
    <xf numFmtId="0" fontId="17" fillId="5" borderId="53" xfId="4" applyFont="1" applyFill="1" applyBorder="1" applyAlignment="1">
      <alignment horizontal="center" vertical="center" shrinkToFit="1"/>
    </xf>
    <xf numFmtId="0" fontId="25" fillId="5" borderId="82" xfId="4" applyFont="1" applyFill="1" applyBorder="1" applyAlignment="1">
      <alignment horizontal="center" vertical="center" shrinkToFit="1"/>
    </xf>
    <xf numFmtId="0" fontId="25" fillId="5" borderId="62" xfId="4" applyFont="1" applyFill="1" applyBorder="1" applyAlignment="1">
      <alignment horizontal="center" vertical="center" shrinkToFit="1"/>
    </xf>
    <xf numFmtId="0" fontId="17" fillId="5" borderId="79" xfId="4" applyFont="1" applyFill="1" applyBorder="1" applyAlignment="1">
      <alignment vertical="center" shrinkToFit="1"/>
    </xf>
    <xf numFmtId="0" fontId="17" fillId="5" borderId="35" xfId="4" applyFont="1" applyFill="1" applyBorder="1" applyAlignment="1">
      <alignment vertical="center" shrinkToFit="1"/>
    </xf>
    <xf numFmtId="0" fontId="17" fillId="5" borderId="80" xfId="4" applyFont="1" applyFill="1" applyBorder="1" applyAlignment="1">
      <alignment vertical="center" shrinkToFit="1"/>
    </xf>
    <xf numFmtId="0" fontId="17" fillId="2" borderId="5" xfId="4" applyFont="1" applyFill="1" applyBorder="1" applyAlignment="1">
      <alignment horizontal="left" vertical="center" shrinkToFit="1"/>
    </xf>
    <xf numFmtId="0" fontId="17" fillId="2" borderId="7" xfId="4" applyFont="1" applyFill="1" applyBorder="1" applyAlignment="1">
      <alignment horizontal="left" vertical="center" shrinkToFit="1"/>
    </xf>
    <xf numFmtId="176" fontId="17" fillId="2" borderId="6" xfId="4" applyNumberFormat="1" applyFont="1" applyFill="1" applyBorder="1" applyAlignment="1">
      <alignment horizontal="right" vertical="center" shrinkToFit="1"/>
    </xf>
    <xf numFmtId="176" fontId="17" fillId="2" borderId="67" xfId="4" applyNumberFormat="1" applyFont="1" applyFill="1" applyBorder="1" applyAlignment="1">
      <alignment horizontal="center" vertical="center" shrinkToFit="1"/>
    </xf>
    <xf numFmtId="176" fontId="17" fillId="2" borderId="7" xfId="4" applyNumberFormat="1" applyFont="1" applyFill="1" applyBorder="1" applyAlignment="1">
      <alignment horizontal="center" vertical="center" shrinkToFit="1"/>
    </xf>
    <xf numFmtId="0" fontId="17" fillId="5" borderId="55" xfId="4" applyFont="1" applyFill="1" applyBorder="1" applyAlignment="1">
      <alignment horizontal="center" vertical="center" shrinkToFit="1"/>
    </xf>
    <xf numFmtId="0" fontId="4" fillId="5" borderId="19" xfId="4" applyFont="1" applyFill="1" applyBorder="1" applyAlignment="1">
      <alignment horizontal="center" vertical="center"/>
    </xf>
    <xf numFmtId="0" fontId="4" fillId="5" borderId="20" xfId="4" applyFont="1" applyFill="1" applyBorder="1" applyAlignment="1">
      <alignment horizontal="center" vertical="center"/>
    </xf>
    <xf numFmtId="0" fontId="4" fillId="5" borderId="48" xfId="4" applyFont="1" applyFill="1" applyBorder="1" applyAlignment="1">
      <alignment horizontal="center" vertical="center"/>
    </xf>
    <xf numFmtId="176" fontId="16" fillId="3" borderId="20" xfId="4" applyNumberFormat="1" applyFont="1" applyFill="1" applyBorder="1" applyAlignment="1">
      <alignment horizontal="right" vertical="center"/>
    </xf>
    <xf numFmtId="0" fontId="16" fillId="2" borderId="20" xfId="4" applyFont="1" applyFill="1" applyBorder="1" applyAlignment="1">
      <alignment horizontal="center" vertical="center"/>
    </xf>
    <xf numFmtId="0" fontId="16" fillId="2" borderId="21" xfId="4" applyFont="1" applyFill="1" applyBorder="1" applyAlignment="1">
      <alignment horizontal="center" vertical="center"/>
    </xf>
    <xf numFmtId="0" fontId="17" fillId="2" borderId="83" xfId="4" applyFont="1" applyFill="1" applyBorder="1" applyAlignment="1">
      <alignment horizontal="left" vertical="center" shrinkToFit="1"/>
    </xf>
    <xf numFmtId="0" fontId="17" fillId="2" borderId="84" xfId="4" applyFont="1" applyFill="1" applyBorder="1" applyAlignment="1">
      <alignment horizontal="left" vertical="center" shrinkToFit="1"/>
    </xf>
    <xf numFmtId="0" fontId="17" fillId="2" borderId="85" xfId="4" applyFont="1" applyFill="1" applyBorder="1" applyAlignment="1">
      <alignment horizontal="left" vertical="center" shrinkToFit="1"/>
    </xf>
    <xf numFmtId="176" fontId="17" fillId="2" borderId="83" xfId="4" applyNumberFormat="1" applyFont="1" applyFill="1" applyBorder="1" applyAlignment="1">
      <alignment horizontal="right" vertical="center" shrinkToFit="1"/>
    </xf>
    <xf numFmtId="176" fontId="17" fillId="2" borderId="84" xfId="4" applyNumberFormat="1" applyFont="1" applyFill="1" applyBorder="1" applyAlignment="1">
      <alignment horizontal="right" vertical="center" shrinkToFit="1"/>
    </xf>
    <xf numFmtId="176" fontId="17" fillId="2" borderId="86" xfId="4" applyNumberFormat="1" applyFont="1" applyFill="1" applyBorder="1" applyAlignment="1">
      <alignment horizontal="right" vertical="center" shrinkToFit="1"/>
    </xf>
    <xf numFmtId="176" fontId="17" fillId="2" borderId="87" xfId="4" applyNumberFormat="1" applyFont="1" applyFill="1" applyBorder="1" applyAlignment="1">
      <alignment horizontal="right" vertical="center" shrinkToFit="1"/>
    </xf>
    <xf numFmtId="176" fontId="17" fillId="2" borderId="88" xfId="4" applyNumberFormat="1" applyFont="1" applyFill="1" applyBorder="1" applyAlignment="1">
      <alignment horizontal="center" vertical="center" shrinkToFit="1"/>
    </xf>
    <xf numFmtId="176" fontId="17" fillId="2" borderId="85" xfId="4" applyNumberFormat="1" applyFont="1" applyFill="1" applyBorder="1" applyAlignment="1">
      <alignment horizontal="center" vertical="center" shrinkToFit="1"/>
    </xf>
    <xf numFmtId="176" fontId="17" fillId="3" borderId="83" xfId="4" applyNumberFormat="1" applyFont="1" applyFill="1" applyBorder="1" applyAlignment="1">
      <alignment horizontal="right" vertical="center" shrinkToFit="1"/>
    </xf>
    <xf numFmtId="176" fontId="17" fillId="3" borderId="84" xfId="4" applyNumberFormat="1" applyFont="1" applyFill="1" applyBorder="1" applyAlignment="1">
      <alignment horizontal="right" vertical="center" shrinkToFit="1"/>
    </xf>
    <xf numFmtId="0" fontId="13" fillId="2" borderId="0" xfId="4" applyFont="1" applyFill="1" applyAlignment="1">
      <alignment horizontal="center" vertical="center" wrapText="1"/>
    </xf>
    <xf numFmtId="0" fontId="4" fillId="2" borderId="0" xfId="4" applyFont="1" applyFill="1" applyAlignment="1">
      <alignment horizontal="center" vertical="center"/>
    </xf>
    <xf numFmtId="0" fontId="7" fillId="4" borderId="129" xfId="4" applyFont="1" applyFill="1" applyBorder="1" applyAlignment="1">
      <alignment horizontal="center" vertical="center"/>
    </xf>
    <xf numFmtId="0" fontId="7" fillId="4" borderId="130" xfId="4" applyFont="1" applyFill="1" applyBorder="1" applyAlignment="1">
      <alignment horizontal="center" vertical="center"/>
    </xf>
    <xf numFmtId="0" fontId="7" fillId="4" borderId="131" xfId="4" applyFont="1" applyFill="1" applyBorder="1" applyAlignment="1">
      <alignment horizontal="center" vertical="center"/>
    </xf>
    <xf numFmtId="182" fontId="7" fillId="3" borderId="132" xfId="4" applyNumberFormat="1" applyFont="1" applyFill="1" applyBorder="1" applyAlignment="1">
      <alignment horizontal="center" vertical="center"/>
    </xf>
    <xf numFmtId="182" fontId="7" fillId="3" borderId="133" xfId="4" applyNumberFormat="1" applyFont="1" applyFill="1" applyBorder="1" applyAlignment="1">
      <alignment horizontal="center" vertical="center"/>
    </xf>
    <xf numFmtId="182" fontId="7" fillId="3" borderId="134" xfId="4" applyNumberFormat="1" applyFont="1" applyFill="1" applyBorder="1" applyAlignment="1">
      <alignment horizontal="center" vertical="center"/>
    </xf>
    <xf numFmtId="0" fontId="17" fillId="5" borderId="19" xfId="4" applyFont="1" applyFill="1" applyBorder="1" applyAlignment="1">
      <alignment horizontal="center" vertical="center"/>
    </xf>
    <xf numFmtId="0" fontId="17" fillId="5" borderId="20" xfId="4" applyFont="1" applyFill="1" applyBorder="1" applyAlignment="1">
      <alignment horizontal="center" vertical="center"/>
    </xf>
    <xf numFmtId="0" fontId="17" fillId="3" borderId="20" xfId="4" applyFont="1" applyFill="1" applyBorder="1" applyAlignment="1">
      <alignment horizontal="center" vertical="center" wrapText="1"/>
    </xf>
    <xf numFmtId="0" fontId="17" fillId="3" borderId="48" xfId="4" applyFont="1" applyFill="1" applyBorder="1" applyAlignment="1">
      <alignment horizontal="center" vertical="center" wrapText="1"/>
    </xf>
    <xf numFmtId="0" fontId="17" fillId="5" borderId="49" xfId="4" applyFont="1" applyFill="1" applyBorder="1" applyAlignment="1">
      <alignment horizontal="center" vertical="center" shrinkToFit="1"/>
    </xf>
    <xf numFmtId="0" fontId="17" fillId="5" borderId="20" xfId="4" applyFont="1" applyFill="1" applyBorder="1" applyAlignment="1">
      <alignment horizontal="center" vertical="center" shrinkToFit="1"/>
    </xf>
    <xf numFmtId="0" fontId="17" fillId="2" borderId="20" xfId="4" applyFont="1" applyFill="1" applyBorder="1" applyAlignment="1">
      <alignment horizontal="center" vertical="center" wrapText="1" shrinkToFit="1"/>
    </xf>
    <xf numFmtId="0" fontId="17" fillId="2" borderId="21" xfId="4" applyFont="1" applyFill="1" applyBorder="1" applyAlignment="1">
      <alignment horizontal="center" vertical="center" wrapText="1" shrinkToFit="1"/>
    </xf>
    <xf numFmtId="0" fontId="17" fillId="2" borderId="39" xfId="4" applyFont="1" applyFill="1" applyBorder="1" applyAlignment="1">
      <alignment horizontal="center" vertical="center"/>
    </xf>
    <xf numFmtId="176" fontId="17" fillId="2" borderId="39" xfId="4" applyNumberFormat="1" applyFont="1" applyFill="1" applyBorder="1" applyAlignment="1">
      <alignment horizontal="center" vertical="center" shrinkToFit="1"/>
    </xf>
    <xf numFmtId="0" fontId="25" fillId="5" borderId="50" xfId="4" applyFont="1" applyFill="1" applyBorder="1" applyAlignment="1">
      <alignment horizontal="center" vertical="center" shrinkToFit="1"/>
    </xf>
    <xf numFmtId="0" fontId="25" fillId="5" borderId="51" xfId="4" applyFont="1" applyFill="1" applyBorder="1" applyAlignment="1">
      <alignment horizontal="center" vertical="center" shrinkToFit="1"/>
    </xf>
    <xf numFmtId="0" fontId="25" fillId="2" borderId="51" xfId="4" applyFont="1" applyFill="1" applyBorder="1" applyAlignment="1">
      <alignment horizontal="left" vertical="center" wrapText="1" shrinkToFit="1"/>
    </xf>
    <xf numFmtId="0" fontId="25" fillId="2" borderId="52" xfId="4" applyFont="1" applyFill="1" applyBorder="1" applyAlignment="1">
      <alignment horizontal="left" vertical="center" wrapText="1" shrinkToFit="1"/>
    </xf>
    <xf numFmtId="0" fontId="25" fillId="5" borderId="90" xfId="4" applyFont="1" applyFill="1" applyBorder="1" applyAlignment="1">
      <alignment horizontal="center" vertical="center" shrinkToFit="1"/>
    </xf>
    <xf numFmtId="0" fontId="17" fillId="5" borderId="8" xfId="4" applyFont="1" applyFill="1" applyBorder="1" applyAlignment="1">
      <alignment horizontal="center" vertical="center" shrinkToFit="1"/>
    </xf>
    <xf numFmtId="0" fontId="17" fillId="5" borderId="9" xfId="4" applyFont="1" applyFill="1" applyBorder="1" applyAlignment="1">
      <alignment horizontal="center" vertical="center" shrinkToFit="1"/>
    </xf>
    <xf numFmtId="0" fontId="17" fillId="5" borderId="43" xfId="4" applyFont="1" applyFill="1" applyBorder="1" applyAlignment="1">
      <alignment horizontal="center" vertical="center" shrinkToFit="1"/>
    </xf>
    <xf numFmtId="0" fontId="17" fillId="5" borderId="16" xfId="4" applyFont="1" applyFill="1" applyBorder="1" applyAlignment="1">
      <alignment horizontal="center" vertical="center" shrinkToFit="1"/>
    </xf>
    <xf numFmtId="0" fontId="17" fillId="2" borderId="16" xfId="4" applyFont="1" applyFill="1" applyBorder="1" applyAlignment="1">
      <alignment horizontal="left" vertical="center" shrinkToFit="1"/>
    </xf>
    <xf numFmtId="0" fontId="17" fillId="2" borderId="17" xfId="4" applyFont="1" applyFill="1" applyBorder="1" applyAlignment="1">
      <alignment horizontal="left" vertical="center" shrinkToFit="1"/>
    </xf>
    <xf numFmtId="0" fontId="17" fillId="5" borderId="15" xfId="4" applyFont="1" applyFill="1" applyBorder="1" applyAlignment="1">
      <alignment horizontal="center" vertical="center" shrinkToFit="1"/>
    </xf>
    <xf numFmtId="0" fontId="17" fillId="2" borderId="103" xfId="4" applyFont="1" applyFill="1" applyBorder="1" applyAlignment="1">
      <alignment horizontal="center" vertical="center" shrinkToFit="1"/>
    </xf>
    <xf numFmtId="0" fontId="17" fillId="2" borderId="146" xfId="4" applyFont="1" applyFill="1" applyBorder="1" applyAlignment="1">
      <alignment horizontal="center" vertical="center" shrinkToFit="1"/>
    </xf>
    <xf numFmtId="0" fontId="17" fillId="2" borderId="147" xfId="4" applyFont="1" applyFill="1" applyBorder="1" applyAlignment="1">
      <alignment horizontal="center" vertical="center" shrinkToFit="1"/>
    </xf>
    <xf numFmtId="0" fontId="17" fillId="2" borderId="46" xfId="4" applyFont="1" applyFill="1" applyBorder="1" applyAlignment="1">
      <alignment horizontal="center" vertical="center" shrinkToFit="1"/>
    </xf>
    <xf numFmtId="0" fontId="17" fillId="2" borderId="55" xfId="4" applyFont="1" applyFill="1" applyBorder="1" applyAlignment="1">
      <alignment horizontal="center" vertical="center" shrinkToFit="1"/>
    </xf>
    <xf numFmtId="0" fontId="17" fillId="2" borderId="9" xfId="4" applyFont="1" applyFill="1" applyBorder="1" applyAlignment="1">
      <alignment horizontal="center" vertical="center" shrinkToFit="1"/>
    </xf>
    <xf numFmtId="0" fontId="17" fillId="2" borderId="57" xfId="4" applyFont="1" applyFill="1" applyBorder="1" applyAlignment="1">
      <alignment horizontal="center" vertical="center" shrinkToFit="1"/>
    </xf>
    <xf numFmtId="0" fontId="17" fillId="5" borderId="56" xfId="4" applyFont="1" applyFill="1" applyBorder="1" applyAlignment="1">
      <alignment horizontal="center" vertical="center" shrinkToFit="1"/>
    </xf>
    <xf numFmtId="0" fontId="17" fillId="2" borderId="9" xfId="4" applyFont="1" applyFill="1" applyBorder="1" applyAlignment="1">
      <alignment horizontal="left" vertical="center" wrapText="1" shrinkToFit="1"/>
    </xf>
    <xf numFmtId="0" fontId="17" fillId="2" borderId="10" xfId="4" applyFont="1" applyFill="1" applyBorder="1" applyAlignment="1">
      <alignment horizontal="left" vertical="center" wrapText="1" shrinkToFit="1"/>
    </xf>
    <xf numFmtId="0" fontId="4" fillId="2" borderId="0" xfId="2" applyFont="1" applyFill="1" applyBorder="1" applyAlignment="1">
      <alignment horizontal="left" vertical="center"/>
    </xf>
    <xf numFmtId="0" fontId="4" fillId="2" borderId="39" xfId="2" applyFont="1" applyFill="1" applyBorder="1" applyAlignment="1">
      <alignment horizontal="left" vertical="center"/>
    </xf>
    <xf numFmtId="0" fontId="8" fillId="2" borderId="0" xfId="2" applyFont="1" applyFill="1" applyAlignment="1">
      <alignment horizontal="left" wrapText="1"/>
    </xf>
    <xf numFmtId="0" fontId="8" fillId="2" borderId="39" xfId="2" applyFont="1" applyFill="1" applyBorder="1" applyAlignment="1">
      <alignment horizontal="left" wrapText="1"/>
    </xf>
    <xf numFmtId="38" fontId="1" fillId="5" borderId="70" xfId="3" applyFont="1" applyFill="1" applyBorder="1" applyAlignment="1">
      <alignment horizontal="center" vertical="center" wrapText="1"/>
    </xf>
    <xf numFmtId="38" fontId="1" fillId="5" borderId="46" xfId="3" applyFont="1" applyFill="1" applyBorder="1" applyAlignment="1">
      <alignment horizontal="center" vertical="center"/>
    </xf>
    <xf numFmtId="38" fontId="1" fillId="5" borderId="54" xfId="3" applyFont="1" applyFill="1" applyBorder="1" applyAlignment="1">
      <alignment horizontal="center" vertical="center"/>
    </xf>
    <xf numFmtId="38" fontId="1" fillId="5" borderId="59" xfId="3" applyFont="1" applyFill="1" applyBorder="1" applyAlignment="1">
      <alignment horizontal="center" vertical="center" wrapText="1"/>
    </xf>
    <xf numFmtId="38" fontId="1" fillId="5" borderId="0" xfId="3" applyFont="1" applyFill="1" applyBorder="1" applyAlignment="1">
      <alignment horizontal="center" vertical="center"/>
    </xf>
    <xf numFmtId="38" fontId="1" fillId="5" borderId="13" xfId="3" applyFont="1" applyFill="1" applyBorder="1" applyAlignment="1">
      <alignment horizontal="center" vertical="center"/>
    </xf>
    <xf numFmtId="38" fontId="36" fillId="3" borderId="53" xfId="3" applyFont="1" applyFill="1" applyBorder="1" applyAlignment="1">
      <alignment horizontal="right" vertical="center" shrinkToFit="1"/>
    </xf>
    <xf numFmtId="38" fontId="36" fillId="3" borderId="46" xfId="3" applyFont="1" applyFill="1" applyBorder="1" applyAlignment="1">
      <alignment horizontal="right" vertical="center" shrinkToFit="1"/>
    </xf>
    <xf numFmtId="38" fontId="36" fillId="3" borderId="12" xfId="3" applyFont="1" applyFill="1" applyBorder="1" applyAlignment="1">
      <alignment horizontal="right" vertical="center" shrinkToFit="1"/>
    </xf>
    <xf numFmtId="38" fontId="36" fillId="3" borderId="0" xfId="3" applyFont="1" applyFill="1" applyBorder="1" applyAlignment="1">
      <alignment horizontal="right" vertical="center" shrinkToFit="1"/>
    </xf>
    <xf numFmtId="0" fontId="8" fillId="2" borderId="46" xfId="2" applyFont="1" applyFill="1" applyBorder="1" applyAlignment="1">
      <alignment horizontal="center" vertical="center"/>
    </xf>
    <xf numFmtId="0" fontId="8" fillId="2" borderId="55"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47" xfId="2" applyFont="1" applyFill="1" applyBorder="1" applyAlignment="1">
      <alignment horizontal="center" vertical="center"/>
    </xf>
    <xf numFmtId="0" fontId="8" fillId="4" borderId="22" xfId="2" applyFont="1" applyFill="1" applyBorder="1" applyAlignment="1">
      <alignment horizontal="center" vertical="center" shrinkToFit="1"/>
    </xf>
    <xf numFmtId="0" fontId="8" fillId="4" borderId="23" xfId="2" applyFont="1" applyFill="1" applyBorder="1" applyAlignment="1">
      <alignment horizontal="center" vertical="center" shrinkToFit="1"/>
    </xf>
    <xf numFmtId="0" fontId="8" fillId="4" borderId="25" xfId="2" applyFont="1" applyFill="1" applyBorder="1" applyAlignment="1">
      <alignment horizontal="center" vertical="center" shrinkToFit="1"/>
    </xf>
    <xf numFmtId="0" fontId="8" fillId="4" borderId="27" xfId="2" applyFont="1" applyFill="1" applyBorder="1" applyAlignment="1">
      <alignment horizontal="center" vertical="center" shrinkToFit="1"/>
    </xf>
    <xf numFmtId="0" fontId="8" fillId="4" borderId="1" xfId="2" applyFont="1" applyFill="1" applyBorder="1" applyAlignment="1">
      <alignment horizontal="center" vertical="center" shrinkToFit="1"/>
    </xf>
    <xf numFmtId="0" fontId="8" fillId="4" borderId="5" xfId="2" applyFont="1" applyFill="1" applyBorder="1" applyAlignment="1">
      <alignment horizontal="center" vertical="center" shrinkToFit="1"/>
    </xf>
    <xf numFmtId="0" fontId="8" fillId="4" borderId="92" xfId="2" applyFont="1" applyFill="1" applyBorder="1" applyAlignment="1">
      <alignment horizontal="center" vertical="center" shrinkToFit="1"/>
    </xf>
    <xf numFmtId="0" fontId="8" fillId="4" borderId="94" xfId="2" applyFont="1" applyFill="1" applyBorder="1" applyAlignment="1">
      <alignment horizontal="center" vertical="center" shrinkToFit="1"/>
    </xf>
    <xf numFmtId="0" fontId="8" fillId="4" borderId="61" xfId="2" applyFont="1" applyFill="1" applyBorder="1" applyAlignment="1">
      <alignment horizontal="center" vertical="center" shrinkToFit="1"/>
    </xf>
    <xf numFmtId="0" fontId="8" fillId="4" borderId="62" xfId="2" applyFont="1" applyFill="1" applyBorder="1" applyAlignment="1">
      <alignment horizontal="center" vertical="center" shrinkToFit="1"/>
    </xf>
    <xf numFmtId="0" fontId="8" fillId="4" borderId="24" xfId="2" applyFont="1" applyFill="1" applyBorder="1" applyAlignment="1">
      <alignment horizontal="center" vertical="center" wrapText="1" shrinkToFit="1"/>
    </xf>
    <xf numFmtId="0" fontId="8" fillId="4" borderId="24" xfId="2" applyFont="1" applyFill="1" applyBorder="1" applyAlignment="1">
      <alignment horizontal="center" vertical="center" shrinkToFit="1"/>
    </xf>
    <xf numFmtId="0" fontId="8" fillId="4" borderId="18" xfId="2" applyFont="1" applyFill="1" applyBorder="1" applyAlignment="1">
      <alignment horizontal="center" vertical="center" shrinkToFit="1"/>
    </xf>
    <xf numFmtId="0" fontId="8" fillId="4" borderId="26" xfId="2" applyFont="1" applyFill="1" applyBorder="1" applyAlignment="1">
      <alignment horizontal="center" vertical="center" shrinkToFit="1"/>
    </xf>
    <xf numFmtId="0" fontId="8" fillId="4" borderId="28" xfId="2" applyFont="1" applyFill="1" applyBorder="1" applyAlignment="1">
      <alignment horizontal="center" vertical="center" shrinkToFit="1"/>
    </xf>
    <xf numFmtId="0" fontId="8" fillId="4" borderId="8" xfId="2" applyFont="1" applyFill="1" applyBorder="1" applyAlignment="1">
      <alignment horizontal="center" vertical="center" shrinkToFit="1"/>
    </xf>
    <xf numFmtId="0" fontId="8" fillId="4" borderId="9" xfId="2" applyFont="1" applyFill="1" applyBorder="1" applyAlignment="1">
      <alignment horizontal="center" vertical="center" shrinkToFit="1"/>
    </xf>
    <xf numFmtId="0" fontId="8" fillId="4" borderId="91" xfId="2" applyFont="1" applyFill="1" applyBorder="1" applyAlignment="1">
      <alignment horizontal="center" vertical="center" shrinkToFit="1"/>
    </xf>
    <xf numFmtId="0" fontId="8" fillId="4" borderId="10" xfId="2" applyFont="1" applyFill="1" applyBorder="1" applyAlignment="1">
      <alignment horizontal="center" vertical="center" shrinkToFit="1"/>
    </xf>
    <xf numFmtId="0" fontId="8" fillId="4" borderId="46" xfId="2" applyFont="1" applyFill="1" applyBorder="1" applyAlignment="1">
      <alignment horizontal="center" vertical="center" shrinkToFit="1"/>
    </xf>
    <xf numFmtId="0" fontId="8" fillId="4" borderId="93" xfId="2" applyFont="1" applyFill="1" applyBorder="1" applyAlignment="1">
      <alignment horizontal="center" vertical="center" shrinkToFit="1"/>
    </xf>
    <xf numFmtId="0" fontId="8" fillId="4" borderId="54" xfId="2" applyFont="1" applyFill="1" applyBorder="1" applyAlignment="1">
      <alignment horizontal="center" vertical="center" shrinkToFit="1"/>
    </xf>
    <xf numFmtId="38" fontId="8" fillId="2" borderId="1" xfId="3" applyFont="1" applyFill="1" applyBorder="1" applyAlignment="1">
      <alignment horizontal="center" vertical="center" wrapText="1" shrinkToFit="1"/>
    </xf>
    <xf numFmtId="38" fontId="8" fillId="2" borderId="5" xfId="3" applyFont="1" applyFill="1" applyBorder="1" applyAlignment="1">
      <alignment horizontal="center" vertical="center" wrapText="1" shrinkToFit="1"/>
    </xf>
    <xf numFmtId="38" fontId="8" fillId="2" borderId="28" xfId="3" applyFont="1" applyFill="1" applyBorder="1" applyAlignment="1">
      <alignment horizontal="center" vertical="center" wrapText="1" shrinkToFit="1"/>
    </xf>
    <xf numFmtId="38" fontId="8" fillId="2" borderId="18" xfId="3" applyFont="1" applyFill="1" applyBorder="1" applyAlignment="1">
      <alignment horizontal="right" vertical="center" shrinkToFit="1"/>
    </xf>
    <xf numFmtId="38" fontId="8" fillId="2" borderId="18" xfId="3" applyFont="1" applyFill="1" applyBorder="1" applyAlignment="1">
      <alignment horizontal="center" vertical="center" wrapText="1" shrinkToFit="1"/>
    </xf>
    <xf numFmtId="38" fontId="8" fillId="2" borderId="8" xfId="3" applyFont="1" applyFill="1" applyBorder="1" applyAlignment="1">
      <alignment horizontal="center" vertical="center" wrapText="1" shrinkToFit="1"/>
    </xf>
    <xf numFmtId="38" fontId="8" fillId="2" borderId="41" xfId="3" applyFont="1" applyFill="1" applyBorder="1" applyAlignment="1">
      <alignment horizontal="center" vertical="center" wrapText="1" shrinkToFit="1"/>
    </xf>
    <xf numFmtId="178" fontId="8" fillId="2" borderId="27" xfId="2" applyNumberFormat="1" applyFont="1" applyFill="1" applyBorder="1" applyAlignment="1">
      <alignment horizontal="center" vertical="center" shrinkToFit="1"/>
    </xf>
    <xf numFmtId="178" fontId="8" fillId="2" borderId="1" xfId="2" applyNumberFormat="1" applyFont="1" applyFill="1" applyBorder="1" applyAlignment="1">
      <alignment horizontal="center" vertical="center" shrinkToFit="1"/>
    </xf>
    <xf numFmtId="178" fontId="8" fillId="2" borderId="5" xfId="2" applyNumberFormat="1" applyFont="1" applyFill="1" applyBorder="1" applyAlignment="1">
      <alignment horizontal="center" vertical="center" shrinkToFit="1"/>
    </xf>
    <xf numFmtId="179" fontId="8" fillId="3" borderId="95" xfId="2" applyNumberFormat="1" applyFont="1" applyFill="1" applyBorder="1" applyAlignment="1">
      <alignment horizontal="center" vertical="center" shrinkToFit="1"/>
    </xf>
    <xf numFmtId="179" fontId="8" fillId="3" borderId="18" xfId="2" applyNumberFormat="1" applyFont="1" applyFill="1" applyBorder="1" applyAlignment="1">
      <alignment horizontal="center" vertical="center" shrinkToFit="1"/>
    </xf>
    <xf numFmtId="0" fontId="8" fillId="2" borderId="5" xfId="2" applyFont="1" applyFill="1" applyBorder="1" applyAlignment="1">
      <alignment horizontal="center" vertical="center" wrapText="1" shrinkToFit="1"/>
    </xf>
    <xf numFmtId="0" fontId="8" fillId="2" borderId="6" xfId="2" applyFont="1" applyFill="1" applyBorder="1" applyAlignment="1">
      <alignment horizontal="center" vertical="center" wrapText="1" shrinkToFit="1"/>
    </xf>
    <xf numFmtId="0" fontId="8" fillId="2" borderId="1" xfId="2" applyFont="1" applyFill="1" applyBorder="1" applyAlignment="1">
      <alignment horizontal="center" vertical="center" wrapText="1" shrinkToFit="1"/>
    </xf>
    <xf numFmtId="180" fontId="8" fillId="2" borderId="1" xfId="2" applyNumberFormat="1" applyFont="1" applyFill="1" applyBorder="1" applyAlignment="1">
      <alignment horizontal="right" vertical="center" shrinkToFit="1"/>
    </xf>
    <xf numFmtId="38" fontId="8" fillId="2" borderId="7" xfId="3" applyFont="1" applyFill="1" applyBorder="1" applyAlignment="1">
      <alignment horizontal="right" vertical="center" shrinkToFit="1"/>
    </xf>
    <xf numFmtId="38" fontId="8" fillId="2" borderId="1" xfId="3" applyFont="1" applyFill="1" applyBorder="1" applyAlignment="1">
      <alignment horizontal="right" vertical="center" shrinkToFit="1"/>
    </xf>
    <xf numFmtId="38" fontId="8" fillId="2" borderId="5" xfId="3" applyFont="1" applyFill="1" applyBorder="1" applyAlignment="1">
      <alignment horizontal="right" vertical="center" shrinkToFit="1"/>
    </xf>
    <xf numFmtId="38" fontId="8" fillId="2" borderId="94" xfId="3" applyFont="1" applyFill="1" applyBorder="1" applyAlignment="1">
      <alignment horizontal="right" vertical="center" shrinkToFit="1"/>
    </xf>
    <xf numFmtId="38" fontId="8" fillId="2" borderId="10" xfId="3" applyFont="1" applyFill="1" applyBorder="1" applyAlignment="1">
      <alignment horizontal="right" vertical="center" shrinkToFit="1"/>
    </xf>
    <xf numFmtId="38" fontId="8" fillId="2" borderId="8" xfId="3" applyFont="1" applyFill="1" applyBorder="1" applyAlignment="1">
      <alignment horizontal="right" vertical="center" shrinkToFit="1"/>
    </xf>
    <xf numFmtId="38" fontId="8" fillId="2" borderId="95" xfId="3" applyFont="1" applyFill="1" applyBorder="1" applyAlignment="1">
      <alignment horizontal="right" vertical="center" shrinkToFit="1"/>
    </xf>
    <xf numFmtId="38" fontId="8" fillId="3" borderId="94" xfId="3" applyFont="1" applyFill="1" applyBorder="1" applyAlignment="1">
      <alignment horizontal="right" vertical="center" shrinkToFit="1"/>
    </xf>
    <xf numFmtId="38" fontId="8" fillId="3" borderId="1" xfId="3" applyFont="1" applyFill="1" applyBorder="1" applyAlignment="1">
      <alignment horizontal="right" vertical="center" shrinkToFit="1"/>
    </xf>
    <xf numFmtId="38" fontId="8" fillId="2" borderId="18" xfId="3" applyFont="1" applyFill="1" applyBorder="1" applyAlignment="1">
      <alignment horizontal="center" vertical="center" shrinkToFit="1"/>
    </xf>
    <xf numFmtId="38" fontId="8" fillId="2" borderId="8" xfId="3" applyFont="1" applyFill="1" applyBorder="1" applyAlignment="1">
      <alignment horizontal="center" vertical="center" shrinkToFit="1"/>
    </xf>
    <xf numFmtId="38" fontId="8" fillId="3" borderId="95" xfId="3" applyFont="1" applyFill="1" applyBorder="1" applyAlignment="1">
      <alignment horizontal="right" vertical="center" shrinkToFit="1"/>
    </xf>
    <xf numFmtId="38" fontId="8" fillId="3" borderId="18" xfId="3" applyFont="1" applyFill="1" applyBorder="1" applyAlignment="1">
      <alignment horizontal="right" vertical="center" shrinkToFit="1"/>
    </xf>
    <xf numFmtId="178" fontId="8" fillId="2" borderId="81" xfId="2" applyNumberFormat="1" applyFont="1" applyFill="1" applyBorder="1" applyAlignment="1">
      <alignment horizontal="center" vertical="center" shrinkToFit="1"/>
    </xf>
    <xf numFmtId="178" fontId="8" fillId="2" borderId="18" xfId="2" applyNumberFormat="1" applyFont="1" applyFill="1" applyBorder="1" applyAlignment="1">
      <alignment horizontal="center" vertical="center" shrinkToFit="1"/>
    </xf>
    <xf numFmtId="178" fontId="8" fillId="2" borderId="8" xfId="2" applyNumberFormat="1" applyFont="1" applyFill="1" applyBorder="1" applyAlignment="1">
      <alignment horizontal="center" vertical="center" shrinkToFit="1"/>
    </xf>
    <xf numFmtId="0" fontId="8" fillId="2" borderId="9" xfId="2" applyFont="1" applyFill="1" applyBorder="1" applyAlignment="1">
      <alignment horizontal="center" vertical="center" wrapText="1" shrinkToFit="1"/>
    </xf>
    <xf numFmtId="0" fontId="8" fillId="2" borderId="18" xfId="2" applyFont="1" applyFill="1" applyBorder="1" applyAlignment="1">
      <alignment horizontal="center" vertical="center" wrapText="1" shrinkToFit="1"/>
    </xf>
    <xf numFmtId="180" fontId="8" fillId="2" borderId="18" xfId="2" applyNumberFormat="1" applyFont="1" applyFill="1" applyBorder="1" applyAlignment="1">
      <alignment horizontal="right" vertical="center" shrinkToFit="1"/>
    </xf>
    <xf numFmtId="38" fontId="8" fillId="2" borderId="1" xfId="3" applyFont="1" applyFill="1" applyBorder="1" applyAlignment="1">
      <alignment horizontal="center" vertical="center" shrinkToFit="1"/>
    </xf>
    <xf numFmtId="38" fontId="8" fillId="2" borderId="5" xfId="3" applyFont="1" applyFill="1" applyBorder="1" applyAlignment="1">
      <alignment horizontal="center" vertical="center" shrinkToFit="1"/>
    </xf>
    <xf numFmtId="0" fontId="8" fillId="2" borderId="8" xfId="2" applyFont="1" applyFill="1" applyBorder="1" applyAlignment="1">
      <alignment horizontal="center" vertical="center" wrapText="1" shrinkToFit="1"/>
    </xf>
    <xf numFmtId="38" fontId="8" fillId="3" borderId="96" xfId="3" applyFont="1" applyFill="1" applyBorder="1" applyAlignment="1">
      <alignment horizontal="right" vertical="center" shrinkToFit="1"/>
    </xf>
    <xf numFmtId="38" fontId="8" fillId="3" borderId="11" xfId="3" applyFont="1" applyFill="1" applyBorder="1" applyAlignment="1">
      <alignment horizontal="right" vertical="center" shrinkToFit="1"/>
    </xf>
    <xf numFmtId="38" fontId="8" fillId="2" borderId="11" xfId="3" applyFont="1" applyFill="1" applyBorder="1" applyAlignment="1">
      <alignment horizontal="center" vertical="center" shrinkToFit="1"/>
    </xf>
    <xf numFmtId="38" fontId="8" fillId="2" borderId="2" xfId="3" applyFont="1" applyFill="1" applyBorder="1" applyAlignment="1">
      <alignment horizontal="center" vertical="center" shrinkToFit="1"/>
    </xf>
    <xf numFmtId="38" fontId="8" fillId="3" borderId="136" xfId="3" applyFont="1" applyFill="1" applyBorder="1" applyAlignment="1">
      <alignment horizontal="right" vertical="center" shrinkToFit="1"/>
    </xf>
    <xf numFmtId="38" fontId="8" fillId="3" borderId="14" xfId="3" applyFont="1" applyFill="1" applyBorder="1" applyAlignment="1">
      <alignment horizontal="right" vertical="center" shrinkToFit="1"/>
    </xf>
    <xf numFmtId="38" fontId="8" fillId="2" borderId="11" xfId="3" applyFont="1" applyFill="1" applyBorder="1" applyAlignment="1">
      <alignment horizontal="right" vertical="center" shrinkToFit="1"/>
    </xf>
    <xf numFmtId="38" fontId="8" fillId="2" borderId="11" xfId="3" applyFont="1" applyFill="1" applyBorder="1" applyAlignment="1">
      <alignment horizontal="center" vertical="center" wrapText="1" shrinkToFit="1"/>
    </xf>
    <xf numFmtId="38" fontId="8" fillId="2" borderId="2" xfId="3" applyFont="1" applyFill="1" applyBorder="1" applyAlignment="1">
      <alignment horizontal="center" vertical="center" wrapText="1" shrinkToFit="1"/>
    </xf>
    <xf numFmtId="38" fontId="8" fillId="2" borderId="137" xfId="3" applyFont="1" applyFill="1" applyBorder="1" applyAlignment="1">
      <alignment horizontal="center" vertical="center" wrapText="1" shrinkToFit="1"/>
    </xf>
    <xf numFmtId="178" fontId="8" fillId="2" borderId="135" xfId="2" applyNumberFormat="1" applyFont="1" applyFill="1" applyBorder="1" applyAlignment="1">
      <alignment horizontal="center" vertical="center" shrinkToFit="1"/>
    </xf>
    <xf numFmtId="178" fontId="8" fillId="2" borderId="11" xfId="2" applyNumberFormat="1" applyFont="1" applyFill="1" applyBorder="1" applyAlignment="1">
      <alignment horizontal="center" vertical="center" shrinkToFit="1"/>
    </xf>
    <xf numFmtId="178" fontId="8" fillId="2" borderId="2" xfId="2" applyNumberFormat="1" applyFont="1" applyFill="1" applyBorder="1" applyAlignment="1">
      <alignment horizontal="center" vertical="center" shrinkToFit="1"/>
    </xf>
    <xf numFmtId="179" fontId="8" fillId="3" borderId="136" xfId="2" applyNumberFormat="1" applyFont="1" applyFill="1" applyBorder="1" applyAlignment="1">
      <alignment horizontal="center" vertical="center" shrinkToFit="1"/>
    </xf>
    <xf numFmtId="179" fontId="8" fillId="3" borderId="14" xfId="2" applyNumberFormat="1" applyFont="1" applyFill="1" applyBorder="1" applyAlignment="1">
      <alignment horizontal="center" vertical="center" shrinkToFit="1"/>
    </xf>
    <xf numFmtId="0" fontId="8" fillId="2" borderId="2" xfId="2" applyFont="1" applyFill="1" applyBorder="1" applyAlignment="1">
      <alignment horizontal="center" vertical="center" wrapText="1" shrinkToFit="1"/>
    </xf>
    <xf numFmtId="0" fontId="8" fillId="2" borderId="3" xfId="2" applyFont="1" applyFill="1" applyBorder="1" applyAlignment="1">
      <alignment horizontal="center" vertical="center" wrapText="1" shrinkToFit="1"/>
    </xf>
    <xf numFmtId="0" fontId="8" fillId="2" borderId="11" xfId="2" applyFont="1" applyFill="1" applyBorder="1" applyAlignment="1">
      <alignment horizontal="center" vertical="center" wrapText="1" shrinkToFit="1"/>
    </xf>
    <xf numFmtId="180" fontId="8" fillId="2" borderId="11" xfId="2" applyNumberFormat="1" applyFont="1" applyFill="1" applyBorder="1" applyAlignment="1">
      <alignment horizontal="right" vertical="center" shrinkToFit="1"/>
    </xf>
    <xf numFmtId="38" fontId="8" fillId="2" borderId="4" xfId="3" applyFont="1" applyFill="1" applyBorder="1" applyAlignment="1">
      <alignment horizontal="right" vertical="center" shrinkToFit="1"/>
    </xf>
    <xf numFmtId="38" fontId="8" fillId="2" borderId="2" xfId="3" applyFont="1" applyFill="1" applyBorder="1" applyAlignment="1">
      <alignment horizontal="right" vertical="center" shrinkToFit="1"/>
    </xf>
    <xf numFmtId="38" fontId="8" fillId="2" borderId="96" xfId="3" applyFont="1" applyFill="1" applyBorder="1" applyAlignment="1">
      <alignment horizontal="right" vertical="center" shrinkToFit="1"/>
    </xf>
    <xf numFmtId="0" fontId="8" fillId="2" borderId="58" xfId="2" applyFont="1" applyFill="1" applyBorder="1" applyAlignment="1">
      <alignment horizontal="left" vertical="center" wrapText="1"/>
    </xf>
    <xf numFmtId="0" fontId="8" fillId="2" borderId="3" xfId="2" applyFont="1" applyFill="1" applyBorder="1" applyAlignment="1">
      <alignment horizontal="left" vertical="center" wrapText="1"/>
    </xf>
    <xf numFmtId="0" fontId="8" fillId="2" borderId="105" xfId="2" applyFont="1" applyFill="1" applyBorder="1" applyAlignment="1">
      <alignment horizontal="left" vertical="center" wrapText="1"/>
    </xf>
    <xf numFmtId="0" fontId="8" fillId="2" borderId="59"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47" xfId="2" applyFont="1" applyFill="1" applyBorder="1" applyAlignment="1">
      <alignment horizontal="left" vertical="center" wrapText="1"/>
    </xf>
    <xf numFmtId="0" fontId="8" fillId="2" borderId="68" xfId="2" applyFont="1" applyFill="1" applyBorder="1" applyAlignment="1">
      <alignment horizontal="left" vertical="center" wrapText="1"/>
    </xf>
    <xf numFmtId="0" fontId="8" fillId="2" borderId="39" xfId="2" applyFont="1" applyFill="1" applyBorder="1" applyAlignment="1">
      <alignment horizontal="left" vertical="center" wrapText="1"/>
    </xf>
    <xf numFmtId="0" fontId="8" fillId="2" borderId="69" xfId="2" applyFont="1" applyFill="1" applyBorder="1" applyAlignment="1">
      <alignment horizontal="left" vertical="center" wrapText="1"/>
    </xf>
    <xf numFmtId="0" fontId="7" fillId="2" borderId="139" xfId="2" applyFont="1" applyFill="1" applyBorder="1" applyAlignment="1">
      <alignment horizontal="center" vertical="center" shrinkToFit="1"/>
    </xf>
    <xf numFmtId="0" fontId="7" fillId="2" borderId="140" xfId="2" applyFont="1" applyFill="1" applyBorder="1" applyAlignment="1">
      <alignment horizontal="center" vertical="center" shrinkToFit="1"/>
    </xf>
    <xf numFmtId="0" fontId="7" fillId="2" borderId="141" xfId="2" applyFont="1" applyFill="1" applyBorder="1" applyAlignment="1">
      <alignment horizontal="center" vertical="center" shrinkToFit="1"/>
    </xf>
    <xf numFmtId="0" fontId="7" fillId="2" borderId="102" xfId="2" applyFont="1" applyFill="1" applyBorder="1" applyAlignment="1">
      <alignment horizontal="center" vertical="center" shrinkToFit="1"/>
    </xf>
    <xf numFmtId="0" fontId="7" fillId="2" borderId="103" xfId="2" applyFont="1" applyFill="1" applyBorder="1" applyAlignment="1">
      <alignment horizontal="center" vertical="center" shrinkToFit="1"/>
    </xf>
    <xf numFmtId="0" fontId="7" fillId="2" borderId="104" xfId="2" applyFont="1" applyFill="1" applyBorder="1" applyAlignment="1">
      <alignment horizontal="center" vertical="center" shrinkToFit="1"/>
    </xf>
    <xf numFmtId="38" fontId="1" fillId="3" borderId="37" xfId="3" applyFont="1" applyFill="1" applyBorder="1" applyAlignment="1">
      <alignment horizontal="right" vertical="center" shrinkToFit="1"/>
    </xf>
    <xf numFmtId="38" fontId="1" fillId="3" borderId="39" xfId="3" applyFont="1" applyFill="1" applyBorder="1" applyAlignment="1">
      <alignment horizontal="right" vertical="center" shrinkToFit="1"/>
    </xf>
    <xf numFmtId="38" fontId="1" fillId="3" borderId="38" xfId="3" applyFont="1" applyFill="1" applyBorder="1" applyAlignment="1">
      <alignment horizontal="right" vertical="center" shrinkToFit="1"/>
    </xf>
    <xf numFmtId="38" fontId="1" fillId="3" borderId="101" xfId="3" applyFont="1" applyFill="1" applyBorder="1" applyAlignment="1">
      <alignment horizontal="right" vertical="center" shrinkToFit="1"/>
    </xf>
    <xf numFmtId="0" fontId="7" fillId="5" borderId="60" xfId="2" applyFont="1" applyFill="1" applyBorder="1" applyAlignment="1">
      <alignment vertical="center"/>
    </xf>
    <xf numFmtId="0" fontId="7" fillId="5" borderId="61" xfId="2" applyFont="1" applyFill="1" applyBorder="1" applyAlignment="1">
      <alignment vertical="center"/>
    </xf>
    <xf numFmtId="0" fontId="7" fillId="5" borderId="73" xfId="2" applyFont="1" applyFill="1" applyBorder="1" applyAlignment="1">
      <alignment vertical="center"/>
    </xf>
    <xf numFmtId="0" fontId="5" fillId="5" borderId="138" xfId="2" applyFont="1" applyFill="1" applyBorder="1" applyAlignment="1">
      <alignment horizontal="center" vertical="center"/>
    </xf>
    <xf numFmtId="0" fontId="5" fillId="5" borderId="124" xfId="2" applyFont="1" applyFill="1" applyBorder="1" applyAlignment="1">
      <alignment horizontal="center" vertical="center"/>
    </xf>
    <xf numFmtId="0" fontId="5" fillId="5" borderId="100" xfId="2" applyFont="1" applyFill="1" applyBorder="1" applyAlignment="1">
      <alignment horizontal="center" vertical="center"/>
    </xf>
    <xf numFmtId="0" fontId="5" fillId="5" borderId="44" xfId="2" applyFont="1" applyFill="1" applyBorder="1" applyAlignment="1">
      <alignment horizontal="center" vertical="center"/>
    </xf>
    <xf numFmtId="38" fontId="1" fillId="2" borderId="97" xfId="3" applyFont="1" applyFill="1" applyBorder="1" applyAlignment="1">
      <alignment horizontal="right" vertical="center" shrinkToFit="1"/>
    </xf>
    <xf numFmtId="38" fontId="1" fillId="2" borderId="98" xfId="3" applyFont="1" applyFill="1" applyBorder="1" applyAlignment="1">
      <alignment horizontal="right" vertical="center" shrinkToFit="1"/>
    </xf>
    <xf numFmtId="38" fontId="1" fillId="2" borderId="99" xfId="3" applyFont="1" applyFill="1" applyBorder="1" applyAlignment="1">
      <alignment horizontal="right" vertical="center" shrinkToFit="1"/>
    </xf>
    <xf numFmtId="38" fontId="7" fillId="2" borderId="139" xfId="3" applyFont="1" applyFill="1" applyBorder="1" applyAlignment="1">
      <alignment horizontal="center" vertical="center" shrinkToFit="1"/>
    </xf>
    <xf numFmtId="38" fontId="7" fillId="2" borderId="102" xfId="3" applyFont="1" applyFill="1" applyBorder="1" applyAlignment="1">
      <alignment horizontal="center" vertical="center" shrinkToFit="1"/>
    </xf>
    <xf numFmtId="0" fontId="17" fillId="3" borderId="20" xfId="4" applyFont="1" applyFill="1" applyBorder="1" applyAlignment="1">
      <alignment horizontal="center" vertical="center" wrapText="1" shrinkToFit="1"/>
    </xf>
    <xf numFmtId="0" fontId="17" fillId="3" borderId="21" xfId="4" applyFont="1" applyFill="1" applyBorder="1" applyAlignment="1">
      <alignment horizontal="center" vertical="center" wrapText="1" shrinkToFit="1"/>
    </xf>
    <xf numFmtId="0" fontId="35" fillId="2" borderId="15" xfId="4" applyFont="1" applyFill="1" applyBorder="1" applyAlignment="1">
      <alignment horizontal="center" vertical="center"/>
    </xf>
    <xf numFmtId="0" fontId="35" fillId="2" borderId="17" xfId="4" applyFont="1" applyFill="1" applyBorder="1" applyAlignment="1">
      <alignment horizontal="center" vertical="center"/>
    </xf>
    <xf numFmtId="0" fontId="35" fillId="2" borderId="45" xfId="4" applyFont="1" applyFill="1" applyBorder="1" applyAlignment="1">
      <alignment horizontal="center" vertical="center"/>
    </xf>
    <xf numFmtId="0" fontId="35" fillId="2" borderId="2" xfId="4" applyFont="1" applyFill="1" applyBorder="1" applyAlignment="1">
      <alignment horizontal="center" vertical="center"/>
    </xf>
    <xf numFmtId="0" fontId="35" fillId="2" borderId="42" xfId="4" applyFont="1" applyFill="1" applyBorder="1" applyAlignment="1">
      <alignment horizontal="center" vertical="center"/>
    </xf>
    <xf numFmtId="0" fontId="35" fillId="2" borderId="12" xfId="4" applyFont="1" applyFill="1" applyBorder="1" applyAlignment="1">
      <alignment horizontal="center" vertical="center"/>
    </xf>
    <xf numFmtId="0" fontId="35" fillId="2" borderId="7" xfId="4" applyFont="1" applyFill="1" applyBorder="1" applyAlignment="1">
      <alignment horizontal="center" vertical="center"/>
    </xf>
    <xf numFmtId="0" fontId="35" fillId="2" borderId="8" xfId="4" applyFont="1" applyFill="1" applyBorder="1" applyAlignment="1">
      <alignment horizontal="center" vertical="center"/>
    </xf>
    <xf numFmtId="0" fontId="35" fillId="2" borderId="5" xfId="4" applyFont="1" applyFill="1" applyBorder="1" applyAlignment="1">
      <alignment horizontal="center" vertical="center"/>
    </xf>
    <xf numFmtId="0" fontId="29" fillId="6" borderId="19" xfId="0" applyFont="1" applyFill="1" applyBorder="1" applyAlignment="1">
      <alignment horizontal="center" vertical="center"/>
    </xf>
    <xf numFmtId="0" fontId="29" fillId="6" borderId="21" xfId="0" applyFont="1" applyFill="1" applyBorder="1" applyAlignment="1">
      <alignment horizontal="center" vertical="center"/>
    </xf>
    <xf numFmtId="0" fontId="29" fillId="6" borderId="20" xfId="0" applyFont="1" applyFill="1" applyBorder="1" applyAlignment="1">
      <alignment horizontal="center" vertical="center"/>
    </xf>
  </cellXfs>
  <cellStyles count="7">
    <cellStyle name="ハイパーリンク 2" xfId="6"/>
    <cellStyle name="桁区切り 2" xfId="3"/>
    <cellStyle name="桁区切り 3" xfId="5"/>
    <cellStyle name="標準" xfId="0" builtinId="0"/>
    <cellStyle name="標準 2" xfId="2"/>
    <cellStyle name="標準 3" xfId="4"/>
    <cellStyle name="標準 6" xfId="1"/>
  </cellStyles>
  <dxfs count="49">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E7E6E6"/>
        </patternFill>
      </fill>
    </dxf>
    <dxf>
      <fill>
        <patternFill>
          <bgColor rgb="FFFCE4D6"/>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FFFCC"/>
        </patternFill>
      </fill>
    </dxf>
    <dxf>
      <fill>
        <patternFill>
          <bgColor rgb="FFFFFFCC"/>
        </patternFill>
      </fill>
    </dxf>
    <dxf>
      <fill>
        <patternFill>
          <bgColor rgb="FFFCE4D6"/>
        </patternFill>
      </fill>
    </dxf>
  </dxfs>
  <tableStyles count="0" defaultTableStyle="TableStyleMedium2" defaultPivotStyle="PivotStyleLight16"/>
  <colors>
    <mruColors>
      <color rgb="FFFFFFCC"/>
      <color rgb="FFFCE4D6"/>
      <color rgb="FFD9E1F2"/>
      <color rgb="FFE7E6E6"/>
      <color rgb="FFD9D9D9"/>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1:AJ60"/>
  <sheetViews>
    <sheetView tabSelected="1" zoomScaleNormal="100" zoomScaleSheetLayoutView="100" workbookViewId="0">
      <selection activeCell="A3" sqref="A3:AI3"/>
    </sheetView>
  </sheetViews>
  <sheetFormatPr defaultColWidth="2.5" defaultRowHeight="18.75" customHeight="1" x14ac:dyDescent="0.15"/>
  <cols>
    <col min="1" max="16384" width="2.5" style="75"/>
  </cols>
  <sheetData>
    <row r="1" spans="1:35" ht="25.5" customHeight="1" thickBot="1" x14ac:dyDescent="0.2">
      <c r="A1" s="198" t="s">
        <v>418</v>
      </c>
      <c r="B1" s="198"/>
      <c r="C1" s="198"/>
      <c r="D1" s="198"/>
      <c r="E1" s="198"/>
      <c r="F1" s="198"/>
      <c r="G1" s="198"/>
      <c r="H1" s="198"/>
      <c r="I1" s="198"/>
      <c r="J1" s="198"/>
      <c r="K1" s="198"/>
      <c r="L1" s="198"/>
      <c r="M1" s="198"/>
      <c r="N1" s="198"/>
      <c r="O1" s="198"/>
      <c r="P1" s="198"/>
      <c r="Q1" s="198"/>
      <c r="R1" s="198"/>
      <c r="S1" s="198"/>
      <c r="T1" s="198"/>
      <c r="U1" s="198"/>
      <c r="V1" s="198"/>
      <c r="W1" s="198"/>
      <c r="X1" s="198"/>
      <c r="AC1" s="199" t="s">
        <v>55</v>
      </c>
      <c r="AD1" s="200"/>
      <c r="AE1" s="201"/>
      <c r="AF1" s="202"/>
      <c r="AG1" s="203"/>
      <c r="AH1" s="203"/>
      <c r="AI1" s="1" t="s">
        <v>56</v>
      </c>
    </row>
    <row r="2" spans="1:35" ht="44.25" customHeight="1" x14ac:dyDescent="0.15">
      <c r="A2" s="204" t="s">
        <v>425</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row>
    <row r="3" spans="1:35" ht="21" customHeight="1" x14ac:dyDescent="0.15">
      <c r="A3" s="205" t="s">
        <v>354</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row>
    <row r="4" spans="1:35" s="76" customFormat="1" ht="11.25" customHeight="1" thickBot="1" x14ac:dyDescent="0.2"/>
    <row r="5" spans="1:35" s="76" customFormat="1" ht="25.5" customHeight="1" x14ac:dyDescent="0.15">
      <c r="A5" s="175" t="s">
        <v>360</v>
      </c>
      <c r="B5" s="176"/>
      <c r="C5" s="176"/>
      <c r="D5" s="176"/>
      <c r="E5" s="176"/>
      <c r="F5" s="177"/>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9"/>
    </row>
    <row r="6" spans="1:35" s="89" customFormat="1" ht="13.5" customHeight="1" x14ac:dyDescent="0.15">
      <c r="A6" s="207" t="s">
        <v>93</v>
      </c>
      <c r="B6" s="208"/>
      <c r="C6" s="208"/>
      <c r="D6" s="208"/>
      <c r="E6" s="208"/>
      <c r="F6" s="234"/>
      <c r="G6" s="234"/>
      <c r="H6" s="234"/>
      <c r="I6" s="234"/>
      <c r="J6" s="234"/>
      <c r="K6" s="234"/>
      <c r="L6" s="234"/>
      <c r="M6" s="234"/>
      <c r="N6" s="234"/>
      <c r="O6" s="234"/>
      <c r="P6" s="234"/>
      <c r="Q6" s="234"/>
      <c r="R6" s="234"/>
      <c r="S6" s="234"/>
      <c r="T6" s="234"/>
      <c r="U6" s="237" t="s">
        <v>343</v>
      </c>
      <c r="V6" s="237"/>
      <c r="W6" s="237"/>
      <c r="X6" s="237"/>
      <c r="Y6" s="237"/>
      <c r="Z6" s="238"/>
      <c r="AA6" s="238"/>
      <c r="AB6" s="238"/>
      <c r="AC6" s="238"/>
      <c r="AD6" s="239"/>
      <c r="AE6" s="245" t="s">
        <v>278</v>
      </c>
      <c r="AF6" s="238"/>
      <c r="AG6" s="238"/>
      <c r="AH6" s="238"/>
      <c r="AI6" s="246"/>
    </row>
    <row r="7" spans="1:35" s="76" customFormat="1" ht="25.5" customHeight="1" x14ac:dyDescent="0.15">
      <c r="A7" s="209" t="s">
        <v>57</v>
      </c>
      <c r="B7" s="210"/>
      <c r="C7" s="210"/>
      <c r="D7" s="210"/>
      <c r="E7" s="210"/>
      <c r="F7" s="235"/>
      <c r="G7" s="236"/>
      <c r="H7" s="236"/>
      <c r="I7" s="236"/>
      <c r="J7" s="236"/>
      <c r="K7" s="236"/>
      <c r="L7" s="236"/>
      <c r="M7" s="236"/>
      <c r="N7" s="236"/>
      <c r="O7" s="236"/>
      <c r="P7" s="236"/>
      <c r="Q7" s="236"/>
      <c r="R7" s="236"/>
      <c r="S7" s="236"/>
      <c r="T7" s="236"/>
      <c r="U7" s="222"/>
      <c r="V7" s="222"/>
      <c r="W7" s="222"/>
      <c r="X7" s="222"/>
      <c r="Y7" s="222"/>
      <c r="Z7" s="240"/>
      <c r="AA7" s="240"/>
      <c r="AB7" s="240"/>
      <c r="AC7" s="240"/>
      <c r="AD7" s="241"/>
      <c r="AE7" s="247"/>
      <c r="AF7" s="240"/>
      <c r="AG7" s="240"/>
      <c r="AH7" s="240"/>
      <c r="AI7" s="248"/>
    </row>
    <row r="8" spans="1:35" s="76" customFormat="1" ht="25.5" customHeight="1" x14ac:dyDescent="0.15">
      <c r="A8" s="218" t="s">
        <v>125</v>
      </c>
      <c r="B8" s="219"/>
      <c r="C8" s="219"/>
      <c r="D8" s="219"/>
      <c r="E8" s="220"/>
      <c r="F8" s="223"/>
      <c r="G8" s="224"/>
      <c r="H8" s="224"/>
      <c r="I8" s="224"/>
      <c r="J8" s="225"/>
      <c r="K8" s="226" t="s">
        <v>126</v>
      </c>
      <c r="L8" s="226"/>
      <c r="M8" s="226"/>
      <c r="N8" s="226"/>
      <c r="O8" s="226"/>
      <c r="P8" s="227"/>
      <c r="Q8" s="227"/>
      <c r="R8" s="227"/>
      <c r="S8" s="227"/>
      <c r="T8" s="227"/>
      <c r="U8" s="228" t="s">
        <v>127</v>
      </c>
      <c r="V8" s="228"/>
      <c r="W8" s="228"/>
      <c r="X8" s="228"/>
      <c r="Y8" s="228"/>
      <c r="Z8" s="223"/>
      <c r="AA8" s="224"/>
      <c r="AB8" s="224"/>
      <c r="AC8" s="224"/>
      <c r="AD8" s="224"/>
      <c r="AE8" s="224"/>
      <c r="AF8" s="224"/>
      <c r="AG8" s="224"/>
      <c r="AH8" s="224"/>
      <c r="AI8" s="229"/>
    </row>
    <row r="9" spans="1:35" s="76" customFormat="1" ht="25.5" customHeight="1" x14ac:dyDescent="0.15">
      <c r="A9" s="221" t="s">
        <v>284</v>
      </c>
      <c r="B9" s="222"/>
      <c r="C9" s="222"/>
      <c r="D9" s="222"/>
      <c r="E9" s="222"/>
      <c r="F9" s="242"/>
      <c r="G9" s="243"/>
      <c r="H9" s="243"/>
      <c r="I9" s="243"/>
      <c r="J9" s="243"/>
      <c r="K9" s="243"/>
      <c r="L9" s="243"/>
      <c r="M9" s="243"/>
      <c r="N9" s="243"/>
      <c r="O9" s="243"/>
      <c r="P9" s="243"/>
      <c r="Q9" s="243"/>
      <c r="R9" s="243"/>
      <c r="S9" s="243"/>
      <c r="T9" s="244"/>
      <c r="U9" s="217" t="s">
        <v>282</v>
      </c>
      <c r="V9" s="217"/>
      <c r="W9" s="217"/>
      <c r="X9" s="217"/>
      <c r="Y9" s="217"/>
      <c r="Z9" s="249"/>
      <c r="AA9" s="249"/>
      <c r="AB9" s="249"/>
      <c r="AC9" s="249"/>
      <c r="AD9" s="249"/>
      <c r="AE9" s="249"/>
      <c r="AF9" s="249"/>
      <c r="AG9" s="249"/>
      <c r="AH9" s="249"/>
      <c r="AI9" s="250"/>
    </row>
    <row r="10" spans="1:35" s="76" customFormat="1" ht="25.5" customHeight="1" x14ac:dyDescent="0.15">
      <c r="A10" s="221" t="s">
        <v>285</v>
      </c>
      <c r="B10" s="222"/>
      <c r="C10" s="222"/>
      <c r="D10" s="222"/>
      <c r="E10" s="222"/>
      <c r="F10" s="230" t="s">
        <v>290</v>
      </c>
      <c r="G10" s="231"/>
      <c r="H10" s="231"/>
      <c r="I10" s="231"/>
      <c r="J10" s="232"/>
      <c r="K10" s="232"/>
      <c r="L10" s="232"/>
      <c r="M10" s="232"/>
      <c r="N10" s="232"/>
      <c r="O10" s="232"/>
      <c r="P10" s="232"/>
      <c r="Q10" s="232"/>
      <c r="R10" s="232"/>
      <c r="S10" s="232"/>
      <c r="T10" s="233"/>
      <c r="U10" s="217" t="s">
        <v>283</v>
      </c>
      <c r="V10" s="217"/>
      <c r="W10" s="217"/>
      <c r="X10" s="217"/>
      <c r="Y10" s="217"/>
      <c r="Z10" s="249"/>
      <c r="AA10" s="249"/>
      <c r="AB10" s="249"/>
      <c r="AC10" s="249"/>
      <c r="AD10" s="249"/>
      <c r="AE10" s="249"/>
      <c r="AF10" s="249"/>
      <c r="AG10" s="249"/>
      <c r="AH10" s="249"/>
      <c r="AI10" s="250"/>
    </row>
    <row r="11" spans="1:35" s="76" customFormat="1" ht="17.25" customHeight="1" x14ac:dyDescent="0.15">
      <c r="A11" s="286" t="s">
        <v>286</v>
      </c>
      <c r="B11" s="287"/>
      <c r="C11" s="287"/>
      <c r="D11" s="287"/>
      <c r="E11" s="288"/>
      <c r="F11" s="206" t="s">
        <v>5</v>
      </c>
      <c r="G11" s="206"/>
      <c r="H11" s="206"/>
      <c r="I11" s="206"/>
      <c r="J11" s="206"/>
      <c r="K11" s="206"/>
      <c r="L11" s="292" t="s">
        <v>288</v>
      </c>
      <c r="M11" s="293"/>
      <c r="N11" s="293"/>
      <c r="O11" s="293"/>
      <c r="P11" s="293"/>
      <c r="Q11" s="294"/>
      <c r="R11" s="295" t="s">
        <v>289</v>
      </c>
      <c r="S11" s="296"/>
      <c r="T11" s="296"/>
      <c r="U11" s="296"/>
      <c r="V11" s="296"/>
      <c r="W11" s="296"/>
      <c r="X11" s="296"/>
      <c r="Y11" s="296"/>
      <c r="Z11" s="296"/>
      <c r="AA11" s="296"/>
      <c r="AB11" s="296"/>
      <c r="AC11" s="296"/>
      <c r="AD11" s="296"/>
      <c r="AE11" s="296"/>
      <c r="AF11" s="296"/>
      <c r="AG11" s="296"/>
      <c r="AH11" s="296"/>
      <c r="AI11" s="297"/>
    </row>
    <row r="12" spans="1:35" s="76" customFormat="1" ht="27.75" customHeight="1" x14ac:dyDescent="0.15">
      <c r="A12" s="289"/>
      <c r="B12" s="290"/>
      <c r="C12" s="290"/>
      <c r="D12" s="290"/>
      <c r="E12" s="291"/>
      <c r="F12" s="259"/>
      <c r="G12" s="260"/>
      <c r="H12" s="260"/>
      <c r="I12" s="260"/>
      <c r="J12" s="260"/>
      <c r="K12" s="261"/>
      <c r="L12" s="262"/>
      <c r="M12" s="263"/>
      <c r="N12" s="263"/>
      <c r="O12" s="263"/>
      <c r="P12" s="263"/>
      <c r="Q12" s="264"/>
      <c r="R12" s="239"/>
      <c r="S12" s="298"/>
      <c r="T12" s="298"/>
      <c r="U12" s="298"/>
      <c r="V12" s="298"/>
      <c r="W12" s="298"/>
      <c r="X12" s="298"/>
      <c r="Y12" s="298"/>
      <c r="Z12" s="298"/>
      <c r="AA12" s="298"/>
      <c r="AB12" s="298"/>
      <c r="AC12" s="298"/>
      <c r="AD12" s="298"/>
      <c r="AE12" s="298"/>
      <c r="AF12" s="298"/>
      <c r="AG12" s="298"/>
      <c r="AH12" s="298"/>
      <c r="AI12" s="299"/>
    </row>
    <row r="13" spans="1:35" s="76" customFormat="1" ht="13.5" customHeight="1" x14ac:dyDescent="0.15">
      <c r="A13" s="211" t="s">
        <v>93</v>
      </c>
      <c r="B13" s="212"/>
      <c r="C13" s="212"/>
      <c r="D13" s="212"/>
      <c r="E13" s="213"/>
      <c r="F13" s="269"/>
      <c r="G13" s="270"/>
      <c r="H13" s="270"/>
      <c r="I13" s="270"/>
      <c r="J13" s="270"/>
      <c r="K13" s="270"/>
      <c r="L13" s="270"/>
      <c r="M13" s="270"/>
      <c r="N13" s="270"/>
      <c r="O13" s="270"/>
      <c r="P13" s="270"/>
      <c r="Q13" s="270"/>
      <c r="R13" s="270"/>
      <c r="S13" s="270"/>
      <c r="T13" s="271"/>
      <c r="U13" s="265" t="s">
        <v>361</v>
      </c>
      <c r="V13" s="265"/>
      <c r="W13" s="265"/>
      <c r="X13" s="265"/>
      <c r="Y13" s="266"/>
      <c r="Z13" s="275"/>
      <c r="AA13" s="276"/>
      <c r="AB13" s="276"/>
      <c r="AC13" s="276"/>
      <c r="AD13" s="276"/>
      <c r="AE13" s="276"/>
      <c r="AF13" s="276"/>
      <c r="AG13" s="276"/>
      <c r="AH13" s="276"/>
      <c r="AI13" s="277"/>
    </row>
    <row r="14" spans="1:35" s="76" customFormat="1" ht="25.5" customHeight="1" thickBot="1" x14ac:dyDescent="0.2">
      <c r="A14" s="214" t="s">
        <v>287</v>
      </c>
      <c r="B14" s="215"/>
      <c r="C14" s="215"/>
      <c r="D14" s="215"/>
      <c r="E14" s="216"/>
      <c r="F14" s="272"/>
      <c r="G14" s="273"/>
      <c r="H14" s="273"/>
      <c r="I14" s="273"/>
      <c r="J14" s="273"/>
      <c r="K14" s="273"/>
      <c r="L14" s="273"/>
      <c r="M14" s="273"/>
      <c r="N14" s="273"/>
      <c r="O14" s="273"/>
      <c r="P14" s="273"/>
      <c r="Q14" s="273"/>
      <c r="R14" s="273"/>
      <c r="S14" s="273"/>
      <c r="T14" s="274"/>
      <c r="U14" s="267"/>
      <c r="V14" s="267"/>
      <c r="W14" s="267"/>
      <c r="X14" s="267"/>
      <c r="Y14" s="268"/>
      <c r="Z14" s="278"/>
      <c r="AA14" s="279"/>
      <c r="AB14" s="279"/>
      <c r="AC14" s="279"/>
      <c r="AD14" s="279"/>
      <c r="AE14" s="279"/>
      <c r="AF14" s="279"/>
      <c r="AG14" s="279"/>
      <c r="AH14" s="279"/>
      <c r="AI14" s="280"/>
    </row>
    <row r="15" spans="1:35" s="76" customFormat="1" ht="20.25" customHeight="1" x14ac:dyDescent="0.15">
      <c r="A15" s="283" t="s">
        <v>344</v>
      </c>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5"/>
    </row>
    <row r="16" spans="1:35" s="76" customFormat="1" ht="6" customHeight="1" x14ac:dyDescent="0.15">
      <c r="A16" s="77"/>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78"/>
    </row>
    <row r="17" spans="1:36" s="76" customFormat="1" ht="19.5" customHeight="1" x14ac:dyDescent="0.15">
      <c r="A17" s="79"/>
      <c r="B17" s="80">
        <v>1</v>
      </c>
      <c r="C17" s="8" t="s">
        <v>128</v>
      </c>
      <c r="D17" s="8"/>
      <c r="E17" s="8" t="s">
        <v>129</v>
      </c>
      <c r="F17" s="281" t="s">
        <v>130</v>
      </c>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2"/>
    </row>
    <row r="18" spans="1:36" s="76" customFormat="1" ht="19.5" customHeight="1" x14ac:dyDescent="0.15">
      <c r="A18" s="81"/>
      <c r="B18" s="82">
        <v>2</v>
      </c>
      <c r="C18" s="82" t="s">
        <v>128</v>
      </c>
      <c r="D18" s="8"/>
      <c r="E18" s="82" t="s">
        <v>129</v>
      </c>
      <c r="F18" s="254" t="s">
        <v>131</v>
      </c>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5"/>
    </row>
    <row r="19" spans="1:36" s="76" customFormat="1" ht="19.5" customHeight="1" x14ac:dyDescent="0.15">
      <c r="A19" s="81"/>
      <c r="B19" s="82">
        <v>3</v>
      </c>
      <c r="C19" s="82" t="s">
        <v>58</v>
      </c>
      <c r="D19" s="8"/>
      <c r="E19" s="82" t="s">
        <v>132</v>
      </c>
      <c r="F19" s="254" t="s">
        <v>133</v>
      </c>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5"/>
    </row>
    <row r="20" spans="1:36" s="76" customFormat="1" ht="19.5" customHeight="1" x14ac:dyDescent="0.15">
      <c r="A20" s="81"/>
      <c r="B20" s="82">
        <v>4</v>
      </c>
      <c r="C20" s="82" t="s">
        <v>58</v>
      </c>
      <c r="D20" s="8"/>
      <c r="E20" s="82" t="s">
        <v>132</v>
      </c>
      <c r="F20" s="254" t="s">
        <v>134</v>
      </c>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5"/>
    </row>
    <row r="21" spans="1:36" s="76" customFormat="1" ht="19.5" customHeight="1" x14ac:dyDescent="0.15">
      <c r="A21" s="81"/>
      <c r="B21" s="82">
        <v>5</v>
      </c>
      <c r="C21" s="82" t="s">
        <v>58</v>
      </c>
      <c r="D21" s="8"/>
      <c r="E21" s="82" t="s">
        <v>132</v>
      </c>
      <c r="F21" s="254" t="s">
        <v>135</v>
      </c>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5"/>
    </row>
    <row r="22" spans="1:36" s="76" customFormat="1" ht="19.5" customHeight="1" x14ac:dyDescent="0.15">
      <c r="A22" s="81"/>
      <c r="B22" s="82">
        <v>6</v>
      </c>
      <c r="C22" s="82" t="s">
        <v>136</v>
      </c>
      <c r="D22" s="8"/>
      <c r="E22" s="82" t="s">
        <v>137</v>
      </c>
      <c r="F22" s="254" t="s">
        <v>138</v>
      </c>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5"/>
      <c r="AJ22" s="85"/>
    </row>
    <row r="23" spans="1:36" s="76" customFormat="1" ht="20.25" customHeight="1" x14ac:dyDescent="0.15">
      <c r="A23" s="83"/>
      <c r="B23" s="84">
        <v>7</v>
      </c>
      <c r="C23" s="8" t="s">
        <v>136</v>
      </c>
      <c r="D23" s="8"/>
      <c r="E23" s="8" t="s">
        <v>132</v>
      </c>
      <c r="F23" s="256" t="s">
        <v>353</v>
      </c>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7"/>
    </row>
    <row r="24" spans="1:36" s="76" customFormat="1" ht="9" customHeight="1" thickBot="1" x14ac:dyDescent="0.2">
      <c r="A24" s="86"/>
      <c r="B24" s="87"/>
      <c r="C24" s="52"/>
      <c r="D24" s="52"/>
      <c r="E24" s="52"/>
      <c r="F24" s="52"/>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8"/>
    </row>
    <row r="25" spans="1:36" s="76" customFormat="1" ht="27" customHeight="1" x14ac:dyDescent="0.15">
      <c r="A25" s="251" t="s">
        <v>222</v>
      </c>
      <c r="B25" s="139" t="s">
        <v>139</v>
      </c>
      <c r="C25" s="140"/>
      <c r="D25" s="140"/>
      <c r="E25" s="140"/>
      <c r="F25" s="141"/>
      <c r="G25" s="141"/>
      <c r="H25" s="141"/>
      <c r="I25" s="141"/>
      <c r="J25" s="141"/>
      <c r="K25" s="141"/>
      <c r="L25" s="141"/>
      <c r="M25" s="141"/>
      <c r="N25" s="141"/>
      <c r="O25" s="141"/>
      <c r="P25" s="141"/>
      <c r="Q25" s="141"/>
      <c r="R25" s="140" t="s">
        <v>239</v>
      </c>
      <c r="S25" s="140"/>
      <c r="T25" s="140"/>
      <c r="U25" s="140"/>
      <c r="V25" s="142"/>
      <c r="W25" s="143"/>
      <c r="X25" s="143"/>
      <c r="Y25" s="143"/>
      <c r="Z25" s="143"/>
      <c r="AA25" s="144"/>
      <c r="AB25" s="145" t="s">
        <v>140</v>
      </c>
      <c r="AC25" s="146"/>
      <c r="AD25" s="146"/>
      <c r="AE25" s="147"/>
      <c r="AF25" s="142"/>
      <c r="AG25" s="143"/>
      <c r="AH25" s="143"/>
      <c r="AI25" s="91" t="s">
        <v>61</v>
      </c>
    </row>
    <row r="26" spans="1:36" s="76" customFormat="1" ht="30" customHeight="1" x14ac:dyDescent="0.15">
      <c r="A26" s="252"/>
      <c r="B26" s="173" t="s">
        <v>240</v>
      </c>
      <c r="C26" s="174"/>
      <c r="D26" s="174"/>
      <c r="E26" s="174"/>
      <c r="F26" s="191"/>
      <c r="G26" s="191"/>
      <c r="H26" s="191"/>
      <c r="I26" s="191"/>
      <c r="J26" s="191"/>
      <c r="K26" s="191"/>
      <c r="L26" s="191"/>
      <c r="M26" s="191"/>
      <c r="N26" s="191"/>
      <c r="O26" s="191"/>
      <c r="P26" s="191"/>
      <c r="Q26" s="191"/>
      <c r="R26" s="192" t="str">
        <f>IFERROR(IF(VLOOKUP(F26,選択肢!W:X,2,FALSE)="　","",VLOOKUP(F26,選択肢!W:X,2,FALSE)),"")</f>
        <v/>
      </c>
      <c r="S26" s="193"/>
      <c r="T26" s="193"/>
      <c r="U26" s="194"/>
      <c r="V26" s="195"/>
      <c r="W26" s="195"/>
      <c r="X26" s="195"/>
      <c r="Y26" s="195"/>
      <c r="Z26" s="195"/>
      <c r="AA26" s="195"/>
      <c r="AB26" s="195"/>
      <c r="AC26" s="195"/>
      <c r="AD26" s="195"/>
      <c r="AE26" s="195"/>
      <c r="AF26" s="195"/>
      <c r="AG26" s="195"/>
      <c r="AH26" s="195"/>
      <c r="AI26" s="196"/>
    </row>
    <row r="27" spans="1:36" s="76" customFormat="1" ht="21" customHeight="1" x14ac:dyDescent="0.15">
      <c r="A27" s="252"/>
      <c r="B27" s="171" t="s">
        <v>351</v>
      </c>
      <c r="C27" s="172"/>
      <c r="D27" s="172"/>
      <c r="E27" s="172"/>
      <c r="F27" s="180" t="s">
        <v>63</v>
      </c>
      <c r="G27" s="180"/>
      <c r="H27" s="180"/>
      <c r="I27" s="197"/>
      <c r="J27" s="197"/>
      <c r="K27" s="197"/>
      <c r="L27" s="197"/>
      <c r="M27" s="197"/>
      <c r="N27" s="197"/>
      <c r="O27" s="180" t="s">
        <v>278</v>
      </c>
      <c r="P27" s="180"/>
      <c r="Q27" s="180"/>
      <c r="R27" s="181" t="s">
        <v>352</v>
      </c>
      <c r="S27" s="180"/>
      <c r="T27" s="180"/>
      <c r="U27" s="180"/>
      <c r="V27" s="182" t="s">
        <v>154</v>
      </c>
      <c r="W27" s="183"/>
      <c r="X27" s="183"/>
      <c r="Y27" s="183"/>
      <c r="Z27" s="183"/>
      <c r="AA27" s="183"/>
      <c r="AB27" s="183"/>
      <c r="AC27" s="183"/>
      <c r="AD27" s="183"/>
      <c r="AE27" s="183"/>
      <c r="AF27" s="183"/>
      <c r="AG27" s="183"/>
      <c r="AH27" s="183"/>
      <c r="AI27" s="184"/>
    </row>
    <row r="28" spans="1:36" s="76" customFormat="1" ht="21" customHeight="1" x14ac:dyDescent="0.15">
      <c r="A28" s="252"/>
      <c r="B28" s="171"/>
      <c r="C28" s="172"/>
      <c r="D28" s="172"/>
      <c r="E28" s="172"/>
      <c r="F28" s="180"/>
      <c r="G28" s="180"/>
      <c r="H28" s="180"/>
      <c r="I28" s="197"/>
      <c r="J28" s="197"/>
      <c r="K28" s="197"/>
      <c r="L28" s="197"/>
      <c r="M28" s="197"/>
      <c r="N28" s="197"/>
      <c r="O28" s="180"/>
      <c r="P28" s="180"/>
      <c r="Q28" s="180"/>
      <c r="R28" s="180"/>
      <c r="S28" s="180"/>
      <c r="T28" s="180"/>
      <c r="U28" s="180"/>
      <c r="V28" s="185" t="str">
        <f>IFERROR(IF(VLOOKUP(V27,選択肢!AC:AD,2,FALSE)="　","",VLOOKUP(V27,選択肢!AC:AD,2,FALSE)),"")</f>
        <v>内訳</v>
      </c>
      <c r="W28" s="186"/>
      <c r="X28" s="186"/>
      <c r="Y28" s="186"/>
      <c r="Z28" s="187"/>
      <c r="AA28" s="187"/>
      <c r="AB28" s="187"/>
      <c r="AC28" s="187"/>
      <c r="AD28" s="187"/>
      <c r="AE28" s="187"/>
      <c r="AF28" s="187"/>
      <c r="AG28" s="187"/>
      <c r="AH28" s="187"/>
      <c r="AI28" s="188"/>
    </row>
    <row r="29" spans="1:36" s="76" customFormat="1" ht="18" customHeight="1" x14ac:dyDescent="0.15">
      <c r="A29" s="252"/>
      <c r="B29" s="124" t="s">
        <v>3</v>
      </c>
      <c r="C29" s="125"/>
      <c r="D29" s="125"/>
      <c r="E29" s="126"/>
      <c r="F29" s="189" t="s">
        <v>345</v>
      </c>
      <c r="G29" s="168"/>
      <c r="H29" s="168"/>
      <c r="I29" s="168"/>
      <c r="J29" s="168"/>
      <c r="K29" s="168"/>
      <c r="L29" s="168"/>
      <c r="M29" s="168"/>
      <c r="N29" s="168"/>
      <c r="O29" s="169" t="s">
        <v>141</v>
      </c>
      <c r="P29" s="168"/>
      <c r="Q29" s="168"/>
      <c r="R29" s="168"/>
      <c r="S29" s="168"/>
      <c r="T29" s="190"/>
      <c r="U29" s="167" t="s">
        <v>345</v>
      </c>
      <c r="V29" s="168"/>
      <c r="W29" s="168"/>
      <c r="X29" s="168"/>
      <c r="Y29" s="168"/>
      <c r="Z29" s="168"/>
      <c r="AA29" s="168"/>
      <c r="AB29" s="168"/>
      <c r="AC29" s="168"/>
      <c r="AD29" s="169" t="s">
        <v>141</v>
      </c>
      <c r="AE29" s="168"/>
      <c r="AF29" s="168"/>
      <c r="AG29" s="168"/>
      <c r="AH29" s="168"/>
      <c r="AI29" s="170"/>
    </row>
    <row r="30" spans="1:36" s="76" customFormat="1" ht="18" customHeight="1" x14ac:dyDescent="0.15">
      <c r="A30" s="252"/>
      <c r="B30" s="136"/>
      <c r="C30" s="137"/>
      <c r="D30" s="137"/>
      <c r="E30" s="138"/>
      <c r="F30" s="152">
        <v>1</v>
      </c>
      <c r="G30" s="153"/>
      <c r="H30" s="148"/>
      <c r="I30" s="149"/>
      <c r="J30" s="149"/>
      <c r="K30" s="149"/>
      <c r="L30" s="149"/>
      <c r="M30" s="149"/>
      <c r="N30" s="149"/>
      <c r="O30" s="150"/>
      <c r="P30" s="149"/>
      <c r="Q30" s="149"/>
      <c r="R30" s="149"/>
      <c r="S30" s="149"/>
      <c r="T30" s="154"/>
      <c r="U30" s="155">
        <v>4</v>
      </c>
      <c r="V30" s="153"/>
      <c r="W30" s="148"/>
      <c r="X30" s="149"/>
      <c r="Y30" s="149"/>
      <c r="Z30" s="149"/>
      <c r="AA30" s="149"/>
      <c r="AB30" s="149"/>
      <c r="AC30" s="149"/>
      <c r="AD30" s="150"/>
      <c r="AE30" s="149"/>
      <c r="AF30" s="149"/>
      <c r="AG30" s="149"/>
      <c r="AH30" s="149"/>
      <c r="AI30" s="151"/>
    </row>
    <row r="31" spans="1:36" s="76" customFormat="1" ht="18" customHeight="1" x14ac:dyDescent="0.15">
      <c r="A31" s="252"/>
      <c r="B31" s="136"/>
      <c r="C31" s="137"/>
      <c r="D31" s="137"/>
      <c r="E31" s="138"/>
      <c r="F31" s="152">
        <v>2</v>
      </c>
      <c r="G31" s="153"/>
      <c r="H31" s="148"/>
      <c r="I31" s="149"/>
      <c r="J31" s="149"/>
      <c r="K31" s="149"/>
      <c r="L31" s="149"/>
      <c r="M31" s="149"/>
      <c r="N31" s="149"/>
      <c r="O31" s="150"/>
      <c r="P31" s="149"/>
      <c r="Q31" s="149"/>
      <c r="R31" s="149"/>
      <c r="S31" s="149"/>
      <c r="T31" s="154"/>
      <c r="U31" s="155">
        <v>5</v>
      </c>
      <c r="V31" s="153"/>
      <c r="W31" s="148"/>
      <c r="X31" s="149"/>
      <c r="Y31" s="149"/>
      <c r="Z31" s="149"/>
      <c r="AA31" s="149"/>
      <c r="AB31" s="149"/>
      <c r="AC31" s="149"/>
      <c r="AD31" s="150"/>
      <c r="AE31" s="149"/>
      <c r="AF31" s="149"/>
      <c r="AG31" s="149"/>
      <c r="AH31" s="149"/>
      <c r="AI31" s="151"/>
    </row>
    <row r="32" spans="1:36" s="76" customFormat="1" ht="18" customHeight="1" x14ac:dyDescent="0.15">
      <c r="A32" s="252"/>
      <c r="B32" s="127"/>
      <c r="C32" s="128"/>
      <c r="D32" s="128"/>
      <c r="E32" s="129"/>
      <c r="F32" s="115">
        <v>3</v>
      </c>
      <c r="G32" s="116"/>
      <c r="H32" s="117"/>
      <c r="I32" s="118"/>
      <c r="J32" s="118"/>
      <c r="K32" s="118"/>
      <c r="L32" s="118"/>
      <c r="M32" s="118"/>
      <c r="N32" s="118"/>
      <c r="O32" s="119"/>
      <c r="P32" s="118"/>
      <c r="Q32" s="118"/>
      <c r="R32" s="118"/>
      <c r="S32" s="118"/>
      <c r="T32" s="120"/>
      <c r="U32" s="121"/>
      <c r="V32" s="122"/>
      <c r="W32" s="122"/>
      <c r="X32" s="122"/>
      <c r="Y32" s="122"/>
      <c r="Z32" s="122"/>
      <c r="AA32" s="122"/>
      <c r="AB32" s="122"/>
      <c r="AC32" s="122"/>
      <c r="AD32" s="122"/>
      <c r="AE32" s="122"/>
      <c r="AF32" s="122"/>
      <c r="AG32" s="122"/>
      <c r="AH32" s="122"/>
      <c r="AI32" s="123"/>
    </row>
    <row r="33" spans="1:35" s="76" customFormat="1" ht="18" customHeight="1" x14ac:dyDescent="0.15">
      <c r="A33" s="252"/>
      <c r="B33" s="124" t="s">
        <v>142</v>
      </c>
      <c r="C33" s="125"/>
      <c r="D33" s="125"/>
      <c r="E33" s="126"/>
      <c r="F33" s="130"/>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2"/>
    </row>
    <row r="34" spans="1:35" s="76" customFormat="1" ht="41.25" customHeight="1" x14ac:dyDescent="0.15">
      <c r="A34" s="252"/>
      <c r="B34" s="127"/>
      <c r="C34" s="128"/>
      <c r="D34" s="128"/>
      <c r="E34" s="129"/>
      <c r="F34" s="133"/>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5"/>
    </row>
    <row r="35" spans="1:35" s="76" customFormat="1" ht="18" customHeight="1" x14ac:dyDescent="0.15">
      <c r="A35" s="252"/>
      <c r="B35" s="158" t="s">
        <v>143</v>
      </c>
      <c r="C35" s="159"/>
      <c r="D35" s="159"/>
      <c r="E35" s="160"/>
      <c r="F35" s="130"/>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2"/>
    </row>
    <row r="36" spans="1:35" s="76" customFormat="1" ht="51" customHeight="1" thickBot="1" x14ac:dyDescent="0.2">
      <c r="A36" s="253"/>
      <c r="B36" s="161"/>
      <c r="C36" s="162"/>
      <c r="D36" s="162"/>
      <c r="E36" s="163"/>
      <c r="F36" s="164"/>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6"/>
    </row>
    <row r="37" spans="1:35" s="76" customFormat="1" ht="27" customHeight="1" x14ac:dyDescent="0.15">
      <c r="A37" s="251" t="s">
        <v>346</v>
      </c>
      <c r="B37" s="139" t="s">
        <v>139</v>
      </c>
      <c r="C37" s="140"/>
      <c r="D37" s="140"/>
      <c r="E37" s="140"/>
      <c r="F37" s="141"/>
      <c r="G37" s="141"/>
      <c r="H37" s="141"/>
      <c r="I37" s="141"/>
      <c r="J37" s="141"/>
      <c r="K37" s="141"/>
      <c r="L37" s="141"/>
      <c r="M37" s="141"/>
      <c r="N37" s="141"/>
      <c r="O37" s="141"/>
      <c r="P37" s="141"/>
      <c r="Q37" s="141"/>
      <c r="R37" s="140" t="s">
        <v>239</v>
      </c>
      <c r="S37" s="140"/>
      <c r="T37" s="140"/>
      <c r="U37" s="140"/>
      <c r="V37" s="142"/>
      <c r="W37" s="143"/>
      <c r="X37" s="143"/>
      <c r="Y37" s="143"/>
      <c r="Z37" s="143"/>
      <c r="AA37" s="144"/>
      <c r="AB37" s="145" t="s">
        <v>140</v>
      </c>
      <c r="AC37" s="146"/>
      <c r="AD37" s="146"/>
      <c r="AE37" s="147"/>
      <c r="AF37" s="142"/>
      <c r="AG37" s="143"/>
      <c r="AH37" s="143"/>
      <c r="AI37" s="91" t="s">
        <v>61</v>
      </c>
    </row>
    <row r="38" spans="1:35" s="76" customFormat="1" ht="30" customHeight="1" x14ac:dyDescent="0.15">
      <c r="A38" s="252"/>
      <c r="B38" s="173" t="s">
        <v>240</v>
      </c>
      <c r="C38" s="174"/>
      <c r="D38" s="174"/>
      <c r="E38" s="174"/>
      <c r="F38" s="191"/>
      <c r="G38" s="191"/>
      <c r="H38" s="191"/>
      <c r="I38" s="191"/>
      <c r="J38" s="191"/>
      <c r="K38" s="191"/>
      <c r="L38" s="191"/>
      <c r="M38" s="191"/>
      <c r="N38" s="191"/>
      <c r="O38" s="191"/>
      <c r="P38" s="191"/>
      <c r="Q38" s="191"/>
      <c r="R38" s="192" t="str">
        <f>IFERROR(IF(VLOOKUP(F38,選択肢!W:X,2,FALSE)="　","",VLOOKUP(F38,選択肢!W:X,2,FALSE)),"")</f>
        <v/>
      </c>
      <c r="S38" s="193"/>
      <c r="T38" s="193"/>
      <c r="U38" s="194"/>
      <c r="V38" s="195"/>
      <c r="W38" s="195"/>
      <c r="X38" s="195"/>
      <c r="Y38" s="195"/>
      <c r="Z38" s="195"/>
      <c r="AA38" s="195"/>
      <c r="AB38" s="195"/>
      <c r="AC38" s="195"/>
      <c r="AD38" s="195"/>
      <c r="AE38" s="195"/>
      <c r="AF38" s="195"/>
      <c r="AG38" s="195"/>
      <c r="AH38" s="195"/>
      <c r="AI38" s="196"/>
    </row>
    <row r="39" spans="1:35" s="76" customFormat="1" ht="21" customHeight="1" x14ac:dyDescent="0.15">
      <c r="A39" s="252"/>
      <c r="B39" s="171" t="s">
        <v>351</v>
      </c>
      <c r="C39" s="172"/>
      <c r="D39" s="172"/>
      <c r="E39" s="172"/>
      <c r="F39" s="180" t="s">
        <v>63</v>
      </c>
      <c r="G39" s="180"/>
      <c r="H39" s="180"/>
      <c r="I39" s="197"/>
      <c r="J39" s="197"/>
      <c r="K39" s="197"/>
      <c r="L39" s="197"/>
      <c r="M39" s="197"/>
      <c r="N39" s="197"/>
      <c r="O39" s="180" t="s">
        <v>278</v>
      </c>
      <c r="P39" s="180"/>
      <c r="Q39" s="180"/>
      <c r="R39" s="181" t="s">
        <v>352</v>
      </c>
      <c r="S39" s="180"/>
      <c r="T39" s="180"/>
      <c r="U39" s="180"/>
      <c r="V39" s="182"/>
      <c r="W39" s="183"/>
      <c r="X39" s="183"/>
      <c r="Y39" s="183"/>
      <c r="Z39" s="183"/>
      <c r="AA39" s="183"/>
      <c r="AB39" s="183"/>
      <c r="AC39" s="183"/>
      <c r="AD39" s="183"/>
      <c r="AE39" s="183"/>
      <c r="AF39" s="183"/>
      <c r="AG39" s="183"/>
      <c r="AH39" s="183"/>
      <c r="AI39" s="184"/>
    </row>
    <row r="40" spans="1:35" s="76" customFormat="1" ht="21" customHeight="1" x14ac:dyDescent="0.15">
      <c r="A40" s="252"/>
      <c r="B40" s="171"/>
      <c r="C40" s="172"/>
      <c r="D40" s="172"/>
      <c r="E40" s="172"/>
      <c r="F40" s="180"/>
      <c r="G40" s="180"/>
      <c r="H40" s="180"/>
      <c r="I40" s="197"/>
      <c r="J40" s="197"/>
      <c r="K40" s="197"/>
      <c r="L40" s="197"/>
      <c r="M40" s="197"/>
      <c r="N40" s="197"/>
      <c r="O40" s="180"/>
      <c r="P40" s="180"/>
      <c r="Q40" s="180"/>
      <c r="R40" s="180"/>
      <c r="S40" s="180"/>
      <c r="T40" s="180"/>
      <c r="U40" s="180"/>
      <c r="V40" s="185" t="str">
        <f>IFERROR(IF(VLOOKUP(V39,選択肢!AC:AD,2,FALSE)="　","",VLOOKUP(V39,選択肢!AC:AD,2,FALSE)),"")</f>
        <v/>
      </c>
      <c r="W40" s="186"/>
      <c r="X40" s="186"/>
      <c r="Y40" s="186"/>
      <c r="Z40" s="258"/>
      <c r="AA40" s="156"/>
      <c r="AB40" s="156"/>
      <c r="AC40" s="156"/>
      <c r="AD40" s="156"/>
      <c r="AE40" s="156"/>
      <c r="AF40" s="156"/>
      <c r="AG40" s="156"/>
      <c r="AH40" s="156"/>
      <c r="AI40" s="157"/>
    </row>
    <row r="41" spans="1:35" s="76" customFormat="1" ht="18" customHeight="1" x14ac:dyDescent="0.15">
      <c r="A41" s="252"/>
      <c r="B41" s="124" t="s">
        <v>3</v>
      </c>
      <c r="C41" s="125"/>
      <c r="D41" s="125"/>
      <c r="E41" s="126"/>
      <c r="F41" s="189" t="s">
        <v>345</v>
      </c>
      <c r="G41" s="168"/>
      <c r="H41" s="168"/>
      <c r="I41" s="168"/>
      <c r="J41" s="168"/>
      <c r="K41" s="168"/>
      <c r="L41" s="168"/>
      <c r="M41" s="168"/>
      <c r="N41" s="168"/>
      <c r="O41" s="169" t="s">
        <v>141</v>
      </c>
      <c r="P41" s="168"/>
      <c r="Q41" s="168"/>
      <c r="R41" s="168"/>
      <c r="S41" s="168"/>
      <c r="T41" s="190"/>
      <c r="U41" s="167" t="s">
        <v>345</v>
      </c>
      <c r="V41" s="168"/>
      <c r="W41" s="168"/>
      <c r="X41" s="168"/>
      <c r="Y41" s="168"/>
      <c r="Z41" s="168"/>
      <c r="AA41" s="168"/>
      <c r="AB41" s="168"/>
      <c r="AC41" s="168"/>
      <c r="AD41" s="169" t="s">
        <v>141</v>
      </c>
      <c r="AE41" s="168"/>
      <c r="AF41" s="168"/>
      <c r="AG41" s="168"/>
      <c r="AH41" s="168"/>
      <c r="AI41" s="170"/>
    </row>
    <row r="42" spans="1:35" s="76" customFormat="1" ht="18" customHeight="1" x14ac:dyDescent="0.15">
      <c r="A42" s="252"/>
      <c r="B42" s="136"/>
      <c r="C42" s="137"/>
      <c r="D42" s="137"/>
      <c r="E42" s="138"/>
      <c r="F42" s="152">
        <v>1</v>
      </c>
      <c r="G42" s="153"/>
      <c r="H42" s="148"/>
      <c r="I42" s="149"/>
      <c r="J42" s="149"/>
      <c r="K42" s="149"/>
      <c r="L42" s="149"/>
      <c r="M42" s="149"/>
      <c r="N42" s="149"/>
      <c r="O42" s="150"/>
      <c r="P42" s="149"/>
      <c r="Q42" s="149"/>
      <c r="R42" s="149"/>
      <c r="S42" s="149"/>
      <c r="T42" s="154"/>
      <c r="U42" s="155">
        <v>4</v>
      </c>
      <c r="V42" s="153"/>
      <c r="W42" s="148"/>
      <c r="X42" s="149"/>
      <c r="Y42" s="149"/>
      <c r="Z42" s="149"/>
      <c r="AA42" s="149"/>
      <c r="AB42" s="149"/>
      <c r="AC42" s="149"/>
      <c r="AD42" s="150"/>
      <c r="AE42" s="149"/>
      <c r="AF42" s="149"/>
      <c r="AG42" s="149"/>
      <c r="AH42" s="149"/>
      <c r="AI42" s="151"/>
    </row>
    <row r="43" spans="1:35" s="76" customFormat="1" ht="18" customHeight="1" x14ac:dyDescent="0.15">
      <c r="A43" s="252"/>
      <c r="B43" s="136"/>
      <c r="C43" s="137"/>
      <c r="D43" s="137"/>
      <c r="E43" s="138"/>
      <c r="F43" s="152">
        <v>2</v>
      </c>
      <c r="G43" s="153"/>
      <c r="H43" s="148"/>
      <c r="I43" s="149"/>
      <c r="J43" s="149"/>
      <c r="K43" s="149"/>
      <c r="L43" s="149"/>
      <c r="M43" s="149"/>
      <c r="N43" s="149"/>
      <c r="O43" s="150"/>
      <c r="P43" s="149"/>
      <c r="Q43" s="149"/>
      <c r="R43" s="149"/>
      <c r="S43" s="149"/>
      <c r="T43" s="154"/>
      <c r="U43" s="155">
        <v>5</v>
      </c>
      <c r="V43" s="153"/>
      <c r="W43" s="148"/>
      <c r="X43" s="149"/>
      <c r="Y43" s="149"/>
      <c r="Z43" s="149"/>
      <c r="AA43" s="149"/>
      <c r="AB43" s="149"/>
      <c r="AC43" s="149"/>
      <c r="AD43" s="150"/>
      <c r="AE43" s="149"/>
      <c r="AF43" s="149"/>
      <c r="AG43" s="149"/>
      <c r="AH43" s="149"/>
      <c r="AI43" s="151"/>
    </row>
    <row r="44" spans="1:35" s="76" customFormat="1" ht="18" customHeight="1" x14ac:dyDescent="0.15">
      <c r="A44" s="252"/>
      <c r="B44" s="127"/>
      <c r="C44" s="128"/>
      <c r="D44" s="128"/>
      <c r="E44" s="129"/>
      <c r="F44" s="115">
        <v>3</v>
      </c>
      <c r="G44" s="116"/>
      <c r="H44" s="117"/>
      <c r="I44" s="118"/>
      <c r="J44" s="118"/>
      <c r="K44" s="118"/>
      <c r="L44" s="118"/>
      <c r="M44" s="118"/>
      <c r="N44" s="118"/>
      <c r="O44" s="119"/>
      <c r="P44" s="118"/>
      <c r="Q44" s="118"/>
      <c r="R44" s="118"/>
      <c r="S44" s="118"/>
      <c r="T44" s="120"/>
      <c r="U44" s="121"/>
      <c r="V44" s="122"/>
      <c r="W44" s="122"/>
      <c r="X44" s="122"/>
      <c r="Y44" s="122"/>
      <c r="Z44" s="122"/>
      <c r="AA44" s="122"/>
      <c r="AB44" s="122"/>
      <c r="AC44" s="122"/>
      <c r="AD44" s="122"/>
      <c r="AE44" s="122"/>
      <c r="AF44" s="122"/>
      <c r="AG44" s="122"/>
      <c r="AH44" s="122"/>
      <c r="AI44" s="123"/>
    </row>
    <row r="45" spans="1:35" s="76" customFormat="1" ht="18" customHeight="1" x14ac:dyDescent="0.15">
      <c r="A45" s="252"/>
      <c r="B45" s="124" t="s">
        <v>142</v>
      </c>
      <c r="C45" s="125"/>
      <c r="D45" s="125"/>
      <c r="E45" s="126"/>
      <c r="F45" s="130"/>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2"/>
    </row>
    <row r="46" spans="1:35" s="76" customFormat="1" ht="41.25" customHeight="1" x14ac:dyDescent="0.15">
      <c r="A46" s="252"/>
      <c r="B46" s="127"/>
      <c r="C46" s="128"/>
      <c r="D46" s="128"/>
      <c r="E46" s="129"/>
      <c r="F46" s="133"/>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5"/>
    </row>
    <row r="47" spans="1:35" s="76" customFormat="1" ht="18" customHeight="1" x14ac:dyDescent="0.15">
      <c r="A47" s="252"/>
      <c r="B47" s="158" t="s">
        <v>143</v>
      </c>
      <c r="C47" s="159"/>
      <c r="D47" s="159"/>
      <c r="E47" s="160"/>
      <c r="F47" s="130"/>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2"/>
    </row>
    <row r="48" spans="1:35" s="76" customFormat="1" ht="51" customHeight="1" thickBot="1" x14ac:dyDescent="0.2">
      <c r="A48" s="253"/>
      <c r="B48" s="161"/>
      <c r="C48" s="162"/>
      <c r="D48" s="162"/>
      <c r="E48" s="163"/>
      <c r="F48" s="164"/>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6"/>
    </row>
    <row r="49" spans="1:35" s="76" customFormat="1" ht="27" customHeight="1" x14ac:dyDescent="0.15">
      <c r="A49" s="251" t="s">
        <v>347</v>
      </c>
      <c r="B49" s="139" t="s">
        <v>139</v>
      </c>
      <c r="C49" s="140"/>
      <c r="D49" s="140"/>
      <c r="E49" s="140"/>
      <c r="F49" s="141"/>
      <c r="G49" s="141"/>
      <c r="H49" s="141"/>
      <c r="I49" s="141"/>
      <c r="J49" s="141"/>
      <c r="K49" s="141"/>
      <c r="L49" s="141"/>
      <c r="M49" s="141"/>
      <c r="N49" s="141"/>
      <c r="O49" s="141"/>
      <c r="P49" s="141"/>
      <c r="Q49" s="141"/>
      <c r="R49" s="140" t="s">
        <v>239</v>
      </c>
      <c r="S49" s="140"/>
      <c r="T49" s="140"/>
      <c r="U49" s="140"/>
      <c r="V49" s="142"/>
      <c r="W49" s="143"/>
      <c r="X49" s="143"/>
      <c r="Y49" s="143"/>
      <c r="Z49" s="143"/>
      <c r="AA49" s="144"/>
      <c r="AB49" s="145" t="s">
        <v>140</v>
      </c>
      <c r="AC49" s="146"/>
      <c r="AD49" s="146"/>
      <c r="AE49" s="147"/>
      <c r="AF49" s="142"/>
      <c r="AG49" s="143"/>
      <c r="AH49" s="143"/>
      <c r="AI49" s="91" t="s">
        <v>61</v>
      </c>
    </row>
    <row r="50" spans="1:35" s="76" customFormat="1" ht="30" customHeight="1" x14ac:dyDescent="0.15">
      <c r="A50" s="252"/>
      <c r="B50" s="173" t="s">
        <v>240</v>
      </c>
      <c r="C50" s="174"/>
      <c r="D50" s="174"/>
      <c r="E50" s="174"/>
      <c r="F50" s="191"/>
      <c r="G50" s="191"/>
      <c r="H50" s="191"/>
      <c r="I50" s="191"/>
      <c r="J50" s="191"/>
      <c r="K50" s="191"/>
      <c r="L50" s="191"/>
      <c r="M50" s="191"/>
      <c r="N50" s="191"/>
      <c r="O50" s="191"/>
      <c r="P50" s="191"/>
      <c r="Q50" s="191"/>
      <c r="R50" s="192" t="str">
        <f>IFERROR(IF(VLOOKUP(F50,選択肢!W:X,2,FALSE)="　","",VLOOKUP(F50,選択肢!W:X,2,FALSE)),"")</f>
        <v/>
      </c>
      <c r="S50" s="193"/>
      <c r="T50" s="193"/>
      <c r="U50" s="194"/>
      <c r="V50" s="195"/>
      <c r="W50" s="195"/>
      <c r="X50" s="195"/>
      <c r="Y50" s="195"/>
      <c r="Z50" s="195"/>
      <c r="AA50" s="195"/>
      <c r="AB50" s="195"/>
      <c r="AC50" s="195"/>
      <c r="AD50" s="195"/>
      <c r="AE50" s="195"/>
      <c r="AF50" s="195"/>
      <c r="AG50" s="195"/>
      <c r="AH50" s="195"/>
      <c r="AI50" s="196"/>
    </row>
    <row r="51" spans="1:35" s="76" customFormat="1" ht="21" customHeight="1" x14ac:dyDescent="0.15">
      <c r="A51" s="252"/>
      <c r="B51" s="171" t="s">
        <v>351</v>
      </c>
      <c r="C51" s="172"/>
      <c r="D51" s="172"/>
      <c r="E51" s="172"/>
      <c r="F51" s="180" t="s">
        <v>63</v>
      </c>
      <c r="G51" s="180"/>
      <c r="H51" s="180"/>
      <c r="I51" s="197"/>
      <c r="J51" s="197"/>
      <c r="K51" s="197"/>
      <c r="L51" s="197"/>
      <c r="M51" s="197"/>
      <c r="N51" s="197"/>
      <c r="O51" s="180" t="s">
        <v>278</v>
      </c>
      <c r="P51" s="180"/>
      <c r="Q51" s="180"/>
      <c r="R51" s="181" t="s">
        <v>352</v>
      </c>
      <c r="S51" s="180"/>
      <c r="T51" s="180"/>
      <c r="U51" s="180"/>
      <c r="V51" s="182"/>
      <c r="W51" s="183"/>
      <c r="X51" s="183"/>
      <c r="Y51" s="183"/>
      <c r="Z51" s="183"/>
      <c r="AA51" s="183"/>
      <c r="AB51" s="183"/>
      <c r="AC51" s="183"/>
      <c r="AD51" s="183"/>
      <c r="AE51" s="183"/>
      <c r="AF51" s="183"/>
      <c r="AG51" s="183"/>
      <c r="AH51" s="183"/>
      <c r="AI51" s="184"/>
    </row>
    <row r="52" spans="1:35" s="76" customFormat="1" ht="21" customHeight="1" x14ac:dyDescent="0.15">
      <c r="A52" s="252"/>
      <c r="B52" s="171"/>
      <c r="C52" s="172"/>
      <c r="D52" s="172"/>
      <c r="E52" s="172"/>
      <c r="F52" s="180"/>
      <c r="G52" s="180"/>
      <c r="H52" s="180"/>
      <c r="I52" s="197"/>
      <c r="J52" s="197"/>
      <c r="K52" s="197"/>
      <c r="L52" s="197"/>
      <c r="M52" s="197"/>
      <c r="N52" s="197"/>
      <c r="O52" s="180"/>
      <c r="P52" s="180"/>
      <c r="Q52" s="180"/>
      <c r="R52" s="180"/>
      <c r="S52" s="180"/>
      <c r="T52" s="180"/>
      <c r="U52" s="180"/>
      <c r="V52" s="185" t="str">
        <f>IFERROR(IF(VLOOKUP(V51,選択肢!AC:AD,2,FALSE)="　","",VLOOKUP(V51,選択肢!AC:AD,2,FALSE)),"")</f>
        <v/>
      </c>
      <c r="W52" s="186"/>
      <c r="X52" s="186"/>
      <c r="Y52" s="186"/>
      <c r="Z52" s="156"/>
      <c r="AA52" s="156"/>
      <c r="AB52" s="156"/>
      <c r="AC52" s="156"/>
      <c r="AD52" s="156"/>
      <c r="AE52" s="156"/>
      <c r="AF52" s="156"/>
      <c r="AG52" s="156"/>
      <c r="AH52" s="156"/>
      <c r="AI52" s="157"/>
    </row>
    <row r="53" spans="1:35" s="76" customFormat="1" ht="18" customHeight="1" x14ac:dyDescent="0.15">
      <c r="A53" s="252"/>
      <c r="B53" s="124" t="s">
        <v>3</v>
      </c>
      <c r="C53" s="125"/>
      <c r="D53" s="125"/>
      <c r="E53" s="126"/>
      <c r="F53" s="189" t="s">
        <v>345</v>
      </c>
      <c r="G53" s="168"/>
      <c r="H53" s="168"/>
      <c r="I53" s="168"/>
      <c r="J53" s="168"/>
      <c r="K53" s="168"/>
      <c r="L53" s="168"/>
      <c r="M53" s="168"/>
      <c r="N53" s="168"/>
      <c r="O53" s="169" t="s">
        <v>141</v>
      </c>
      <c r="P53" s="168"/>
      <c r="Q53" s="168"/>
      <c r="R53" s="168"/>
      <c r="S53" s="168"/>
      <c r="T53" s="190"/>
      <c r="U53" s="167" t="s">
        <v>345</v>
      </c>
      <c r="V53" s="168"/>
      <c r="W53" s="168"/>
      <c r="X53" s="168"/>
      <c r="Y53" s="168"/>
      <c r="Z53" s="168"/>
      <c r="AA53" s="168"/>
      <c r="AB53" s="168"/>
      <c r="AC53" s="168"/>
      <c r="AD53" s="169" t="s">
        <v>141</v>
      </c>
      <c r="AE53" s="168"/>
      <c r="AF53" s="168"/>
      <c r="AG53" s="168"/>
      <c r="AH53" s="168"/>
      <c r="AI53" s="170"/>
    </row>
    <row r="54" spans="1:35" s="76" customFormat="1" ht="18" customHeight="1" x14ac:dyDescent="0.15">
      <c r="A54" s="252"/>
      <c r="B54" s="136"/>
      <c r="C54" s="137"/>
      <c r="D54" s="137"/>
      <c r="E54" s="138"/>
      <c r="F54" s="152">
        <v>1</v>
      </c>
      <c r="G54" s="153"/>
      <c r="H54" s="148"/>
      <c r="I54" s="149"/>
      <c r="J54" s="149"/>
      <c r="K54" s="149"/>
      <c r="L54" s="149"/>
      <c r="M54" s="149"/>
      <c r="N54" s="149"/>
      <c r="O54" s="150"/>
      <c r="P54" s="149"/>
      <c r="Q54" s="149"/>
      <c r="R54" s="149"/>
      <c r="S54" s="149"/>
      <c r="T54" s="154"/>
      <c r="U54" s="155">
        <v>4</v>
      </c>
      <c r="V54" s="153"/>
      <c r="W54" s="148"/>
      <c r="X54" s="149"/>
      <c r="Y54" s="149"/>
      <c r="Z54" s="149"/>
      <c r="AA54" s="149"/>
      <c r="AB54" s="149"/>
      <c r="AC54" s="149"/>
      <c r="AD54" s="150"/>
      <c r="AE54" s="149"/>
      <c r="AF54" s="149"/>
      <c r="AG54" s="149"/>
      <c r="AH54" s="149"/>
      <c r="AI54" s="151"/>
    </row>
    <row r="55" spans="1:35" s="76" customFormat="1" ht="18" customHeight="1" x14ac:dyDescent="0.15">
      <c r="A55" s="252"/>
      <c r="B55" s="136"/>
      <c r="C55" s="137"/>
      <c r="D55" s="137"/>
      <c r="E55" s="138"/>
      <c r="F55" s="152">
        <v>2</v>
      </c>
      <c r="G55" s="153"/>
      <c r="H55" s="148"/>
      <c r="I55" s="149"/>
      <c r="J55" s="149"/>
      <c r="K55" s="149"/>
      <c r="L55" s="149"/>
      <c r="M55" s="149"/>
      <c r="N55" s="149"/>
      <c r="O55" s="150"/>
      <c r="P55" s="149"/>
      <c r="Q55" s="149"/>
      <c r="R55" s="149"/>
      <c r="S55" s="149"/>
      <c r="T55" s="154"/>
      <c r="U55" s="155">
        <v>5</v>
      </c>
      <c r="V55" s="153"/>
      <c r="W55" s="148"/>
      <c r="X55" s="149"/>
      <c r="Y55" s="149"/>
      <c r="Z55" s="149"/>
      <c r="AA55" s="149"/>
      <c r="AB55" s="149"/>
      <c r="AC55" s="149"/>
      <c r="AD55" s="150"/>
      <c r="AE55" s="149"/>
      <c r="AF55" s="149"/>
      <c r="AG55" s="149"/>
      <c r="AH55" s="149"/>
      <c r="AI55" s="151"/>
    </row>
    <row r="56" spans="1:35" s="76" customFormat="1" ht="18" customHeight="1" x14ac:dyDescent="0.15">
      <c r="A56" s="252"/>
      <c r="B56" s="127"/>
      <c r="C56" s="128"/>
      <c r="D56" s="128"/>
      <c r="E56" s="129"/>
      <c r="F56" s="115">
        <v>3</v>
      </c>
      <c r="G56" s="116"/>
      <c r="H56" s="117"/>
      <c r="I56" s="118"/>
      <c r="J56" s="118"/>
      <c r="K56" s="118"/>
      <c r="L56" s="118"/>
      <c r="M56" s="118"/>
      <c r="N56" s="118"/>
      <c r="O56" s="119"/>
      <c r="P56" s="118"/>
      <c r="Q56" s="118"/>
      <c r="R56" s="118"/>
      <c r="S56" s="118"/>
      <c r="T56" s="120"/>
      <c r="U56" s="121"/>
      <c r="V56" s="122"/>
      <c r="W56" s="122"/>
      <c r="X56" s="122"/>
      <c r="Y56" s="122"/>
      <c r="Z56" s="122"/>
      <c r="AA56" s="122"/>
      <c r="AB56" s="122"/>
      <c r="AC56" s="122"/>
      <c r="AD56" s="122"/>
      <c r="AE56" s="122"/>
      <c r="AF56" s="122"/>
      <c r="AG56" s="122"/>
      <c r="AH56" s="122"/>
      <c r="AI56" s="123"/>
    </row>
    <row r="57" spans="1:35" s="76" customFormat="1" ht="18" customHeight="1" x14ac:dyDescent="0.15">
      <c r="A57" s="252"/>
      <c r="B57" s="124" t="s">
        <v>142</v>
      </c>
      <c r="C57" s="125"/>
      <c r="D57" s="125"/>
      <c r="E57" s="126"/>
      <c r="F57" s="130"/>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2"/>
    </row>
    <row r="58" spans="1:35" s="76" customFormat="1" ht="41.25" customHeight="1" x14ac:dyDescent="0.15">
      <c r="A58" s="252"/>
      <c r="B58" s="127"/>
      <c r="C58" s="128"/>
      <c r="D58" s="128"/>
      <c r="E58" s="129"/>
      <c r="F58" s="133"/>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5"/>
    </row>
    <row r="59" spans="1:35" s="76" customFormat="1" ht="18" customHeight="1" x14ac:dyDescent="0.15">
      <c r="A59" s="252"/>
      <c r="B59" s="158" t="s">
        <v>143</v>
      </c>
      <c r="C59" s="159"/>
      <c r="D59" s="159"/>
      <c r="E59" s="160"/>
      <c r="F59" s="130"/>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2"/>
    </row>
    <row r="60" spans="1:35" s="76" customFormat="1" ht="51" customHeight="1" thickBot="1" x14ac:dyDescent="0.2">
      <c r="A60" s="253"/>
      <c r="B60" s="161"/>
      <c r="C60" s="162"/>
      <c r="D60" s="162"/>
      <c r="E60" s="163"/>
      <c r="F60" s="164"/>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6"/>
    </row>
  </sheetData>
  <mergeCells count="182">
    <mergeCell ref="F12:K12"/>
    <mergeCell ref="L12:Q12"/>
    <mergeCell ref="U13:Y14"/>
    <mergeCell ref="F13:T13"/>
    <mergeCell ref="F14:T14"/>
    <mergeCell ref="Z13:AI14"/>
    <mergeCell ref="F17:AI17"/>
    <mergeCell ref="F18:AI18"/>
    <mergeCell ref="F19:AI19"/>
    <mergeCell ref="A15:AI15"/>
    <mergeCell ref="A11:E12"/>
    <mergeCell ref="L11:Q11"/>
    <mergeCell ref="R11:AI11"/>
    <mergeCell ref="R12:AI12"/>
    <mergeCell ref="F20:AI20"/>
    <mergeCell ref="F21:AI21"/>
    <mergeCell ref="F22:AI22"/>
    <mergeCell ref="F23:AI23"/>
    <mergeCell ref="Z40:AI40"/>
    <mergeCell ref="B41:E44"/>
    <mergeCell ref="F41:N41"/>
    <mergeCell ref="O41:T41"/>
    <mergeCell ref="U41:AC41"/>
    <mergeCell ref="AD41:AI41"/>
    <mergeCell ref="F42:G42"/>
    <mergeCell ref="H42:N42"/>
    <mergeCell ref="O42:T42"/>
    <mergeCell ref="U42:V42"/>
    <mergeCell ref="W42:AC42"/>
    <mergeCell ref="AD42:AI42"/>
    <mergeCell ref="F43:G43"/>
    <mergeCell ref="B26:E26"/>
    <mergeCell ref="F26:Q26"/>
    <mergeCell ref="R26:U26"/>
    <mergeCell ref="V26:AI26"/>
    <mergeCell ref="B27:E28"/>
    <mergeCell ref="F27:H28"/>
    <mergeCell ref="I27:N28"/>
    <mergeCell ref="B35:E36"/>
    <mergeCell ref="F35:AI36"/>
    <mergeCell ref="A25:A36"/>
    <mergeCell ref="A49:A60"/>
    <mergeCell ref="B59:E60"/>
    <mergeCell ref="F59:AI60"/>
    <mergeCell ref="A37:A48"/>
    <mergeCell ref="B37:E37"/>
    <mergeCell ref="F37:Q37"/>
    <mergeCell ref="R37:U37"/>
    <mergeCell ref="V37:AA37"/>
    <mergeCell ref="AB37:AE37"/>
    <mergeCell ref="AF37:AH37"/>
    <mergeCell ref="B38:E38"/>
    <mergeCell ref="F38:Q38"/>
    <mergeCell ref="R38:U38"/>
    <mergeCell ref="V38:AI38"/>
    <mergeCell ref="B39:E40"/>
    <mergeCell ref="F39:H40"/>
    <mergeCell ref="I39:N40"/>
    <mergeCell ref="O39:Q40"/>
    <mergeCell ref="R39:U40"/>
    <mergeCell ref="V39:AI39"/>
    <mergeCell ref="U29:AC29"/>
    <mergeCell ref="Z8:AI8"/>
    <mergeCell ref="A10:E10"/>
    <mergeCell ref="F10:I10"/>
    <mergeCell ref="J10:T10"/>
    <mergeCell ref="F6:T6"/>
    <mergeCell ref="F7:T7"/>
    <mergeCell ref="U6:Y7"/>
    <mergeCell ref="Z6:AD7"/>
    <mergeCell ref="F9:T9"/>
    <mergeCell ref="AE6:AI7"/>
    <mergeCell ref="Z9:AI9"/>
    <mergeCell ref="Z10:AI10"/>
    <mergeCell ref="A1:X1"/>
    <mergeCell ref="AC1:AE1"/>
    <mergeCell ref="AF1:AH1"/>
    <mergeCell ref="A2:AI2"/>
    <mergeCell ref="B25:E25"/>
    <mergeCell ref="F25:Q25"/>
    <mergeCell ref="R25:U25"/>
    <mergeCell ref="V25:AA25"/>
    <mergeCell ref="AB25:AE25"/>
    <mergeCell ref="AF25:AH25"/>
    <mergeCell ref="F11:K11"/>
    <mergeCell ref="A6:E6"/>
    <mergeCell ref="A7:E7"/>
    <mergeCell ref="A13:E13"/>
    <mergeCell ref="A14:E14"/>
    <mergeCell ref="U9:Y9"/>
    <mergeCell ref="U10:Y10"/>
    <mergeCell ref="A3:AI3"/>
    <mergeCell ref="A8:E8"/>
    <mergeCell ref="A9:E9"/>
    <mergeCell ref="F8:J8"/>
    <mergeCell ref="K8:O8"/>
    <mergeCell ref="P8:T8"/>
    <mergeCell ref="U8:Y8"/>
    <mergeCell ref="AD29:AI29"/>
    <mergeCell ref="F30:G30"/>
    <mergeCell ref="H30:N30"/>
    <mergeCell ref="F32:G32"/>
    <mergeCell ref="H32:N32"/>
    <mergeCell ref="O32:T32"/>
    <mergeCell ref="U32:AI32"/>
    <mergeCell ref="O30:T30"/>
    <mergeCell ref="U30:V30"/>
    <mergeCell ref="W30:AC30"/>
    <mergeCell ref="AD30:AI30"/>
    <mergeCell ref="F31:G31"/>
    <mergeCell ref="O54:T54"/>
    <mergeCell ref="U54:V54"/>
    <mergeCell ref="F50:Q50"/>
    <mergeCell ref="R50:U50"/>
    <mergeCell ref="V50:AI50"/>
    <mergeCell ref="H31:N31"/>
    <mergeCell ref="O31:T31"/>
    <mergeCell ref="U31:V31"/>
    <mergeCell ref="W31:AC31"/>
    <mergeCell ref="AD31:AI31"/>
    <mergeCell ref="F51:H52"/>
    <mergeCell ref="I51:N52"/>
    <mergeCell ref="O51:Q52"/>
    <mergeCell ref="R51:U52"/>
    <mergeCell ref="V51:AI51"/>
    <mergeCell ref="V52:Y52"/>
    <mergeCell ref="F53:N53"/>
    <mergeCell ref="O53:T53"/>
    <mergeCell ref="U44:AI44"/>
    <mergeCell ref="F33:AI34"/>
    <mergeCell ref="V40:Y40"/>
    <mergeCell ref="H43:N43"/>
    <mergeCell ref="O43:T43"/>
    <mergeCell ref="U43:V43"/>
    <mergeCell ref="B45:E46"/>
    <mergeCell ref="F45:AI46"/>
    <mergeCell ref="B47:E48"/>
    <mergeCell ref="F47:AI48"/>
    <mergeCell ref="U53:AC53"/>
    <mergeCell ref="AD53:AI53"/>
    <mergeCell ref="B51:E52"/>
    <mergeCell ref="B50:E50"/>
    <mergeCell ref="A5:E5"/>
    <mergeCell ref="F5:AI5"/>
    <mergeCell ref="B33:E34"/>
    <mergeCell ref="W43:AC43"/>
    <mergeCell ref="AD43:AI43"/>
    <mergeCell ref="F44:G44"/>
    <mergeCell ref="H44:N44"/>
    <mergeCell ref="O44:T44"/>
    <mergeCell ref="O27:Q28"/>
    <mergeCell ref="R27:U28"/>
    <mergeCell ref="V27:AI27"/>
    <mergeCell ref="V28:Y28"/>
    <mergeCell ref="Z28:AI28"/>
    <mergeCell ref="B29:E32"/>
    <mergeCell ref="F29:N29"/>
    <mergeCell ref="O29:T29"/>
    <mergeCell ref="F56:G56"/>
    <mergeCell ref="H56:N56"/>
    <mergeCell ref="O56:T56"/>
    <mergeCell ref="U56:AI56"/>
    <mergeCell ref="B57:E58"/>
    <mergeCell ref="F57:AI58"/>
    <mergeCell ref="B53:E56"/>
    <mergeCell ref="B49:E49"/>
    <mergeCell ref="F49:Q49"/>
    <mergeCell ref="R49:U49"/>
    <mergeCell ref="V49:AA49"/>
    <mergeCell ref="AB49:AE49"/>
    <mergeCell ref="AF49:AH49"/>
    <mergeCell ref="W54:AC54"/>
    <mergeCell ref="AD54:AI54"/>
    <mergeCell ref="F55:G55"/>
    <mergeCell ref="H55:N55"/>
    <mergeCell ref="O55:T55"/>
    <mergeCell ref="U55:V55"/>
    <mergeCell ref="W55:AC55"/>
    <mergeCell ref="AD55:AI55"/>
    <mergeCell ref="Z52:AI52"/>
    <mergeCell ref="F54:G54"/>
    <mergeCell ref="H54:N54"/>
  </mergeCells>
  <phoneticPr fontId="2"/>
  <conditionalFormatting sqref="F12 L12">
    <cfRule type="containsBlanks" dxfId="48" priority="46">
      <formula>LEN(TRIM(F12))=0</formula>
    </cfRule>
  </conditionalFormatting>
  <conditionalFormatting sqref="AF1">
    <cfRule type="containsBlanks" dxfId="47" priority="34">
      <formula>LEN(TRIM(AF1))=0</formula>
    </cfRule>
  </conditionalFormatting>
  <conditionalFormatting sqref="Z9:AI10 F6:T7 Z6:AD7 F13:F14">
    <cfRule type="containsBlanks" dxfId="46" priority="33">
      <formula>LEN(TRIM(F6))=0</formula>
    </cfRule>
  </conditionalFormatting>
  <conditionalFormatting sqref="J10:T10">
    <cfRule type="containsBlanks" dxfId="45" priority="28">
      <formula>LEN(TRIM(J10))=0</formula>
    </cfRule>
  </conditionalFormatting>
  <conditionalFormatting sqref="V28:Y28">
    <cfRule type="expression" dxfId="44" priority="19">
      <formula>$V28=""</formula>
    </cfRule>
  </conditionalFormatting>
  <conditionalFormatting sqref="O30:T32 AD30:AI31 V25:AA25 F26:Q26 V26:AI27">
    <cfRule type="containsBlanks" dxfId="43" priority="22">
      <formula>LEN(TRIM(F25))=0</formula>
    </cfRule>
  </conditionalFormatting>
  <conditionalFormatting sqref="I27:N28 F25:Q25 AF25:AH25 H30:N32 W30:AC31 F33:AI34">
    <cfRule type="containsBlanks" dxfId="42" priority="21">
      <formula>LEN(TRIM(F25))=0</formula>
    </cfRule>
  </conditionalFormatting>
  <conditionalFormatting sqref="R26:AI26">
    <cfRule type="expression" dxfId="41" priority="20">
      <formula>$R26=""</formula>
    </cfRule>
  </conditionalFormatting>
  <conditionalFormatting sqref="V52:AI52">
    <cfRule type="expression" dxfId="40" priority="15">
      <formula>$V52=""</formula>
    </cfRule>
  </conditionalFormatting>
  <conditionalFormatting sqref="O54:T56 AD54:AI55 V49:AA49 F50:Q50 V50:AI51 Z52:AI52">
    <cfRule type="containsBlanks" dxfId="39" priority="18">
      <formula>LEN(TRIM(F49))=0</formula>
    </cfRule>
  </conditionalFormatting>
  <conditionalFormatting sqref="I51:N52 F49:Q49 AF49:AH49 H54:N56 W54:AC55 F57:AI58">
    <cfRule type="containsBlanks" dxfId="38" priority="17">
      <formula>LEN(TRIM(F49))=0</formula>
    </cfRule>
  </conditionalFormatting>
  <conditionalFormatting sqref="R50:AI50">
    <cfRule type="expression" dxfId="37" priority="16">
      <formula>$R50=""</formula>
    </cfRule>
  </conditionalFormatting>
  <conditionalFormatting sqref="V40:AI40">
    <cfRule type="expression" dxfId="36" priority="11">
      <formula>$V40=""</formula>
    </cfRule>
  </conditionalFormatting>
  <conditionalFormatting sqref="O42:T44 AD42:AI43 V37:AA37 F38:Q38 V38:AI39 Z40:AI40">
    <cfRule type="containsBlanks" dxfId="35" priority="14">
      <formula>LEN(TRIM(F37))=0</formula>
    </cfRule>
  </conditionalFormatting>
  <conditionalFormatting sqref="I39:N40 F37:Q37 AF37:AH37 H42:N44 W42:AC43 F45:AI46">
    <cfRule type="containsBlanks" dxfId="34" priority="13">
      <formula>LEN(TRIM(F37))=0</formula>
    </cfRule>
  </conditionalFormatting>
  <conditionalFormatting sqref="R38:AI38">
    <cfRule type="expression" dxfId="33" priority="12">
      <formula>$R38=""</formula>
    </cfRule>
  </conditionalFormatting>
  <conditionalFormatting sqref="D17:D23">
    <cfRule type="containsBlanks" dxfId="32" priority="9">
      <formula>LEN(TRIM(D17))=0</formula>
    </cfRule>
  </conditionalFormatting>
  <conditionalFormatting sqref="F8:J8 P8:T8">
    <cfRule type="containsBlanks" dxfId="31" priority="8">
      <formula>LEN(TRIM(F8))=0</formula>
    </cfRule>
    <cfRule type="containsBlanks" dxfId="30" priority="31">
      <formula>LEN(TRIM(#REF!))=0</formula>
    </cfRule>
  </conditionalFormatting>
  <conditionalFormatting sqref="Z8:AI8">
    <cfRule type="containsBlanks" dxfId="29" priority="30">
      <formula>LEN(TRIM(#REF!))=0</formula>
    </cfRule>
  </conditionalFormatting>
  <conditionalFormatting sqref="F5">
    <cfRule type="containsBlanks" dxfId="28" priority="4">
      <formula>LEN(TRIM(F5))=0</formula>
    </cfRule>
  </conditionalFormatting>
  <conditionalFormatting sqref="F9:T9">
    <cfRule type="containsBlanks" dxfId="27" priority="3">
      <formula>LEN(TRIM(F9))=0</formula>
    </cfRule>
  </conditionalFormatting>
  <conditionalFormatting sqref="Z28:AI28">
    <cfRule type="expression" dxfId="26" priority="1">
      <formula>$V28=""</formula>
    </cfRule>
  </conditionalFormatting>
  <conditionalFormatting sqref="Z28:AI28">
    <cfRule type="containsBlanks" dxfId="25" priority="2">
      <formula>LEN(TRIM(Z28))=0</formula>
    </cfRule>
  </conditionalFormatting>
  <dataValidations count="13">
    <dataValidation type="list" allowBlank="1" showInputMessage="1" sqref="Z52:AI52">
      <formula1>INDIRECT(V51)</formula1>
    </dataValidation>
    <dataValidation type="list" allowBlank="1" showInputMessage="1" showErrorMessage="1" sqref="V25:AA25 V49:AA49 V37:AA37">
      <formula1>"午前,午後,午前と午後"</formula1>
    </dataValidation>
    <dataValidation type="list" allowBlank="1" showInputMessage="1" showErrorMessage="1" sqref="V27:AI27 V51:AI51 V39:AI39">
      <formula1>"全校児童/生徒,学年単位,学級単位,その他"</formula1>
    </dataValidation>
    <dataValidation type="list" allowBlank="1" showInputMessage="1" showErrorMessage="1" sqref="O30:T32 AD30:AI31 O54:T56 AD54:AI55 O42:T44 AD42:AI43">
      <formula1>"演奏,実技指導,単純労務"</formula1>
    </dataValidation>
    <dataValidation type="list" allowBlank="1" sqref="V26:AI26 V50:AI50 V38:AI38">
      <formula1>INDIRECT(R26)</formula1>
    </dataValidation>
    <dataValidation type="list" allowBlank="1" showInputMessage="1" showErrorMessage="1" sqref="F26:Q26 F50:Q50 F38:Q38">
      <formula1>INDIRECT("教科の位置付け")</formula1>
    </dataValidation>
    <dataValidation type="list" allowBlank="1" showInputMessage="1" showErrorMessage="1" sqref="F8:J8">
      <formula1>INDIRECT("都道府県")</formula1>
    </dataValidation>
    <dataValidation type="list" allowBlank="1" showInputMessage="1" showErrorMessage="1" sqref="D17:D23">
      <formula1>"○"</formula1>
    </dataValidation>
    <dataValidation type="list" allowBlank="1" showInputMessage="1" showErrorMessage="1" sqref="P8:T8">
      <formula1>"小学校,中学校,高等学校,中等教育学校（前期）,中等教育学校（後期）,特別支援学校,その他"</formula1>
    </dataValidation>
    <dataValidation type="list" allowBlank="1" showInputMessage="1" showErrorMessage="1" sqref="F9:T9">
      <formula1>INDIRECT("実施会場")</formula1>
    </dataValidation>
    <dataValidation type="list" allowBlank="1" showInputMessage="1" showErrorMessage="1" sqref="F12:K12">
      <formula1>INDIRECT("大項目")</formula1>
    </dataValidation>
    <dataValidation type="list" allowBlank="1" showInputMessage="1" showErrorMessage="1" sqref="L12:Q12">
      <formula1>INDIRECT($F$12)</formula1>
    </dataValidation>
    <dataValidation type="list" allowBlank="1" showInputMessage="1" sqref="Z28:AI28 Z40:AI40">
      <formula1>INDIRECT(V27)</formula1>
    </dataValidation>
  </dataValidations>
  <printOptions horizontalCentered="1"/>
  <pageMargins left="0.70866141732283472" right="0.70866141732283472" top="0.74803149606299213" bottom="0.55118110236220474" header="0.31496062992125984" footer="0.31496062992125984"/>
  <pageSetup paperSize="9" scale="77" orientation="portrait" useFirstPageNumber="1" horizontalDpi="300" verticalDpi="300" r:id="rId1"/>
  <headerFooter>
    <oddFooter>&amp;C&amp;P</oddFooter>
  </headerFooter>
  <rowBreaks count="1" manualBreakCount="1">
    <brk id="36" max="3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67"/>
  <sheetViews>
    <sheetView workbookViewId="0">
      <selection activeCell="T29" sqref="T29"/>
    </sheetView>
  </sheetViews>
  <sheetFormatPr defaultRowHeight="13.5" x14ac:dyDescent="0.15"/>
  <cols>
    <col min="2" max="2" width="13" customWidth="1"/>
    <col min="3" max="11" width="4" customWidth="1"/>
    <col min="14" max="14" width="3.5" customWidth="1"/>
    <col min="16" max="16" width="4.25" customWidth="1"/>
    <col min="18" max="18" width="4.25" customWidth="1"/>
    <col min="19" max="30" width="8.5" customWidth="1"/>
  </cols>
  <sheetData>
    <row r="1" spans="1:32" x14ac:dyDescent="0.15">
      <c r="A1">
        <v>1</v>
      </c>
      <c r="B1" s="113" t="s">
        <v>7</v>
      </c>
      <c r="C1" s="113" t="s">
        <v>362</v>
      </c>
      <c r="D1" s="113" t="s">
        <v>363</v>
      </c>
      <c r="E1" s="113" t="s">
        <v>364</v>
      </c>
      <c r="F1" s="113" t="s">
        <v>365</v>
      </c>
      <c r="G1" s="113" t="s">
        <v>366</v>
      </c>
      <c r="H1" s="113" t="s">
        <v>367</v>
      </c>
      <c r="I1" s="113" t="s">
        <v>368</v>
      </c>
      <c r="J1" s="113" t="s">
        <v>369</v>
      </c>
      <c r="K1" s="113" t="s">
        <v>370</v>
      </c>
      <c r="N1">
        <v>1</v>
      </c>
      <c r="O1" t="s">
        <v>155</v>
      </c>
      <c r="Q1" t="s">
        <v>225</v>
      </c>
      <c r="S1" s="90" t="s">
        <v>154</v>
      </c>
      <c r="T1" s="90" t="s">
        <v>241</v>
      </c>
      <c r="U1" s="90" t="s">
        <v>238</v>
      </c>
      <c r="V1" s="90"/>
      <c r="W1" s="90" t="s">
        <v>242</v>
      </c>
      <c r="X1" s="90"/>
      <c r="Y1" s="90" t="s">
        <v>243</v>
      </c>
      <c r="Z1" s="90" t="s">
        <v>244</v>
      </c>
      <c r="AA1" s="90" t="s">
        <v>245</v>
      </c>
      <c r="AB1" s="90"/>
      <c r="AC1" s="90" t="s">
        <v>246</v>
      </c>
      <c r="AD1" s="90"/>
      <c r="AF1" t="s">
        <v>414</v>
      </c>
    </row>
    <row r="2" spans="1:32" x14ac:dyDescent="0.15">
      <c r="A2">
        <v>2</v>
      </c>
      <c r="B2" s="113" t="s">
        <v>14</v>
      </c>
      <c r="C2" s="113" t="s">
        <v>371</v>
      </c>
      <c r="D2" s="113" t="s">
        <v>372</v>
      </c>
      <c r="E2" s="113" t="s">
        <v>373</v>
      </c>
      <c r="F2" s="113" t="s">
        <v>374</v>
      </c>
      <c r="G2" s="113" t="s">
        <v>375</v>
      </c>
      <c r="H2" s="113"/>
      <c r="I2" s="113"/>
      <c r="J2" s="113"/>
      <c r="K2" s="113"/>
      <c r="N2">
        <v>2</v>
      </c>
      <c r="O2" t="s">
        <v>156</v>
      </c>
      <c r="Q2" t="s">
        <v>226</v>
      </c>
      <c r="S2" s="90" t="s">
        <v>247</v>
      </c>
      <c r="T2" s="90" t="s">
        <v>249</v>
      </c>
      <c r="U2" s="90" t="s">
        <v>248</v>
      </c>
      <c r="V2" s="90"/>
      <c r="W2" s="90" t="s">
        <v>250</v>
      </c>
      <c r="X2" s="90" t="s">
        <v>251</v>
      </c>
      <c r="Y2" s="90" t="s">
        <v>252</v>
      </c>
      <c r="Z2" s="90" t="s">
        <v>253</v>
      </c>
      <c r="AA2" s="90" t="s">
        <v>254</v>
      </c>
      <c r="AB2" s="90"/>
      <c r="AC2" s="90" t="s">
        <v>255</v>
      </c>
      <c r="AD2" s="90" t="s">
        <v>2</v>
      </c>
      <c r="AF2" t="s">
        <v>415</v>
      </c>
    </row>
    <row r="3" spans="1:32" x14ac:dyDescent="0.15">
      <c r="A3">
        <v>3</v>
      </c>
      <c r="B3" s="113" t="s">
        <v>18</v>
      </c>
      <c r="C3" s="113" t="s">
        <v>376</v>
      </c>
      <c r="D3" s="113" t="s">
        <v>377</v>
      </c>
      <c r="E3" s="113" t="s">
        <v>378</v>
      </c>
      <c r="F3" s="113" t="s">
        <v>379</v>
      </c>
      <c r="G3" s="113"/>
      <c r="H3" s="113"/>
      <c r="I3" s="113"/>
      <c r="J3" s="113"/>
      <c r="K3" s="113"/>
      <c r="N3">
        <v>3</v>
      </c>
      <c r="O3" t="s">
        <v>157</v>
      </c>
      <c r="Q3" t="s">
        <v>227</v>
      </c>
      <c r="S3" s="90" t="s">
        <v>256</v>
      </c>
      <c r="T3" s="90"/>
      <c r="U3" s="90"/>
      <c r="V3" s="90"/>
      <c r="W3" s="90" t="s">
        <v>257</v>
      </c>
      <c r="X3" s="90" t="s">
        <v>279</v>
      </c>
      <c r="Y3" s="90" t="s">
        <v>259</v>
      </c>
      <c r="Z3" s="90"/>
      <c r="AA3" s="90"/>
      <c r="AB3" s="90"/>
      <c r="AC3" s="90" t="s">
        <v>154</v>
      </c>
      <c r="AD3" s="90" t="s">
        <v>260</v>
      </c>
      <c r="AF3" t="s">
        <v>416</v>
      </c>
    </row>
    <row r="4" spans="1:32" x14ac:dyDescent="0.15">
      <c r="A4">
        <v>4</v>
      </c>
      <c r="B4" s="113" t="s">
        <v>21</v>
      </c>
      <c r="C4" s="113" t="s">
        <v>380</v>
      </c>
      <c r="D4" s="113" t="s">
        <v>381</v>
      </c>
      <c r="E4" s="113" t="s">
        <v>382</v>
      </c>
      <c r="F4" s="113" t="s">
        <v>383</v>
      </c>
      <c r="G4" s="113" t="s">
        <v>375</v>
      </c>
      <c r="H4" s="113"/>
      <c r="I4" s="113"/>
      <c r="J4" s="113"/>
      <c r="K4" s="113"/>
      <c r="N4">
        <v>4</v>
      </c>
      <c r="O4" t="s">
        <v>158</v>
      </c>
      <c r="Q4" t="s">
        <v>228</v>
      </c>
      <c r="S4" s="90" t="s">
        <v>261</v>
      </c>
      <c r="T4" s="90"/>
      <c r="U4" s="90"/>
      <c r="V4" s="90"/>
      <c r="W4" s="90" t="s">
        <v>262</v>
      </c>
      <c r="X4" s="90" t="s">
        <v>258</v>
      </c>
      <c r="Y4" s="90" t="s">
        <v>263</v>
      </c>
      <c r="Z4" s="90"/>
      <c r="AA4" s="90"/>
      <c r="AB4" s="90"/>
      <c r="AC4" s="90" t="s">
        <v>241</v>
      </c>
      <c r="AD4" s="90" t="s">
        <v>260</v>
      </c>
      <c r="AF4" t="s">
        <v>417</v>
      </c>
    </row>
    <row r="5" spans="1:32" x14ac:dyDescent="0.15">
      <c r="A5">
        <v>5</v>
      </c>
      <c r="B5" s="113" t="s">
        <v>26</v>
      </c>
      <c r="C5" s="113" t="s">
        <v>384</v>
      </c>
      <c r="D5" s="113" t="s">
        <v>385</v>
      </c>
      <c r="E5" s="113" t="s">
        <v>386</v>
      </c>
      <c r="F5" s="113" t="s">
        <v>387</v>
      </c>
      <c r="G5" s="113" t="s">
        <v>388</v>
      </c>
      <c r="H5" s="113" t="s">
        <v>389</v>
      </c>
      <c r="I5" s="113" t="s">
        <v>390</v>
      </c>
      <c r="J5" s="113"/>
      <c r="K5" s="113"/>
      <c r="N5">
        <v>5</v>
      </c>
      <c r="O5" t="s">
        <v>159</v>
      </c>
      <c r="Q5" t="s">
        <v>229</v>
      </c>
      <c r="S5" s="90" t="s">
        <v>264</v>
      </c>
      <c r="T5" s="90"/>
      <c r="U5" s="90"/>
      <c r="V5" s="90"/>
      <c r="W5" s="90" t="s">
        <v>265</v>
      </c>
      <c r="X5" s="90" t="s">
        <v>266</v>
      </c>
      <c r="Y5" s="90" t="s">
        <v>267</v>
      </c>
      <c r="Z5" s="90"/>
      <c r="AA5" s="90"/>
      <c r="AB5" s="90"/>
      <c r="AC5" s="90" t="s">
        <v>238</v>
      </c>
      <c r="AD5" s="90" t="s">
        <v>260</v>
      </c>
    </row>
    <row r="6" spans="1:32" x14ac:dyDescent="0.15">
      <c r="A6">
        <v>6</v>
      </c>
      <c r="B6" s="113" t="s">
        <v>34</v>
      </c>
      <c r="C6" s="113" t="s">
        <v>391</v>
      </c>
      <c r="D6" s="113" t="s">
        <v>392</v>
      </c>
      <c r="E6" s="113" t="s">
        <v>393</v>
      </c>
      <c r="F6" s="113" t="s">
        <v>394</v>
      </c>
      <c r="G6" s="113" t="s">
        <v>395</v>
      </c>
      <c r="H6" s="113" t="s">
        <v>396</v>
      </c>
      <c r="I6" s="113" t="s">
        <v>397</v>
      </c>
      <c r="J6" s="113" t="s">
        <v>398</v>
      </c>
      <c r="K6" s="113" t="s">
        <v>370</v>
      </c>
      <c r="N6">
        <v>6</v>
      </c>
      <c r="O6" t="s">
        <v>160</v>
      </c>
      <c r="Q6" t="s">
        <v>230</v>
      </c>
      <c r="S6" s="90" t="s">
        <v>268</v>
      </c>
      <c r="T6" s="90"/>
      <c r="U6" s="90"/>
      <c r="V6" s="90"/>
      <c r="W6" s="90" t="s">
        <v>238</v>
      </c>
      <c r="X6" s="90" t="s">
        <v>269</v>
      </c>
      <c r="Y6" s="90" t="s">
        <v>270</v>
      </c>
      <c r="Z6" s="90"/>
      <c r="AA6" s="90"/>
      <c r="AB6" s="90"/>
      <c r="AC6" s="90"/>
      <c r="AD6" s="90"/>
    </row>
    <row r="7" spans="1:32" x14ac:dyDescent="0.15">
      <c r="A7">
        <v>7</v>
      </c>
      <c r="B7" s="113" t="s">
        <v>42</v>
      </c>
      <c r="C7" s="113" t="s">
        <v>399</v>
      </c>
      <c r="D7" s="113" t="s">
        <v>400</v>
      </c>
      <c r="E7" s="113" t="s">
        <v>401</v>
      </c>
      <c r="F7" s="113"/>
      <c r="G7" s="113"/>
      <c r="H7" s="113"/>
      <c r="I7" s="113"/>
      <c r="J7" s="113"/>
      <c r="K7" s="113"/>
      <c r="N7">
        <v>7</v>
      </c>
      <c r="O7" t="s">
        <v>161</v>
      </c>
      <c r="Q7" t="s">
        <v>231</v>
      </c>
      <c r="S7" s="90" t="s">
        <v>271</v>
      </c>
      <c r="T7" s="90"/>
      <c r="U7" s="90"/>
      <c r="V7" s="90"/>
      <c r="W7" s="90"/>
      <c r="X7" s="90"/>
      <c r="Y7" s="90" t="s">
        <v>146</v>
      </c>
      <c r="Z7" s="90"/>
      <c r="AA7" s="90"/>
      <c r="AB7" s="90"/>
      <c r="AC7" s="90"/>
      <c r="AD7" s="90"/>
    </row>
    <row r="8" spans="1:32" x14ac:dyDescent="0.15">
      <c r="A8">
        <v>8</v>
      </c>
      <c r="B8" s="113" t="s">
        <v>45</v>
      </c>
      <c r="C8" s="113" t="s">
        <v>402</v>
      </c>
      <c r="D8" s="113" t="s">
        <v>403</v>
      </c>
      <c r="E8" s="113" t="s">
        <v>404</v>
      </c>
      <c r="F8" s="113" t="s">
        <v>405</v>
      </c>
      <c r="G8" s="113" t="s">
        <v>406</v>
      </c>
      <c r="H8" s="113" t="s">
        <v>407</v>
      </c>
      <c r="I8" s="113" t="s">
        <v>390</v>
      </c>
      <c r="J8" s="113"/>
      <c r="K8" s="113"/>
      <c r="N8">
        <v>8</v>
      </c>
      <c r="O8" t="s">
        <v>162</v>
      </c>
      <c r="Q8" t="s">
        <v>232</v>
      </c>
      <c r="S8" s="90" t="s">
        <v>272</v>
      </c>
      <c r="T8" s="90"/>
      <c r="U8" s="90"/>
      <c r="V8" s="90"/>
      <c r="W8" s="90"/>
      <c r="X8" s="90"/>
      <c r="Y8" s="90" t="s">
        <v>273</v>
      </c>
      <c r="Z8" s="90"/>
      <c r="AA8" s="90"/>
      <c r="AB8" s="90"/>
      <c r="AC8" s="90"/>
      <c r="AD8" s="90"/>
    </row>
    <row r="9" spans="1:32" x14ac:dyDescent="0.15">
      <c r="A9">
        <v>9</v>
      </c>
      <c r="B9" s="113" t="s">
        <v>342</v>
      </c>
      <c r="C9" s="113" t="s">
        <v>408</v>
      </c>
      <c r="D9" s="113" t="s">
        <v>409</v>
      </c>
      <c r="E9" s="113" t="s">
        <v>410</v>
      </c>
      <c r="F9" s="113" t="s">
        <v>411</v>
      </c>
      <c r="G9" s="113" t="s">
        <v>412</v>
      </c>
      <c r="H9" s="113" t="s">
        <v>413</v>
      </c>
      <c r="I9" s="113"/>
      <c r="J9" s="113"/>
      <c r="K9" s="113"/>
      <c r="N9">
        <v>9</v>
      </c>
      <c r="O9" t="s">
        <v>163</v>
      </c>
      <c r="Q9" t="s">
        <v>233</v>
      </c>
      <c r="S9" s="90"/>
      <c r="T9" s="90"/>
      <c r="U9" s="90"/>
      <c r="V9" s="90"/>
      <c r="W9" s="90"/>
      <c r="X9" s="90"/>
      <c r="Y9" s="90" t="s">
        <v>274</v>
      </c>
      <c r="Z9" s="90"/>
      <c r="AA9" s="90"/>
      <c r="AB9" s="90"/>
      <c r="AC9" s="90"/>
      <c r="AD9" s="90"/>
    </row>
    <row r="10" spans="1:32" x14ac:dyDescent="0.15">
      <c r="N10">
        <v>10</v>
      </c>
      <c r="O10" t="s">
        <v>164</v>
      </c>
      <c r="Q10" t="s">
        <v>234</v>
      </c>
      <c r="S10" s="90"/>
      <c r="T10" s="90"/>
      <c r="U10" s="90"/>
      <c r="V10" s="90"/>
      <c r="W10" s="90"/>
      <c r="X10" s="90"/>
      <c r="Y10" s="90" t="s">
        <v>275</v>
      </c>
      <c r="Z10" s="90"/>
      <c r="AA10" s="90"/>
      <c r="AB10" s="90"/>
      <c r="AC10" s="90"/>
      <c r="AD10" s="90"/>
    </row>
    <row r="11" spans="1:32" x14ac:dyDescent="0.15">
      <c r="N11">
        <v>11</v>
      </c>
      <c r="O11" t="s">
        <v>165</v>
      </c>
      <c r="Q11" t="s">
        <v>235</v>
      </c>
      <c r="S11" s="90"/>
      <c r="T11" s="90"/>
      <c r="U11" s="90"/>
      <c r="V11" s="90"/>
      <c r="W11" s="90"/>
      <c r="X11" s="90"/>
      <c r="Y11" s="90" t="s">
        <v>276</v>
      </c>
      <c r="Z11" s="90"/>
      <c r="AA11" s="90"/>
      <c r="AB11" s="90"/>
      <c r="AC11" s="90"/>
      <c r="AD11" s="90"/>
    </row>
    <row r="12" spans="1:32" x14ac:dyDescent="0.15">
      <c r="N12">
        <v>12</v>
      </c>
      <c r="O12" t="s">
        <v>166</v>
      </c>
      <c r="Q12" t="s">
        <v>236</v>
      </c>
      <c r="S12" s="90"/>
      <c r="T12" s="90"/>
      <c r="U12" s="90"/>
      <c r="V12" s="90"/>
      <c r="W12" s="90"/>
      <c r="X12" s="90"/>
      <c r="Y12" s="90" t="s">
        <v>277</v>
      </c>
      <c r="Z12" s="90"/>
      <c r="AA12" s="90"/>
      <c r="AB12" s="90"/>
      <c r="AC12" s="90"/>
      <c r="AD12" s="90"/>
    </row>
    <row r="13" spans="1:32" x14ac:dyDescent="0.15">
      <c r="N13">
        <v>13</v>
      </c>
      <c r="O13" t="s">
        <v>167</v>
      </c>
      <c r="Q13" t="s">
        <v>237</v>
      </c>
    </row>
    <row r="14" spans="1:32" x14ac:dyDescent="0.15">
      <c r="N14">
        <v>14</v>
      </c>
      <c r="O14" t="s">
        <v>168</v>
      </c>
      <c r="Q14" t="s">
        <v>238</v>
      </c>
    </row>
    <row r="15" spans="1:32" x14ac:dyDescent="0.15">
      <c r="N15">
        <v>15</v>
      </c>
      <c r="O15" t="s">
        <v>169</v>
      </c>
    </row>
    <row r="16" spans="1:32" x14ac:dyDescent="0.15">
      <c r="N16">
        <v>16</v>
      </c>
      <c r="O16" t="s">
        <v>170</v>
      </c>
    </row>
    <row r="17" spans="14:15" x14ac:dyDescent="0.15">
      <c r="N17">
        <v>17</v>
      </c>
      <c r="O17" t="s">
        <v>171</v>
      </c>
    </row>
    <row r="18" spans="14:15" x14ac:dyDescent="0.15">
      <c r="N18">
        <v>18</v>
      </c>
      <c r="O18" t="s">
        <v>172</v>
      </c>
    </row>
    <row r="19" spans="14:15" x14ac:dyDescent="0.15">
      <c r="N19">
        <v>19</v>
      </c>
      <c r="O19" t="s">
        <v>173</v>
      </c>
    </row>
    <row r="20" spans="14:15" x14ac:dyDescent="0.15">
      <c r="N20">
        <v>20</v>
      </c>
      <c r="O20" t="s">
        <v>174</v>
      </c>
    </row>
    <row r="21" spans="14:15" x14ac:dyDescent="0.15">
      <c r="N21">
        <v>21</v>
      </c>
      <c r="O21" t="s">
        <v>175</v>
      </c>
    </row>
    <row r="22" spans="14:15" x14ac:dyDescent="0.15">
      <c r="N22">
        <v>22</v>
      </c>
      <c r="O22" t="s">
        <v>176</v>
      </c>
    </row>
    <row r="23" spans="14:15" x14ac:dyDescent="0.15">
      <c r="N23">
        <v>23</v>
      </c>
      <c r="O23" t="s">
        <v>177</v>
      </c>
    </row>
    <row r="24" spans="14:15" x14ac:dyDescent="0.15">
      <c r="N24">
        <v>24</v>
      </c>
      <c r="O24" t="s">
        <v>178</v>
      </c>
    </row>
    <row r="25" spans="14:15" x14ac:dyDescent="0.15">
      <c r="N25">
        <v>25</v>
      </c>
      <c r="O25" t="s">
        <v>179</v>
      </c>
    </row>
    <row r="26" spans="14:15" x14ac:dyDescent="0.15">
      <c r="N26">
        <v>26</v>
      </c>
      <c r="O26" t="s">
        <v>180</v>
      </c>
    </row>
    <row r="27" spans="14:15" x14ac:dyDescent="0.15">
      <c r="N27">
        <v>27</v>
      </c>
      <c r="O27" t="s">
        <v>181</v>
      </c>
    </row>
    <row r="28" spans="14:15" x14ac:dyDescent="0.15">
      <c r="N28">
        <v>28</v>
      </c>
      <c r="O28" t="s">
        <v>182</v>
      </c>
    </row>
    <row r="29" spans="14:15" x14ac:dyDescent="0.15">
      <c r="N29">
        <v>29</v>
      </c>
      <c r="O29" t="s">
        <v>183</v>
      </c>
    </row>
    <row r="30" spans="14:15" x14ac:dyDescent="0.15">
      <c r="N30">
        <v>30</v>
      </c>
      <c r="O30" t="s">
        <v>184</v>
      </c>
    </row>
    <row r="31" spans="14:15" x14ac:dyDescent="0.15">
      <c r="N31">
        <v>31</v>
      </c>
      <c r="O31" t="s">
        <v>185</v>
      </c>
    </row>
    <row r="32" spans="14:15" x14ac:dyDescent="0.15">
      <c r="N32">
        <v>32</v>
      </c>
      <c r="O32" t="s">
        <v>186</v>
      </c>
    </row>
    <row r="33" spans="14:15" x14ac:dyDescent="0.15">
      <c r="N33">
        <v>33</v>
      </c>
      <c r="O33" t="s">
        <v>187</v>
      </c>
    </row>
    <row r="34" spans="14:15" x14ac:dyDescent="0.15">
      <c r="N34">
        <v>34</v>
      </c>
      <c r="O34" t="s">
        <v>188</v>
      </c>
    </row>
    <row r="35" spans="14:15" x14ac:dyDescent="0.15">
      <c r="N35">
        <v>35</v>
      </c>
      <c r="O35" t="s">
        <v>189</v>
      </c>
    </row>
    <row r="36" spans="14:15" x14ac:dyDescent="0.15">
      <c r="N36">
        <v>36</v>
      </c>
      <c r="O36" t="s">
        <v>190</v>
      </c>
    </row>
    <row r="37" spans="14:15" x14ac:dyDescent="0.15">
      <c r="N37">
        <v>37</v>
      </c>
      <c r="O37" t="s">
        <v>191</v>
      </c>
    </row>
    <row r="38" spans="14:15" x14ac:dyDescent="0.15">
      <c r="N38">
        <v>38</v>
      </c>
      <c r="O38" t="s">
        <v>192</v>
      </c>
    </row>
    <row r="39" spans="14:15" x14ac:dyDescent="0.15">
      <c r="N39">
        <v>39</v>
      </c>
      <c r="O39" t="s">
        <v>193</v>
      </c>
    </row>
    <row r="40" spans="14:15" x14ac:dyDescent="0.15">
      <c r="N40">
        <v>40</v>
      </c>
      <c r="O40" t="s">
        <v>194</v>
      </c>
    </row>
    <row r="41" spans="14:15" x14ac:dyDescent="0.15">
      <c r="N41">
        <v>41</v>
      </c>
      <c r="O41" t="s">
        <v>195</v>
      </c>
    </row>
    <row r="42" spans="14:15" x14ac:dyDescent="0.15">
      <c r="N42">
        <v>42</v>
      </c>
      <c r="O42" t="s">
        <v>196</v>
      </c>
    </row>
    <row r="43" spans="14:15" x14ac:dyDescent="0.15">
      <c r="N43">
        <v>43</v>
      </c>
      <c r="O43" t="s">
        <v>197</v>
      </c>
    </row>
    <row r="44" spans="14:15" x14ac:dyDescent="0.15">
      <c r="N44">
        <v>44</v>
      </c>
      <c r="O44" t="s">
        <v>198</v>
      </c>
    </row>
    <row r="45" spans="14:15" x14ac:dyDescent="0.15">
      <c r="N45">
        <v>45</v>
      </c>
      <c r="O45" t="s">
        <v>199</v>
      </c>
    </row>
    <row r="46" spans="14:15" x14ac:dyDescent="0.15">
      <c r="N46">
        <v>46</v>
      </c>
      <c r="O46" t="s">
        <v>200</v>
      </c>
    </row>
    <row r="47" spans="14:15" x14ac:dyDescent="0.15">
      <c r="N47">
        <v>47</v>
      </c>
      <c r="O47" t="s">
        <v>201</v>
      </c>
    </row>
    <row r="48" spans="14:15" x14ac:dyDescent="0.15">
      <c r="N48">
        <v>48</v>
      </c>
      <c r="O48" t="s">
        <v>202</v>
      </c>
    </row>
    <row r="49" spans="14:15" x14ac:dyDescent="0.15">
      <c r="N49">
        <v>49</v>
      </c>
      <c r="O49" t="s">
        <v>203</v>
      </c>
    </row>
    <row r="50" spans="14:15" x14ac:dyDescent="0.15">
      <c r="N50">
        <v>50</v>
      </c>
      <c r="O50" t="s">
        <v>204</v>
      </c>
    </row>
    <row r="51" spans="14:15" x14ac:dyDescent="0.15">
      <c r="N51">
        <v>51</v>
      </c>
      <c r="O51" t="s">
        <v>205</v>
      </c>
    </row>
    <row r="52" spans="14:15" x14ac:dyDescent="0.15">
      <c r="N52">
        <v>52</v>
      </c>
      <c r="O52" t="s">
        <v>206</v>
      </c>
    </row>
    <row r="53" spans="14:15" x14ac:dyDescent="0.15">
      <c r="N53">
        <v>53</v>
      </c>
      <c r="O53" t="s">
        <v>207</v>
      </c>
    </row>
    <row r="54" spans="14:15" x14ac:dyDescent="0.15">
      <c r="N54">
        <v>54</v>
      </c>
      <c r="O54" t="s">
        <v>208</v>
      </c>
    </row>
    <row r="55" spans="14:15" x14ac:dyDescent="0.15">
      <c r="N55">
        <v>55</v>
      </c>
      <c r="O55" t="s">
        <v>209</v>
      </c>
    </row>
    <row r="56" spans="14:15" x14ac:dyDescent="0.15">
      <c r="N56">
        <v>56</v>
      </c>
      <c r="O56" t="s">
        <v>210</v>
      </c>
    </row>
    <row r="57" spans="14:15" x14ac:dyDescent="0.15">
      <c r="N57">
        <v>57</v>
      </c>
      <c r="O57" t="s">
        <v>211</v>
      </c>
    </row>
    <row r="58" spans="14:15" x14ac:dyDescent="0.15">
      <c r="N58">
        <v>58</v>
      </c>
      <c r="O58" t="s">
        <v>212</v>
      </c>
    </row>
    <row r="59" spans="14:15" x14ac:dyDescent="0.15">
      <c r="N59">
        <v>59</v>
      </c>
      <c r="O59" t="s">
        <v>213</v>
      </c>
    </row>
    <row r="60" spans="14:15" x14ac:dyDescent="0.15">
      <c r="N60">
        <v>60</v>
      </c>
      <c r="O60" t="s">
        <v>214</v>
      </c>
    </row>
    <row r="61" spans="14:15" x14ac:dyDescent="0.15">
      <c r="N61">
        <v>61</v>
      </c>
      <c r="O61" t="s">
        <v>215</v>
      </c>
    </row>
    <row r="62" spans="14:15" x14ac:dyDescent="0.15">
      <c r="N62">
        <v>62</v>
      </c>
      <c r="O62" t="s">
        <v>216</v>
      </c>
    </row>
    <row r="63" spans="14:15" x14ac:dyDescent="0.15">
      <c r="N63">
        <v>63</v>
      </c>
      <c r="O63" t="s">
        <v>217</v>
      </c>
    </row>
    <row r="64" spans="14:15" x14ac:dyDescent="0.15">
      <c r="N64">
        <v>64</v>
      </c>
      <c r="O64" t="s">
        <v>218</v>
      </c>
    </row>
    <row r="65" spans="14:15" x14ac:dyDescent="0.15">
      <c r="N65">
        <v>65</v>
      </c>
      <c r="O65" t="s">
        <v>219</v>
      </c>
    </row>
    <row r="66" spans="14:15" x14ac:dyDescent="0.15">
      <c r="N66">
        <v>66</v>
      </c>
      <c r="O66" t="s">
        <v>220</v>
      </c>
    </row>
    <row r="67" spans="14:15" x14ac:dyDescent="0.15">
      <c r="N67">
        <v>67</v>
      </c>
      <c r="O67" t="s">
        <v>221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O47"/>
  <sheetViews>
    <sheetView topLeftCell="A4" zoomScaleNormal="100" zoomScaleSheetLayoutView="100" workbookViewId="0">
      <selection activeCell="F33" sqref="F33"/>
    </sheetView>
  </sheetViews>
  <sheetFormatPr defaultColWidth="2.875" defaultRowHeight="21" customHeight="1" x14ac:dyDescent="0.15"/>
  <cols>
    <col min="1" max="20" width="2.875" style="6"/>
    <col min="21" max="21" width="4.5" style="6" bestFit="1" customWidth="1"/>
    <col min="22" max="16384" width="2.875" style="6"/>
  </cols>
  <sheetData>
    <row r="1" spans="1:41" ht="21" customHeight="1" thickBot="1" x14ac:dyDescent="0.2">
      <c r="A1" s="4" t="s">
        <v>419</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41" ht="30" customHeight="1" thickBot="1" x14ac:dyDescent="0.2">
      <c r="A2" s="5"/>
      <c r="B2" s="5"/>
      <c r="C2" s="5"/>
      <c r="D2" s="5"/>
      <c r="E2" s="5"/>
      <c r="F2" s="5"/>
      <c r="G2" s="5"/>
      <c r="H2" s="5"/>
      <c r="I2" s="5"/>
      <c r="J2" s="5"/>
      <c r="K2" s="5"/>
      <c r="L2" s="5"/>
      <c r="M2" s="5"/>
      <c r="N2" s="5"/>
      <c r="O2" s="5"/>
      <c r="P2" s="5"/>
      <c r="Q2" s="5"/>
      <c r="R2" s="5"/>
      <c r="S2" s="5"/>
      <c r="T2" s="5"/>
      <c r="U2" s="5"/>
      <c r="V2" s="5"/>
      <c r="W2" s="5"/>
      <c r="X2" s="199" t="s">
        <v>55</v>
      </c>
      <c r="Y2" s="200"/>
      <c r="Z2" s="201"/>
      <c r="AA2" s="300" t="str">
        <f>IF(様式4Ⅰ!AF1="","",様式4Ⅰ!AF1)</f>
        <v/>
      </c>
      <c r="AB2" s="301"/>
      <c r="AC2" s="301"/>
      <c r="AD2" s="1" t="s">
        <v>56</v>
      </c>
    </row>
    <row r="3" spans="1:41"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41" ht="42" customHeight="1" x14ac:dyDescent="0.15">
      <c r="A4" s="302" t="s">
        <v>426</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row>
    <row r="5" spans="1:41" ht="10.5" customHeight="1" thickBot="1" x14ac:dyDescent="0.2">
      <c r="S5" s="7"/>
      <c r="T5" s="7"/>
      <c r="U5" s="7"/>
      <c r="V5" s="7"/>
      <c r="W5" s="7"/>
      <c r="X5" s="7"/>
      <c r="Y5" s="7"/>
      <c r="Z5" s="7"/>
      <c r="AA5" s="7"/>
      <c r="AB5" s="7"/>
      <c r="AC5" s="7"/>
      <c r="AD5" s="7"/>
    </row>
    <row r="6" spans="1:41" ht="30" customHeight="1" x14ac:dyDescent="0.15">
      <c r="A6" s="304" t="s">
        <v>64</v>
      </c>
      <c r="B6" s="305"/>
      <c r="C6" s="305"/>
      <c r="D6" s="306"/>
      <c r="E6" s="315" t="s">
        <v>222</v>
      </c>
      <c r="F6" s="316"/>
      <c r="G6" s="316"/>
      <c r="H6" s="316"/>
      <c r="I6" s="317" t="s">
        <v>223</v>
      </c>
      <c r="J6" s="316"/>
      <c r="K6" s="316"/>
      <c r="L6" s="318"/>
      <c r="M6" s="316" t="s">
        <v>224</v>
      </c>
      <c r="N6" s="316"/>
      <c r="O6" s="316"/>
      <c r="P6" s="319"/>
      <c r="R6" s="310" t="s">
        <v>280</v>
      </c>
      <c r="S6" s="311"/>
      <c r="T6" s="312"/>
      <c r="U6" s="313" t="str">
        <f>IF(様式4Ⅰ!F5="","",様式4Ⅰ!F5)</f>
        <v/>
      </c>
      <c r="V6" s="313"/>
      <c r="W6" s="313"/>
      <c r="X6" s="313"/>
      <c r="Y6" s="313"/>
      <c r="Z6" s="313"/>
      <c r="AA6" s="313"/>
      <c r="AB6" s="313"/>
      <c r="AC6" s="313"/>
      <c r="AD6" s="314"/>
    </row>
    <row r="7" spans="1:41" ht="30" customHeight="1" thickBot="1" x14ac:dyDescent="0.2">
      <c r="A7" s="307"/>
      <c r="B7" s="308"/>
      <c r="C7" s="308"/>
      <c r="D7" s="309"/>
      <c r="E7" s="320" t="str">
        <f>IF(様式4Ⅰ!F25="","",様式4Ⅰ!F25)</f>
        <v/>
      </c>
      <c r="F7" s="321"/>
      <c r="G7" s="321"/>
      <c r="H7" s="322"/>
      <c r="I7" s="323" t="str">
        <f>IF(様式4Ⅰ!F37="","",様式4Ⅰ!F37)</f>
        <v/>
      </c>
      <c r="J7" s="321"/>
      <c r="K7" s="321"/>
      <c r="L7" s="322"/>
      <c r="M7" s="323" t="str">
        <f>IF(様式4Ⅰ!F49="","",様式4Ⅰ!F49)</f>
        <v/>
      </c>
      <c r="N7" s="321"/>
      <c r="O7" s="321"/>
      <c r="P7" s="324"/>
      <c r="R7" s="325" t="s">
        <v>57</v>
      </c>
      <c r="S7" s="326"/>
      <c r="T7" s="327"/>
      <c r="U7" s="328" t="str">
        <f>IF(様式4Ⅰ!F7="","",様式4Ⅰ!F7)</f>
        <v/>
      </c>
      <c r="V7" s="328"/>
      <c r="W7" s="328"/>
      <c r="X7" s="328"/>
      <c r="Y7" s="328"/>
      <c r="Z7" s="328"/>
      <c r="AA7" s="328"/>
      <c r="AB7" s="328"/>
      <c r="AC7" s="328"/>
      <c r="AD7" s="329"/>
    </row>
    <row r="8" spans="1:41" ht="9"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1" s="13" customFormat="1" ht="15" customHeight="1" x14ac:dyDescent="0.15">
      <c r="A9" s="11" t="s">
        <v>65</v>
      </c>
      <c r="B9" s="330"/>
      <c r="C9" s="331"/>
      <c r="D9" s="12" t="s">
        <v>66</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41"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4"/>
      <c r="AE10" s="10"/>
      <c r="AF10" s="10"/>
      <c r="AG10" s="10"/>
      <c r="AH10" s="10"/>
      <c r="AI10" s="10"/>
      <c r="AJ10" s="10"/>
      <c r="AK10" s="10"/>
    </row>
    <row r="11" spans="1:41" s="18" customFormat="1" ht="21" customHeight="1" thickBot="1" x14ac:dyDescent="0.2">
      <c r="A11" s="15" t="s">
        <v>67</v>
      </c>
      <c r="B11" s="15"/>
      <c r="C11" s="15"/>
      <c r="D11" s="15"/>
      <c r="E11" s="15"/>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7"/>
      <c r="AF11" s="17"/>
      <c r="AG11" s="17"/>
      <c r="AH11" s="17"/>
      <c r="AI11" s="17"/>
      <c r="AJ11" s="17"/>
      <c r="AK11" s="17"/>
      <c r="AL11" s="17"/>
      <c r="AM11" s="17"/>
      <c r="AN11" s="17"/>
      <c r="AO11" s="17"/>
    </row>
    <row r="12" spans="1:41" s="19" customFormat="1" ht="21" customHeight="1" x14ac:dyDescent="0.15">
      <c r="A12" s="332" t="s">
        <v>68</v>
      </c>
      <c r="B12" s="333"/>
      <c r="C12" s="333"/>
      <c r="D12" s="333"/>
      <c r="E12" s="333"/>
      <c r="F12" s="334"/>
      <c r="G12" s="333" t="s">
        <v>69</v>
      </c>
      <c r="H12" s="333"/>
      <c r="I12" s="333"/>
      <c r="J12" s="333"/>
      <c r="K12" s="333"/>
      <c r="L12" s="333"/>
      <c r="M12" s="335" t="s">
        <v>70</v>
      </c>
      <c r="N12" s="333"/>
      <c r="O12" s="333"/>
      <c r="P12" s="333"/>
      <c r="Q12" s="333"/>
      <c r="R12" s="333"/>
      <c r="S12" s="335" t="s">
        <v>71</v>
      </c>
      <c r="T12" s="333"/>
      <c r="U12" s="334"/>
      <c r="V12" s="335" t="s">
        <v>72</v>
      </c>
      <c r="W12" s="333"/>
      <c r="X12" s="334"/>
      <c r="Y12" s="335" t="s">
        <v>63</v>
      </c>
      <c r="Z12" s="333"/>
      <c r="AA12" s="333"/>
      <c r="AB12" s="333"/>
      <c r="AC12" s="333"/>
      <c r="AD12" s="336"/>
      <c r="AE12" s="7"/>
      <c r="AF12" s="7"/>
      <c r="AG12" s="7"/>
      <c r="AH12" s="7"/>
      <c r="AI12" s="7"/>
      <c r="AJ12" s="7"/>
    </row>
    <row r="13" spans="1:41" s="19" customFormat="1" ht="21" customHeight="1" x14ac:dyDescent="0.15">
      <c r="A13" s="337" t="s">
        <v>73</v>
      </c>
      <c r="B13" s="338"/>
      <c r="C13" s="338"/>
      <c r="D13" s="338"/>
      <c r="E13" s="338"/>
      <c r="F13" s="339"/>
      <c r="G13" s="340" t="str">
        <f>IF(様式4Ⅰ!F14="","",様式4Ⅰ!F14)</f>
        <v/>
      </c>
      <c r="H13" s="340"/>
      <c r="I13" s="340"/>
      <c r="J13" s="340"/>
      <c r="K13" s="340"/>
      <c r="L13" s="340"/>
      <c r="M13" s="341">
        <v>35650</v>
      </c>
      <c r="N13" s="342"/>
      <c r="O13" s="342"/>
      <c r="P13" s="342"/>
      <c r="Q13" s="342"/>
      <c r="R13" s="20" t="s">
        <v>6</v>
      </c>
      <c r="S13" s="343"/>
      <c r="T13" s="344"/>
      <c r="U13" s="345"/>
      <c r="V13" s="346"/>
      <c r="W13" s="347"/>
      <c r="X13" s="21" t="s">
        <v>74</v>
      </c>
      <c r="Y13" s="348">
        <f>M13*V13</f>
        <v>0</v>
      </c>
      <c r="Z13" s="349"/>
      <c r="AA13" s="349"/>
      <c r="AB13" s="349"/>
      <c r="AC13" s="349"/>
      <c r="AD13" s="22" t="s">
        <v>6</v>
      </c>
      <c r="AE13" s="7"/>
      <c r="AF13" s="7"/>
      <c r="AG13" s="7"/>
      <c r="AH13" s="7"/>
      <c r="AI13" s="7"/>
      <c r="AJ13" s="9"/>
    </row>
    <row r="14" spans="1:41" s="19" customFormat="1" ht="21" customHeight="1" x14ac:dyDescent="0.15">
      <c r="A14" s="361" t="s">
        <v>3</v>
      </c>
      <c r="B14" s="362"/>
      <c r="C14" s="351"/>
      <c r="D14" s="338"/>
      <c r="E14" s="338"/>
      <c r="F14" s="339"/>
      <c r="G14" s="352"/>
      <c r="H14" s="352"/>
      <c r="I14" s="352"/>
      <c r="J14" s="352"/>
      <c r="K14" s="352"/>
      <c r="L14" s="352"/>
      <c r="M14" s="348" t="str">
        <f>IF(C14="演奏者",6520,IF(C14="実技指導者",5200,IF(C14="単純労務者",1210,"0")))</f>
        <v>0</v>
      </c>
      <c r="N14" s="349"/>
      <c r="O14" s="349"/>
      <c r="P14" s="349"/>
      <c r="Q14" s="349"/>
      <c r="R14" s="20" t="s">
        <v>6</v>
      </c>
      <c r="S14" s="350"/>
      <c r="T14" s="338"/>
      <c r="U14" s="23" t="s">
        <v>75</v>
      </c>
      <c r="V14" s="346"/>
      <c r="W14" s="347"/>
      <c r="X14" s="21" t="s">
        <v>74</v>
      </c>
      <c r="Y14" s="348">
        <f>M14*V14*S14</f>
        <v>0</v>
      </c>
      <c r="Z14" s="349"/>
      <c r="AA14" s="349"/>
      <c r="AB14" s="349"/>
      <c r="AC14" s="349"/>
      <c r="AD14" s="22" t="s">
        <v>6</v>
      </c>
      <c r="AE14" s="7"/>
      <c r="AF14" s="7"/>
      <c r="AG14" s="7"/>
      <c r="AH14" s="7"/>
      <c r="AI14" s="7"/>
      <c r="AJ14" s="9"/>
    </row>
    <row r="15" spans="1:41" s="19" customFormat="1" ht="21" customHeight="1" x14ac:dyDescent="0.15">
      <c r="A15" s="361"/>
      <c r="B15" s="362"/>
      <c r="C15" s="351"/>
      <c r="D15" s="338"/>
      <c r="E15" s="338"/>
      <c r="F15" s="339"/>
      <c r="G15" s="352"/>
      <c r="H15" s="352"/>
      <c r="I15" s="352"/>
      <c r="J15" s="352"/>
      <c r="K15" s="352"/>
      <c r="L15" s="352"/>
      <c r="M15" s="348" t="str">
        <f>IF(C15="演奏者",6520,IF(C15="実技指導者",5200,IF(C15="単純労務者",1210,"0")))</f>
        <v>0</v>
      </c>
      <c r="N15" s="349"/>
      <c r="O15" s="349"/>
      <c r="P15" s="349"/>
      <c r="Q15" s="349"/>
      <c r="R15" s="20" t="s">
        <v>6</v>
      </c>
      <c r="S15" s="350"/>
      <c r="T15" s="338"/>
      <c r="U15" s="23" t="s">
        <v>76</v>
      </c>
      <c r="V15" s="346"/>
      <c r="W15" s="347"/>
      <c r="X15" s="21" t="s">
        <v>74</v>
      </c>
      <c r="Y15" s="348">
        <f>M15*S15*V15</f>
        <v>0</v>
      </c>
      <c r="Z15" s="349"/>
      <c r="AA15" s="349"/>
      <c r="AB15" s="349"/>
      <c r="AC15" s="349"/>
      <c r="AD15" s="22" t="s">
        <v>6</v>
      </c>
      <c r="AE15" s="7"/>
      <c r="AF15" s="7"/>
      <c r="AG15" s="7"/>
      <c r="AH15" s="7"/>
      <c r="AI15" s="7"/>
      <c r="AJ15" s="9"/>
    </row>
    <row r="16" spans="1:41" s="19" customFormat="1" ht="21" customHeight="1" x14ac:dyDescent="0.15">
      <c r="A16" s="361"/>
      <c r="B16" s="362"/>
      <c r="C16" s="351"/>
      <c r="D16" s="338"/>
      <c r="E16" s="338"/>
      <c r="F16" s="339"/>
      <c r="G16" s="352"/>
      <c r="H16" s="352"/>
      <c r="I16" s="352"/>
      <c r="J16" s="352"/>
      <c r="K16" s="352"/>
      <c r="L16" s="352"/>
      <c r="M16" s="348" t="str">
        <f>IF(C16="演奏者",6520,IF(C16="実技指導者",5200,IF(C16="単純労務者",1210,"0")))</f>
        <v>0</v>
      </c>
      <c r="N16" s="349"/>
      <c r="O16" s="349"/>
      <c r="P16" s="349"/>
      <c r="Q16" s="349"/>
      <c r="R16" s="20" t="s">
        <v>6</v>
      </c>
      <c r="S16" s="350"/>
      <c r="T16" s="338"/>
      <c r="U16" s="23" t="s">
        <v>75</v>
      </c>
      <c r="V16" s="346"/>
      <c r="W16" s="347"/>
      <c r="X16" s="21" t="s">
        <v>74</v>
      </c>
      <c r="Y16" s="348">
        <f>M16*S16*V16</f>
        <v>0</v>
      </c>
      <c r="Z16" s="349"/>
      <c r="AA16" s="349"/>
      <c r="AB16" s="349"/>
      <c r="AC16" s="349"/>
      <c r="AD16" s="22" t="s">
        <v>6</v>
      </c>
      <c r="AE16" s="7"/>
      <c r="AF16" s="7"/>
      <c r="AG16" s="7"/>
      <c r="AH16" s="7"/>
      <c r="AI16" s="7"/>
      <c r="AJ16" s="9"/>
    </row>
    <row r="17" spans="1:41" ht="21" customHeight="1" x14ac:dyDescent="0.15">
      <c r="A17" s="361"/>
      <c r="B17" s="362"/>
      <c r="C17" s="351"/>
      <c r="D17" s="338"/>
      <c r="E17" s="338"/>
      <c r="F17" s="339"/>
      <c r="G17" s="352"/>
      <c r="H17" s="352"/>
      <c r="I17" s="352"/>
      <c r="J17" s="352"/>
      <c r="K17" s="352"/>
      <c r="L17" s="352"/>
      <c r="M17" s="348" t="str">
        <f>IF(C17="演奏者",6520,IF(C17="実技指導者",5200,IF(C17="単純労務者",1210,"0")))</f>
        <v>0</v>
      </c>
      <c r="N17" s="349"/>
      <c r="O17" s="349"/>
      <c r="P17" s="349"/>
      <c r="Q17" s="349"/>
      <c r="R17" s="20" t="s">
        <v>6</v>
      </c>
      <c r="S17" s="350"/>
      <c r="T17" s="338"/>
      <c r="U17" s="23" t="s">
        <v>77</v>
      </c>
      <c r="V17" s="346"/>
      <c r="W17" s="347"/>
      <c r="X17" s="21" t="s">
        <v>74</v>
      </c>
      <c r="Y17" s="348">
        <f>M17*S17*V17</f>
        <v>0</v>
      </c>
      <c r="Z17" s="349"/>
      <c r="AA17" s="349"/>
      <c r="AB17" s="349"/>
      <c r="AC17" s="349"/>
      <c r="AD17" s="22" t="s">
        <v>6</v>
      </c>
      <c r="AE17" s="7"/>
      <c r="AF17" s="7"/>
      <c r="AG17" s="7"/>
      <c r="AH17" s="7"/>
      <c r="AI17" s="7"/>
      <c r="AJ17" s="9"/>
      <c r="AK17" s="19"/>
      <c r="AL17" s="19"/>
      <c r="AM17" s="19"/>
      <c r="AN17" s="19"/>
      <c r="AO17" s="19"/>
    </row>
    <row r="18" spans="1:41" ht="21" customHeight="1" thickBot="1" x14ac:dyDescent="0.2">
      <c r="A18" s="363"/>
      <c r="B18" s="364"/>
      <c r="C18" s="351"/>
      <c r="D18" s="338"/>
      <c r="E18" s="338"/>
      <c r="F18" s="339"/>
      <c r="G18" s="358"/>
      <c r="H18" s="358"/>
      <c r="I18" s="358"/>
      <c r="J18" s="358"/>
      <c r="K18" s="358"/>
      <c r="L18" s="358"/>
      <c r="M18" s="348" t="str">
        <f>IF(C18="演奏者",6520,IF(C18="実技指導者",5200,IF(C18="単純労務者",1210,"0")))</f>
        <v>0</v>
      </c>
      <c r="N18" s="349"/>
      <c r="O18" s="349"/>
      <c r="P18" s="349"/>
      <c r="Q18" s="349"/>
      <c r="R18" s="24" t="s">
        <v>6</v>
      </c>
      <c r="S18" s="350"/>
      <c r="T18" s="338"/>
      <c r="U18" s="25" t="s">
        <v>75</v>
      </c>
      <c r="V18" s="346"/>
      <c r="W18" s="347"/>
      <c r="X18" s="26" t="s">
        <v>74</v>
      </c>
      <c r="Y18" s="359">
        <f>M18*S18*V18</f>
        <v>0</v>
      </c>
      <c r="Z18" s="360"/>
      <c r="AA18" s="360"/>
      <c r="AB18" s="360"/>
      <c r="AC18" s="360"/>
      <c r="AD18" s="27" t="s">
        <v>6</v>
      </c>
      <c r="AE18" s="7"/>
      <c r="AF18" s="7"/>
      <c r="AG18" s="7"/>
      <c r="AH18" s="7"/>
      <c r="AI18" s="7"/>
      <c r="AJ18" s="9"/>
      <c r="AK18" s="19"/>
      <c r="AL18" s="19"/>
      <c r="AM18" s="19"/>
      <c r="AN18" s="19"/>
      <c r="AO18" s="19"/>
    </row>
    <row r="19" spans="1:41" s="19" customFormat="1" ht="21" customHeight="1" thickTop="1" thickBot="1" x14ac:dyDescent="0.2">
      <c r="A19" s="353" t="s">
        <v>78</v>
      </c>
      <c r="B19" s="354"/>
      <c r="C19" s="354"/>
      <c r="D19" s="354"/>
      <c r="E19" s="354"/>
      <c r="F19" s="354"/>
      <c r="G19" s="354"/>
      <c r="H19" s="354"/>
      <c r="I19" s="354"/>
      <c r="J19" s="354"/>
      <c r="K19" s="354"/>
      <c r="L19" s="354"/>
      <c r="M19" s="354"/>
      <c r="N19" s="354"/>
      <c r="O19" s="354"/>
      <c r="P19" s="354"/>
      <c r="Q19" s="354"/>
      <c r="R19" s="354"/>
      <c r="S19" s="354"/>
      <c r="T19" s="354"/>
      <c r="U19" s="354"/>
      <c r="V19" s="354"/>
      <c r="W19" s="354"/>
      <c r="X19" s="355"/>
      <c r="Y19" s="356">
        <f>SUM(Y13:AC18)</f>
        <v>0</v>
      </c>
      <c r="Z19" s="357"/>
      <c r="AA19" s="357"/>
      <c r="AB19" s="357"/>
      <c r="AC19" s="357"/>
      <c r="AD19" s="28" t="s">
        <v>6</v>
      </c>
      <c r="AE19" s="29"/>
      <c r="AF19" s="29"/>
      <c r="AG19" s="29"/>
      <c r="AH19" s="29"/>
      <c r="AI19" s="29"/>
      <c r="AJ19" s="8"/>
      <c r="AK19" s="6"/>
      <c r="AL19" s="6"/>
      <c r="AM19" s="6"/>
      <c r="AN19" s="6"/>
      <c r="AO19" s="6"/>
    </row>
    <row r="20" spans="1:41" s="19" customFormat="1" ht="16.5" customHeight="1" x14ac:dyDescent="0.15">
      <c r="A20" s="2" t="s">
        <v>356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6"/>
      <c r="AF20" s="6"/>
      <c r="AG20" s="6"/>
      <c r="AH20" s="6"/>
      <c r="AI20" s="6"/>
      <c r="AJ20" s="6"/>
      <c r="AK20" s="6"/>
      <c r="AL20" s="6"/>
      <c r="AM20" s="6"/>
      <c r="AN20" s="6"/>
      <c r="AO20" s="6"/>
    </row>
    <row r="21" spans="1:41" s="19" customFormat="1" ht="16.5" customHeight="1" x14ac:dyDescent="0.15">
      <c r="A21" s="2" t="s">
        <v>355</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6"/>
      <c r="AF21" s="6"/>
      <c r="AG21" s="6"/>
      <c r="AH21" s="6"/>
      <c r="AI21" s="6"/>
      <c r="AJ21" s="6"/>
      <c r="AK21" s="6"/>
      <c r="AL21" s="6"/>
      <c r="AM21" s="6"/>
      <c r="AN21" s="6"/>
      <c r="AO21" s="6"/>
    </row>
    <row r="22" spans="1:41" s="19" customFormat="1" ht="16.5" customHeight="1" x14ac:dyDescent="0.15">
      <c r="A22" s="2" t="s">
        <v>357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
      <c r="AF22" s="6"/>
      <c r="AG22" s="6"/>
      <c r="AH22" s="6"/>
      <c r="AI22" s="6"/>
      <c r="AJ22" s="6"/>
      <c r="AK22" s="6"/>
      <c r="AL22" s="6"/>
      <c r="AM22" s="6"/>
      <c r="AN22" s="6"/>
      <c r="AO22" s="6"/>
    </row>
    <row r="23" spans="1:41" s="19" customFormat="1" ht="8.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30"/>
      <c r="Z23" s="30"/>
      <c r="AA23" s="30"/>
      <c r="AB23" s="30"/>
      <c r="AC23" s="30"/>
      <c r="AD23" s="9"/>
      <c r="AE23" s="29"/>
      <c r="AF23" s="29"/>
      <c r="AG23" s="29"/>
      <c r="AH23" s="29"/>
      <c r="AI23" s="29"/>
      <c r="AJ23" s="8"/>
      <c r="AK23" s="6"/>
      <c r="AL23" s="6"/>
      <c r="AM23" s="6"/>
      <c r="AN23" s="6"/>
      <c r="AO23" s="6"/>
    </row>
    <row r="24" spans="1:41" s="17" customFormat="1" ht="21" customHeight="1" thickBot="1" x14ac:dyDescent="0.2">
      <c r="A24" s="15" t="s">
        <v>79</v>
      </c>
      <c r="B24" s="16"/>
      <c r="C24" s="16"/>
      <c r="D24" s="16"/>
      <c r="E24" s="16"/>
      <c r="F24" s="16"/>
      <c r="G24" s="16"/>
      <c r="H24" s="16"/>
      <c r="I24" s="16"/>
      <c r="J24" s="16"/>
      <c r="K24" s="16"/>
      <c r="L24" s="16"/>
      <c r="M24" s="16"/>
      <c r="N24" s="16"/>
      <c r="O24" s="16"/>
      <c r="P24" s="16"/>
      <c r="Q24" s="16"/>
      <c r="R24" s="16"/>
      <c r="S24" s="16"/>
      <c r="T24" s="16"/>
      <c r="U24" s="16"/>
      <c r="V24" s="16"/>
      <c r="W24" s="16"/>
      <c r="X24" s="16"/>
      <c r="Y24" s="31"/>
      <c r="Z24" s="31"/>
      <c r="AA24" s="31"/>
      <c r="AB24" s="31"/>
      <c r="AC24" s="31"/>
      <c r="AD24" s="16"/>
      <c r="AE24" s="16"/>
      <c r="AF24" s="16"/>
      <c r="AG24" s="16"/>
      <c r="AH24" s="16"/>
      <c r="AI24" s="16"/>
      <c r="AJ24" s="16"/>
    </row>
    <row r="25" spans="1:41" s="19" customFormat="1" ht="21" customHeight="1" x14ac:dyDescent="0.15">
      <c r="A25" s="332" t="s">
        <v>68</v>
      </c>
      <c r="B25" s="333"/>
      <c r="C25" s="333"/>
      <c r="D25" s="333"/>
      <c r="E25" s="333"/>
      <c r="F25" s="334"/>
      <c r="G25" s="333" t="s">
        <v>80</v>
      </c>
      <c r="H25" s="333"/>
      <c r="I25" s="333"/>
      <c r="J25" s="333"/>
      <c r="K25" s="333"/>
      <c r="L25" s="333"/>
      <c r="M25" s="335" t="s">
        <v>63</v>
      </c>
      <c r="N25" s="333"/>
      <c r="O25" s="333"/>
      <c r="P25" s="333"/>
      <c r="Q25" s="333"/>
      <c r="R25" s="334"/>
      <c r="S25" s="335" t="s">
        <v>4</v>
      </c>
      <c r="T25" s="333"/>
      <c r="U25" s="333"/>
      <c r="V25" s="333"/>
      <c r="W25" s="333"/>
      <c r="X25" s="333"/>
      <c r="Y25" s="333"/>
      <c r="Z25" s="333"/>
      <c r="AA25" s="333"/>
      <c r="AB25" s="333"/>
      <c r="AC25" s="333"/>
      <c r="AD25" s="336"/>
    </row>
    <row r="26" spans="1:41" s="19" customFormat="1" ht="21" customHeight="1" x14ac:dyDescent="0.15">
      <c r="A26" s="371" t="s">
        <v>73</v>
      </c>
      <c r="B26" s="372"/>
      <c r="C26" s="372"/>
      <c r="D26" s="372"/>
      <c r="E26" s="372"/>
      <c r="F26" s="372"/>
      <c r="G26" s="365" t="str">
        <f>IF(G13="","",G13)</f>
        <v/>
      </c>
      <c r="H26" s="365"/>
      <c r="I26" s="365"/>
      <c r="J26" s="365"/>
      <c r="K26" s="365"/>
      <c r="L26" s="365"/>
      <c r="M26" s="373"/>
      <c r="N26" s="373"/>
      <c r="O26" s="373"/>
      <c r="P26" s="373"/>
      <c r="Q26" s="374"/>
      <c r="R26" s="32" t="s">
        <v>6</v>
      </c>
      <c r="S26" s="368"/>
      <c r="T26" s="369"/>
      <c r="U26" s="369"/>
      <c r="V26" s="369"/>
      <c r="W26" s="369"/>
      <c r="X26" s="369"/>
      <c r="Y26" s="369"/>
      <c r="Z26" s="369"/>
      <c r="AA26" s="369"/>
      <c r="AB26" s="369"/>
      <c r="AC26" s="369"/>
      <c r="AD26" s="370"/>
    </row>
    <row r="27" spans="1:41" s="19" customFormat="1" ht="21" customHeight="1" x14ac:dyDescent="0.15">
      <c r="A27" s="375" t="s">
        <v>3</v>
      </c>
      <c r="B27" s="191"/>
      <c r="C27" s="191"/>
      <c r="D27" s="191"/>
      <c r="E27" s="191"/>
      <c r="F27" s="191"/>
      <c r="G27" s="365" t="str">
        <f t="shared" ref="G27:G31" si="0">IF(G14="","",G14)</f>
        <v/>
      </c>
      <c r="H27" s="365"/>
      <c r="I27" s="365"/>
      <c r="J27" s="365"/>
      <c r="K27" s="365"/>
      <c r="L27" s="365"/>
      <c r="M27" s="366"/>
      <c r="N27" s="366"/>
      <c r="O27" s="366"/>
      <c r="P27" s="366"/>
      <c r="Q27" s="367"/>
      <c r="R27" s="21" t="s">
        <v>6</v>
      </c>
      <c r="S27" s="368"/>
      <c r="T27" s="369"/>
      <c r="U27" s="369"/>
      <c r="V27" s="369"/>
      <c r="W27" s="369"/>
      <c r="X27" s="369"/>
      <c r="Y27" s="369"/>
      <c r="Z27" s="369"/>
      <c r="AA27" s="369"/>
      <c r="AB27" s="369"/>
      <c r="AC27" s="369"/>
      <c r="AD27" s="370"/>
    </row>
    <row r="28" spans="1:41" s="19" customFormat="1" ht="21" customHeight="1" x14ac:dyDescent="0.15">
      <c r="A28" s="375"/>
      <c r="B28" s="191"/>
      <c r="C28" s="191"/>
      <c r="D28" s="191"/>
      <c r="E28" s="191"/>
      <c r="F28" s="191"/>
      <c r="G28" s="365" t="str">
        <f t="shared" si="0"/>
        <v/>
      </c>
      <c r="H28" s="365"/>
      <c r="I28" s="365"/>
      <c r="J28" s="365"/>
      <c r="K28" s="365"/>
      <c r="L28" s="365"/>
      <c r="M28" s="366"/>
      <c r="N28" s="366"/>
      <c r="O28" s="366"/>
      <c r="P28" s="366"/>
      <c r="Q28" s="367"/>
      <c r="R28" s="21" t="s">
        <v>6</v>
      </c>
      <c r="S28" s="368"/>
      <c r="T28" s="369"/>
      <c r="U28" s="369"/>
      <c r="V28" s="369"/>
      <c r="W28" s="369"/>
      <c r="X28" s="369"/>
      <c r="Y28" s="369"/>
      <c r="Z28" s="369"/>
      <c r="AA28" s="369"/>
      <c r="AB28" s="369"/>
      <c r="AC28" s="369"/>
      <c r="AD28" s="370"/>
    </row>
    <row r="29" spans="1:41" s="19" customFormat="1" ht="21" customHeight="1" x14ac:dyDescent="0.15">
      <c r="A29" s="375"/>
      <c r="B29" s="191"/>
      <c r="C29" s="191"/>
      <c r="D29" s="191"/>
      <c r="E29" s="191"/>
      <c r="F29" s="191"/>
      <c r="G29" s="365" t="str">
        <f t="shared" si="0"/>
        <v/>
      </c>
      <c r="H29" s="365"/>
      <c r="I29" s="365"/>
      <c r="J29" s="365"/>
      <c r="K29" s="365"/>
      <c r="L29" s="365"/>
      <c r="M29" s="366"/>
      <c r="N29" s="366"/>
      <c r="O29" s="366"/>
      <c r="P29" s="366"/>
      <c r="Q29" s="367"/>
      <c r="R29" s="21" t="s">
        <v>6</v>
      </c>
      <c r="S29" s="368"/>
      <c r="T29" s="369"/>
      <c r="U29" s="369"/>
      <c r="V29" s="369"/>
      <c r="W29" s="369"/>
      <c r="X29" s="369"/>
      <c r="Y29" s="369"/>
      <c r="Z29" s="369"/>
      <c r="AA29" s="369"/>
      <c r="AB29" s="369"/>
      <c r="AC29" s="369"/>
      <c r="AD29" s="370"/>
    </row>
    <row r="30" spans="1:41" ht="21" customHeight="1" x14ac:dyDescent="0.15">
      <c r="A30" s="375"/>
      <c r="B30" s="191"/>
      <c r="C30" s="191"/>
      <c r="D30" s="191"/>
      <c r="E30" s="191"/>
      <c r="F30" s="191"/>
      <c r="G30" s="365" t="str">
        <f t="shared" si="0"/>
        <v/>
      </c>
      <c r="H30" s="365"/>
      <c r="I30" s="365"/>
      <c r="J30" s="365"/>
      <c r="K30" s="365"/>
      <c r="L30" s="365"/>
      <c r="M30" s="366"/>
      <c r="N30" s="366"/>
      <c r="O30" s="366"/>
      <c r="P30" s="366"/>
      <c r="Q30" s="367"/>
      <c r="R30" s="21" t="s">
        <v>6</v>
      </c>
      <c r="S30" s="368"/>
      <c r="T30" s="369"/>
      <c r="U30" s="369"/>
      <c r="V30" s="369"/>
      <c r="W30" s="369"/>
      <c r="X30" s="369"/>
      <c r="Y30" s="369"/>
      <c r="Z30" s="369"/>
      <c r="AA30" s="369"/>
      <c r="AB30" s="369"/>
      <c r="AC30" s="369"/>
      <c r="AD30" s="370"/>
      <c r="AE30" s="19"/>
      <c r="AF30" s="19"/>
      <c r="AG30" s="19"/>
      <c r="AH30" s="19"/>
      <c r="AI30" s="19"/>
      <c r="AJ30" s="19"/>
      <c r="AK30" s="19"/>
      <c r="AL30" s="19"/>
      <c r="AM30" s="19"/>
      <c r="AN30" s="19"/>
      <c r="AO30" s="19"/>
    </row>
    <row r="31" spans="1:41" ht="21" customHeight="1" thickBot="1" x14ac:dyDescent="0.2">
      <c r="A31" s="376"/>
      <c r="B31" s="377"/>
      <c r="C31" s="377"/>
      <c r="D31" s="377"/>
      <c r="E31" s="377"/>
      <c r="F31" s="377"/>
      <c r="G31" s="365" t="str">
        <f t="shared" si="0"/>
        <v/>
      </c>
      <c r="H31" s="365"/>
      <c r="I31" s="365"/>
      <c r="J31" s="365"/>
      <c r="K31" s="365"/>
      <c r="L31" s="365"/>
      <c r="M31" s="378"/>
      <c r="N31" s="378"/>
      <c r="O31" s="378"/>
      <c r="P31" s="378"/>
      <c r="Q31" s="379"/>
      <c r="R31" s="26" t="s">
        <v>6</v>
      </c>
      <c r="S31" s="380"/>
      <c r="T31" s="381"/>
      <c r="U31" s="381"/>
      <c r="V31" s="381"/>
      <c r="W31" s="381"/>
      <c r="X31" s="381"/>
      <c r="Y31" s="381"/>
      <c r="Z31" s="381"/>
      <c r="AA31" s="381"/>
      <c r="AB31" s="381"/>
      <c r="AC31" s="381"/>
      <c r="AD31" s="382"/>
      <c r="AE31" s="19"/>
      <c r="AF31" s="19"/>
      <c r="AG31" s="19"/>
      <c r="AH31" s="19"/>
      <c r="AI31" s="19"/>
      <c r="AJ31" s="19"/>
      <c r="AK31" s="19"/>
      <c r="AL31" s="19"/>
      <c r="AM31" s="19"/>
      <c r="AN31" s="19"/>
      <c r="AO31" s="19"/>
    </row>
    <row r="32" spans="1:41" ht="21" customHeight="1" thickTop="1" thickBot="1" x14ac:dyDescent="0.2">
      <c r="A32" s="353" t="s">
        <v>81</v>
      </c>
      <c r="B32" s="354"/>
      <c r="C32" s="354"/>
      <c r="D32" s="354"/>
      <c r="E32" s="354"/>
      <c r="F32" s="354"/>
      <c r="G32" s="354"/>
      <c r="H32" s="354"/>
      <c r="I32" s="354"/>
      <c r="J32" s="354"/>
      <c r="K32" s="354"/>
      <c r="L32" s="355"/>
      <c r="M32" s="356">
        <f>SUM(M26:Q31)</f>
        <v>0</v>
      </c>
      <c r="N32" s="357"/>
      <c r="O32" s="357"/>
      <c r="P32" s="357"/>
      <c r="Q32" s="357"/>
      <c r="R32" s="33" t="s">
        <v>6</v>
      </c>
      <c r="S32" s="389"/>
      <c r="T32" s="390"/>
      <c r="U32" s="390"/>
      <c r="V32" s="390"/>
      <c r="W32" s="390"/>
      <c r="X32" s="390"/>
      <c r="Y32" s="390"/>
      <c r="Z32" s="390"/>
      <c r="AA32" s="390"/>
      <c r="AB32" s="390"/>
      <c r="AC32" s="390"/>
      <c r="AD32" s="391"/>
    </row>
    <row r="33" spans="1:41" s="13" customFormat="1" ht="16.5" customHeight="1" x14ac:dyDescent="0.15">
      <c r="A33" s="2" t="s">
        <v>424</v>
      </c>
      <c r="B33" s="2"/>
      <c r="C33" s="2"/>
      <c r="D33" s="2"/>
      <c r="E33" s="2"/>
      <c r="F33" s="2"/>
      <c r="G33" s="2"/>
      <c r="H33" s="2"/>
      <c r="I33" s="2"/>
      <c r="J33" s="2"/>
      <c r="K33" s="2"/>
      <c r="L33" s="2"/>
      <c r="M33" s="2"/>
      <c r="N33" s="2"/>
      <c r="O33" s="2"/>
      <c r="P33" s="2"/>
      <c r="Q33" s="2"/>
      <c r="R33" s="2"/>
      <c r="S33" s="2"/>
      <c r="T33" s="2"/>
      <c r="U33" s="2"/>
      <c r="V33" s="2"/>
      <c r="W33" s="2"/>
      <c r="X33" s="2"/>
      <c r="Y33" s="34"/>
      <c r="Z33" s="34"/>
      <c r="AA33" s="34"/>
      <c r="AB33" s="34"/>
      <c r="AC33" s="34"/>
      <c r="AD33" s="2"/>
      <c r="AE33" s="2"/>
      <c r="AF33" s="2"/>
      <c r="AG33" s="2"/>
      <c r="AH33" s="2"/>
      <c r="AI33" s="2"/>
      <c r="AJ33" s="2"/>
    </row>
    <row r="34" spans="1:41" s="35" customFormat="1" ht="16.5" customHeight="1" x14ac:dyDescent="0.15">
      <c r="A34" s="2" t="s">
        <v>358</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3"/>
      <c r="AF34" s="13"/>
      <c r="AG34" s="13"/>
      <c r="AH34" s="13"/>
      <c r="AI34" s="13"/>
      <c r="AJ34" s="13"/>
      <c r="AK34" s="13"/>
      <c r="AL34" s="13"/>
      <c r="AM34" s="13"/>
      <c r="AN34" s="13"/>
      <c r="AO34" s="13"/>
    </row>
    <row r="35" spans="1:41" ht="6.75" customHeight="1" x14ac:dyDescent="0.15">
      <c r="A35" s="9"/>
      <c r="B35" s="9"/>
      <c r="C35" s="9"/>
      <c r="D35" s="9"/>
      <c r="E35" s="9"/>
      <c r="F35" s="9"/>
      <c r="G35" s="9"/>
      <c r="H35" s="9"/>
      <c r="I35" s="9"/>
      <c r="J35" s="9"/>
      <c r="K35" s="9"/>
      <c r="L35" s="9"/>
      <c r="M35" s="30"/>
      <c r="N35" s="30"/>
      <c r="O35" s="30"/>
      <c r="P35" s="30"/>
      <c r="Q35" s="30"/>
      <c r="R35" s="9"/>
      <c r="S35" s="7"/>
      <c r="T35" s="7"/>
      <c r="U35" s="7"/>
      <c r="V35" s="7"/>
      <c r="W35" s="7"/>
      <c r="X35" s="7"/>
      <c r="Y35" s="7"/>
      <c r="Z35" s="7"/>
      <c r="AA35" s="7"/>
      <c r="AB35" s="7"/>
      <c r="AC35" s="7"/>
      <c r="AD35" s="7"/>
    </row>
    <row r="36" spans="1:41" s="17" customFormat="1" ht="21" customHeight="1" thickBot="1" x14ac:dyDescent="0.2">
      <c r="A36" s="15" t="s">
        <v>82</v>
      </c>
      <c r="B36" s="16"/>
      <c r="C36" s="16"/>
      <c r="D36" s="16"/>
      <c r="E36" s="16"/>
      <c r="F36" s="16"/>
      <c r="G36" s="16"/>
      <c r="H36" s="16"/>
      <c r="I36" s="16"/>
      <c r="J36" s="16"/>
      <c r="K36" s="16"/>
      <c r="L36" s="16"/>
      <c r="M36" s="31"/>
      <c r="N36" s="31"/>
      <c r="O36" s="31"/>
      <c r="P36" s="31"/>
      <c r="Q36" s="31"/>
      <c r="R36" s="16"/>
      <c r="S36" s="16"/>
      <c r="T36" s="16"/>
      <c r="U36" s="16"/>
      <c r="V36" s="16"/>
      <c r="W36" s="16"/>
      <c r="X36" s="16"/>
      <c r="Y36" s="16"/>
      <c r="Z36" s="16"/>
      <c r="AA36" s="16"/>
      <c r="AB36" s="16"/>
      <c r="AC36" s="16"/>
      <c r="AD36" s="16"/>
    </row>
    <row r="37" spans="1:41" ht="21" customHeight="1" x14ac:dyDescent="0.15">
      <c r="A37" s="383" t="s">
        <v>68</v>
      </c>
      <c r="B37" s="384"/>
      <c r="C37" s="384"/>
      <c r="D37" s="384"/>
      <c r="E37" s="384"/>
      <c r="F37" s="385"/>
      <c r="G37" s="386" t="s">
        <v>83</v>
      </c>
      <c r="H37" s="384"/>
      <c r="I37" s="384"/>
      <c r="J37" s="384"/>
      <c r="K37" s="384"/>
      <c r="L37" s="385"/>
      <c r="M37" s="386" t="s">
        <v>70</v>
      </c>
      <c r="N37" s="384"/>
      <c r="O37" s="384"/>
      <c r="P37" s="384"/>
      <c r="Q37" s="384"/>
      <c r="R37" s="385"/>
      <c r="S37" s="386" t="s">
        <v>84</v>
      </c>
      <c r="T37" s="384"/>
      <c r="U37" s="384"/>
      <c r="V37" s="384"/>
      <c r="W37" s="387" t="s">
        <v>85</v>
      </c>
      <c r="X37" s="388"/>
      <c r="Y37" s="386" t="s">
        <v>63</v>
      </c>
      <c r="Z37" s="384"/>
      <c r="AA37" s="384"/>
      <c r="AB37" s="384"/>
      <c r="AC37" s="384"/>
      <c r="AD37" s="397"/>
    </row>
    <row r="38" spans="1:41" ht="21" customHeight="1" x14ac:dyDescent="0.15">
      <c r="A38" s="337"/>
      <c r="B38" s="338"/>
      <c r="C38" s="338"/>
      <c r="D38" s="338"/>
      <c r="E38" s="338"/>
      <c r="F38" s="339"/>
      <c r="G38" s="392"/>
      <c r="H38" s="352"/>
      <c r="I38" s="352"/>
      <c r="J38" s="352"/>
      <c r="K38" s="352"/>
      <c r="L38" s="393"/>
      <c r="M38" s="367"/>
      <c r="N38" s="394"/>
      <c r="O38" s="394"/>
      <c r="P38" s="394"/>
      <c r="Q38" s="394"/>
      <c r="R38" s="21" t="s">
        <v>6</v>
      </c>
      <c r="S38" s="367"/>
      <c r="T38" s="394"/>
      <c r="U38" s="394"/>
      <c r="V38" s="394"/>
      <c r="W38" s="395"/>
      <c r="X38" s="396"/>
      <c r="Y38" s="348">
        <f>M38*S38</f>
        <v>0</v>
      </c>
      <c r="Z38" s="349"/>
      <c r="AA38" s="349"/>
      <c r="AB38" s="349"/>
      <c r="AC38" s="349"/>
      <c r="AD38" s="22" t="s">
        <v>6</v>
      </c>
    </row>
    <row r="39" spans="1:41" ht="21" customHeight="1" x14ac:dyDescent="0.15">
      <c r="A39" s="337"/>
      <c r="B39" s="338"/>
      <c r="C39" s="338"/>
      <c r="D39" s="338"/>
      <c r="E39" s="338"/>
      <c r="F39" s="339"/>
      <c r="G39" s="392"/>
      <c r="H39" s="352"/>
      <c r="I39" s="352"/>
      <c r="J39" s="352"/>
      <c r="K39" s="352"/>
      <c r="L39" s="393"/>
      <c r="M39" s="367"/>
      <c r="N39" s="394"/>
      <c r="O39" s="394"/>
      <c r="P39" s="394"/>
      <c r="Q39" s="394"/>
      <c r="R39" s="21" t="s">
        <v>6</v>
      </c>
      <c r="S39" s="367"/>
      <c r="T39" s="394"/>
      <c r="U39" s="394"/>
      <c r="V39" s="394"/>
      <c r="W39" s="395"/>
      <c r="X39" s="396"/>
      <c r="Y39" s="348">
        <f>M39*S39</f>
        <v>0</v>
      </c>
      <c r="Z39" s="349"/>
      <c r="AA39" s="349"/>
      <c r="AB39" s="349"/>
      <c r="AC39" s="349"/>
      <c r="AD39" s="22" t="s">
        <v>6</v>
      </c>
    </row>
    <row r="40" spans="1:41" ht="21" customHeight="1" thickBot="1" x14ac:dyDescent="0.2">
      <c r="A40" s="337"/>
      <c r="B40" s="338"/>
      <c r="C40" s="338"/>
      <c r="D40" s="338"/>
      <c r="E40" s="338"/>
      <c r="F40" s="339"/>
      <c r="G40" s="404"/>
      <c r="H40" s="405"/>
      <c r="I40" s="405"/>
      <c r="J40" s="405"/>
      <c r="K40" s="405"/>
      <c r="L40" s="406"/>
      <c r="M40" s="407"/>
      <c r="N40" s="408"/>
      <c r="O40" s="408"/>
      <c r="P40" s="408"/>
      <c r="Q40" s="408"/>
      <c r="R40" s="36" t="s">
        <v>6</v>
      </c>
      <c r="S40" s="409"/>
      <c r="T40" s="410"/>
      <c r="U40" s="410"/>
      <c r="V40" s="410"/>
      <c r="W40" s="411"/>
      <c r="X40" s="412"/>
      <c r="Y40" s="413">
        <f>M40*S40</f>
        <v>0</v>
      </c>
      <c r="Z40" s="414"/>
      <c r="AA40" s="414"/>
      <c r="AB40" s="414"/>
      <c r="AC40" s="414"/>
      <c r="AD40" s="37" t="s">
        <v>6</v>
      </c>
    </row>
    <row r="41" spans="1:41" ht="21" customHeight="1" thickTop="1" thickBot="1" x14ac:dyDescent="0.2">
      <c r="A41" s="353" t="s">
        <v>86</v>
      </c>
      <c r="B41" s="354"/>
      <c r="C41" s="354"/>
      <c r="D41" s="354"/>
      <c r="E41" s="354"/>
      <c r="F41" s="354"/>
      <c r="G41" s="354"/>
      <c r="H41" s="354"/>
      <c r="I41" s="354"/>
      <c r="J41" s="354"/>
      <c r="K41" s="354"/>
      <c r="L41" s="354"/>
      <c r="M41" s="354"/>
      <c r="N41" s="354"/>
      <c r="O41" s="354"/>
      <c r="P41" s="354"/>
      <c r="Q41" s="354"/>
      <c r="R41" s="354"/>
      <c r="S41" s="354"/>
      <c r="T41" s="354"/>
      <c r="U41" s="354"/>
      <c r="V41" s="354"/>
      <c r="W41" s="354"/>
      <c r="X41" s="355"/>
      <c r="Y41" s="356">
        <f>SUM(Y38:AC40)</f>
        <v>0</v>
      </c>
      <c r="Z41" s="357"/>
      <c r="AA41" s="357"/>
      <c r="AB41" s="357"/>
      <c r="AC41" s="357"/>
      <c r="AD41" s="38" t="s">
        <v>6</v>
      </c>
    </row>
    <row r="42" spans="1:41" ht="16.5" customHeight="1" x14ac:dyDescent="0.15">
      <c r="A42" s="39" t="s">
        <v>359</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41" ht="11.25" customHeight="1" thickBot="1" x14ac:dyDescent="0.2">
      <c r="A43" s="13"/>
    </row>
    <row r="44" spans="1:41" ht="25.5" customHeight="1" thickBot="1" x14ac:dyDescent="0.2">
      <c r="A44" s="398" t="s">
        <v>87</v>
      </c>
      <c r="B44" s="399"/>
      <c r="C44" s="399"/>
      <c r="D44" s="399"/>
      <c r="E44" s="399"/>
      <c r="F44" s="399"/>
      <c r="G44" s="399"/>
      <c r="H44" s="399"/>
      <c r="I44" s="399"/>
      <c r="J44" s="399"/>
      <c r="K44" s="399"/>
      <c r="L44" s="399"/>
      <c r="M44" s="399"/>
      <c r="N44" s="399"/>
      <c r="O44" s="399"/>
      <c r="P44" s="399"/>
      <c r="Q44" s="399"/>
      <c r="R44" s="400"/>
      <c r="S44" s="401">
        <f>Y19+M32+Y41</f>
        <v>0</v>
      </c>
      <c r="T44" s="401"/>
      <c r="U44" s="401"/>
      <c r="V44" s="401"/>
      <c r="W44" s="401"/>
      <c r="X44" s="401"/>
      <c r="Y44" s="401"/>
      <c r="Z44" s="401"/>
      <c r="AA44" s="401"/>
      <c r="AB44" s="402" t="s">
        <v>6</v>
      </c>
      <c r="AC44" s="402"/>
      <c r="AD44" s="403"/>
    </row>
    <row r="45" spans="1:41" ht="6" customHeight="1" x14ac:dyDescent="0.15"/>
    <row r="46" spans="1:41" ht="15" customHeight="1" x14ac:dyDescent="0.15">
      <c r="A46" s="3" t="s">
        <v>292</v>
      </c>
    </row>
    <row r="47" spans="1:41" ht="15" customHeight="1" x14ac:dyDescent="0.15">
      <c r="A47" s="3"/>
    </row>
  </sheetData>
  <mergeCells count="116">
    <mergeCell ref="A41:X41"/>
    <mergeCell ref="Y41:AC41"/>
    <mergeCell ref="A44:R44"/>
    <mergeCell ref="S44:AA44"/>
    <mergeCell ref="AB44:AD44"/>
    <mergeCell ref="A40:F40"/>
    <mergeCell ref="G40:L40"/>
    <mergeCell ref="M40:Q40"/>
    <mergeCell ref="S40:V40"/>
    <mergeCell ref="W40:X40"/>
    <mergeCell ref="Y40:AC40"/>
    <mergeCell ref="A32:L32"/>
    <mergeCell ref="M32:Q32"/>
    <mergeCell ref="A37:F37"/>
    <mergeCell ref="G37:L37"/>
    <mergeCell ref="M37:R37"/>
    <mergeCell ref="S37:V37"/>
    <mergeCell ref="W37:X37"/>
    <mergeCell ref="S32:AD32"/>
    <mergeCell ref="A39:F39"/>
    <mergeCell ref="G39:L39"/>
    <mergeCell ref="M39:Q39"/>
    <mergeCell ref="S39:V39"/>
    <mergeCell ref="W39:X39"/>
    <mergeCell ref="Y39:AC39"/>
    <mergeCell ref="Y37:AD37"/>
    <mergeCell ref="A38:F38"/>
    <mergeCell ref="G38:L38"/>
    <mergeCell ref="M38:Q38"/>
    <mergeCell ref="S38:V38"/>
    <mergeCell ref="W38:X38"/>
    <mergeCell ref="Y38:AC38"/>
    <mergeCell ref="G30:L30"/>
    <mergeCell ref="M30:Q30"/>
    <mergeCell ref="S30:AD30"/>
    <mergeCell ref="A26:F26"/>
    <mergeCell ref="G26:L26"/>
    <mergeCell ref="M26:Q26"/>
    <mergeCell ref="S26:AD26"/>
    <mergeCell ref="A27:F31"/>
    <mergeCell ref="G27:L27"/>
    <mergeCell ref="M27:Q27"/>
    <mergeCell ref="S27:AD27"/>
    <mergeCell ref="G28:L28"/>
    <mergeCell ref="M28:Q28"/>
    <mergeCell ref="G31:L31"/>
    <mergeCell ref="M31:Q31"/>
    <mergeCell ref="S31:AD31"/>
    <mergeCell ref="S28:AD28"/>
    <mergeCell ref="G29:L29"/>
    <mergeCell ref="M29:Q29"/>
    <mergeCell ref="S29:AD29"/>
    <mergeCell ref="A19:X19"/>
    <mergeCell ref="Y19:AC19"/>
    <mergeCell ref="A25:F25"/>
    <mergeCell ref="G25:L25"/>
    <mergeCell ref="M25:R25"/>
    <mergeCell ref="S25:AD25"/>
    <mergeCell ref="C18:F18"/>
    <mergeCell ref="G18:L18"/>
    <mergeCell ref="M15:Q15"/>
    <mergeCell ref="S15:T15"/>
    <mergeCell ref="V15:W15"/>
    <mergeCell ref="M18:Q18"/>
    <mergeCell ref="S18:T18"/>
    <mergeCell ref="V18:W18"/>
    <mergeCell ref="Y18:AC18"/>
    <mergeCell ref="A14:B18"/>
    <mergeCell ref="V16:W16"/>
    <mergeCell ref="Y16:AC16"/>
    <mergeCell ref="C17:F17"/>
    <mergeCell ref="G17:L17"/>
    <mergeCell ref="M17:Q17"/>
    <mergeCell ref="C16:F16"/>
    <mergeCell ref="G16:L16"/>
    <mergeCell ref="M16:Q16"/>
    <mergeCell ref="S16:T16"/>
    <mergeCell ref="S17:T17"/>
    <mergeCell ref="V17:W17"/>
    <mergeCell ref="Y17:AC17"/>
    <mergeCell ref="Y14:AC14"/>
    <mergeCell ref="C15:F15"/>
    <mergeCell ref="G15:L15"/>
    <mergeCell ref="Y15:AC15"/>
    <mergeCell ref="C14:F14"/>
    <mergeCell ref="G14:L14"/>
    <mergeCell ref="M14:Q14"/>
    <mergeCell ref="S14:T14"/>
    <mergeCell ref="V14:W14"/>
    <mergeCell ref="B9:C9"/>
    <mergeCell ref="A12:F12"/>
    <mergeCell ref="G12:L12"/>
    <mergeCell ref="M12:R12"/>
    <mergeCell ref="S12:U12"/>
    <mergeCell ref="V12:X12"/>
    <mergeCell ref="Y12:AD12"/>
    <mergeCell ref="A13:F13"/>
    <mergeCell ref="G13:L13"/>
    <mergeCell ref="M13:Q13"/>
    <mergeCell ref="S13:U13"/>
    <mergeCell ref="V13:W13"/>
    <mergeCell ref="Y13:AC13"/>
    <mergeCell ref="X2:Z2"/>
    <mergeCell ref="AA2:AC2"/>
    <mergeCell ref="A4:AD4"/>
    <mergeCell ref="A6:D7"/>
    <mergeCell ref="R6:T6"/>
    <mergeCell ref="U6:AD6"/>
    <mergeCell ref="E6:H6"/>
    <mergeCell ref="I6:L6"/>
    <mergeCell ref="M6:P6"/>
    <mergeCell ref="E7:H7"/>
    <mergeCell ref="I7:L7"/>
    <mergeCell ref="M7:P7"/>
    <mergeCell ref="R7:T7"/>
    <mergeCell ref="U7:AD7"/>
  </mergeCells>
  <phoneticPr fontId="2"/>
  <conditionalFormatting sqref="A38:F40 C14:F18 S14:T18 V13:W18">
    <cfRule type="containsBlanks" dxfId="24" priority="16">
      <formula>LEN(TRIM(A13))=0</formula>
    </cfRule>
  </conditionalFormatting>
  <conditionalFormatting sqref="G14:L18">
    <cfRule type="containsBlanks" dxfId="23" priority="5">
      <formula>LEN(TRIM(G14))=0</formula>
    </cfRule>
  </conditionalFormatting>
  <conditionalFormatting sqref="M26:Q31">
    <cfRule type="containsBlanks" dxfId="22" priority="4">
      <formula>LEN(TRIM(M26))=0</formula>
    </cfRule>
  </conditionalFormatting>
  <conditionalFormatting sqref="S26:AD31">
    <cfRule type="containsBlanks" dxfId="21" priority="3">
      <formula>LEN(TRIM(S26))=0</formula>
    </cfRule>
  </conditionalFormatting>
  <conditionalFormatting sqref="G38:Q40">
    <cfRule type="containsBlanks" dxfId="20" priority="2">
      <formula>LEN(TRIM(G38))=0</formula>
    </cfRule>
  </conditionalFormatting>
  <conditionalFormatting sqref="S38:X40">
    <cfRule type="containsBlanks" dxfId="19" priority="1">
      <formula>LEN(TRIM(S38))=0</formula>
    </cfRule>
  </conditionalFormatting>
  <dataValidations count="4">
    <dataValidation type="list" allowBlank="1" showInputMessage="1" showErrorMessage="1" sqref="C14:F18">
      <formula1>"演奏者,実技指導者,単純労務者"</formula1>
    </dataValidation>
    <dataValidation type="list" allowBlank="1" showInputMessage="1" showErrorMessage="1" sqref="A38:F40">
      <formula1>"運搬費,消耗品,著作権使用料,その他"</formula1>
    </dataValidation>
    <dataValidation type="list" allowBlank="1" showErrorMessage="1" sqref="V13:W18">
      <formula1>"1,2,3"</formula1>
    </dataValidation>
    <dataValidation type="list" allowBlank="1" showInputMessage="1" showErrorMessage="1" promptTitle="実施時間" prompt="～89分　…　1時間_x000a_90分～149分　…　2時間_x000a_150分～　…　3時間_x000a_※準備・打合せ時間を除く" sqref="S14:T18">
      <formula1>"1,2,3"</formula1>
    </dataValidation>
  </dataValidations>
  <printOptions horizontalCentered="1"/>
  <pageMargins left="0.62992125984251968" right="0.62992125984251968" top="0.55118110236220474" bottom="0.39370078740157483" header="0.31496062992125984" footer="0.31496062992125984"/>
  <pageSetup paperSize="9" scale="93" firstPageNumber="24" orientation="portrait" useFirstPageNumber="1" horizontalDpi="300" verticalDpi="300" r:id="rId1"/>
  <headerFooter>
    <oddFooter>&amp;C&amp;"Times New Roman,標準"-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AQ44"/>
  <sheetViews>
    <sheetView zoomScaleNormal="100" zoomScaleSheetLayoutView="100" workbookViewId="0">
      <selection activeCell="N10" sqref="N10"/>
    </sheetView>
  </sheetViews>
  <sheetFormatPr defaultColWidth="2.375" defaultRowHeight="22.5" customHeight="1" x14ac:dyDescent="0.15"/>
  <cols>
    <col min="1" max="16384" width="2.375" style="63"/>
  </cols>
  <sheetData>
    <row r="1" spans="1:43" s="6" customFormat="1" ht="22.5" customHeight="1" thickBot="1" x14ac:dyDescent="0.2">
      <c r="A1" s="40" t="s">
        <v>421</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99" t="s">
        <v>55</v>
      </c>
      <c r="AK2" s="200"/>
      <c r="AL2" s="201"/>
      <c r="AM2" s="300" t="str">
        <f>IF(様式4Ⅰ!AF1="","",様式4Ⅰ!AF1)</f>
        <v/>
      </c>
      <c r="AN2" s="301"/>
      <c r="AO2" s="301"/>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0" customHeight="1" x14ac:dyDescent="0.15">
      <c r="A4" s="415" t="s">
        <v>427</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row>
    <row r="5" spans="1:43" s="6" customFormat="1" ht="22.5" customHeight="1" x14ac:dyDescent="0.15">
      <c r="A5" s="416" t="s">
        <v>350</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304" t="s">
        <v>64</v>
      </c>
      <c r="B7" s="305"/>
      <c r="C7" s="305"/>
      <c r="D7" s="306"/>
      <c r="E7" s="417" t="s">
        <v>222</v>
      </c>
      <c r="F7" s="418"/>
      <c r="G7" s="418"/>
      <c r="H7" s="418"/>
      <c r="I7" s="418"/>
      <c r="J7" s="418" t="s">
        <v>144</v>
      </c>
      <c r="K7" s="418"/>
      <c r="L7" s="418"/>
      <c r="M7" s="418"/>
      <c r="N7" s="418"/>
      <c r="O7" s="418" t="s">
        <v>145</v>
      </c>
      <c r="P7" s="418"/>
      <c r="Q7" s="418"/>
      <c r="R7" s="418"/>
      <c r="S7" s="419"/>
      <c r="X7" s="310" t="s">
        <v>281</v>
      </c>
      <c r="Y7" s="311"/>
      <c r="Z7" s="311"/>
      <c r="AA7" s="311"/>
      <c r="AB7" s="311"/>
      <c r="AC7" s="312"/>
      <c r="AD7" s="313" t="str">
        <f>IF(様式4Ⅱ!U6="","",様式4Ⅱ!U6)</f>
        <v/>
      </c>
      <c r="AE7" s="313"/>
      <c r="AF7" s="313"/>
      <c r="AG7" s="313"/>
      <c r="AH7" s="313"/>
      <c r="AI7" s="313"/>
      <c r="AJ7" s="313"/>
      <c r="AK7" s="313"/>
      <c r="AL7" s="313"/>
      <c r="AM7" s="313"/>
      <c r="AN7" s="313"/>
      <c r="AO7" s="313"/>
      <c r="AP7" s="314"/>
    </row>
    <row r="8" spans="1:43" s="6" customFormat="1" ht="27.75" customHeight="1" thickBot="1" x14ac:dyDescent="0.2">
      <c r="A8" s="307"/>
      <c r="B8" s="308"/>
      <c r="C8" s="308"/>
      <c r="D8" s="309"/>
      <c r="E8" s="420" t="str">
        <f>IF(様式4Ⅰ!F25="","",様式4Ⅰ!F25)</f>
        <v/>
      </c>
      <c r="F8" s="421"/>
      <c r="G8" s="421"/>
      <c r="H8" s="421"/>
      <c r="I8" s="421"/>
      <c r="J8" s="421" t="str">
        <f>IF(様式4Ⅰ!F37="","",様式4Ⅰ!F37)</f>
        <v/>
      </c>
      <c r="K8" s="421"/>
      <c r="L8" s="421"/>
      <c r="M8" s="421"/>
      <c r="N8" s="421"/>
      <c r="O8" s="421" t="str">
        <f>IF(様式4Ⅰ!F49="","",様式4Ⅰ!F49)</f>
        <v/>
      </c>
      <c r="P8" s="421"/>
      <c r="Q8" s="421"/>
      <c r="R8" s="421"/>
      <c r="S8" s="422"/>
      <c r="X8" s="325" t="s">
        <v>57</v>
      </c>
      <c r="Y8" s="326"/>
      <c r="Z8" s="326"/>
      <c r="AA8" s="326"/>
      <c r="AB8" s="326"/>
      <c r="AC8" s="327"/>
      <c r="AD8" s="328" t="str">
        <f>IF(様式4Ⅱ!U7="","",様式4Ⅱ!U7)</f>
        <v/>
      </c>
      <c r="AE8" s="328"/>
      <c r="AF8" s="328"/>
      <c r="AG8" s="328"/>
      <c r="AH8" s="328"/>
      <c r="AI8" s="328"/>
      <c r="AJ8" s="328"/>
      <c r="AK8" s="328"/>
      <c r="AL8" s="328"/>
      <c r="AM8" s="328"/>
      <c r="AN8" s="328"/>
      <c r="AO8" s="328"/>
      <c r="AP8" s="32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4" customFormat="1" ht="24" customHeight="1" thickBot="1" x14ac:dyDescent="0.2">
      <c r="A10" s="46" t="s">
        <v>88</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423" t="s">
        <v>89</v>
      </c>
      <c r="B11" s="424"/>
      <c r="C11" s="424"/>
      <c r="D11" s="424"/>
      <c r="E11" s="425" t="str">
        <f>IF(様式4Ⅱ!U7="","",様式4Ⅱ!U7)</f>
        <v/>
      </c>
      <c r="F11" s="425"/>
      <c r="G11" s="425"/>
      <c r="H11" s="425"/>
      <c r="I11" s="425"/>
      <c r="J11" s="425"/>
      <c r="K11" s="425"/>
      <c r="L11" s="425"/>
      <c r="M11" s="425"/>
      <c r="N11" s="425"/>
      <c r="O11" s="425"/>
      <c r="P11" s="425"/>
      <c r="Q11" s="425"/>
      <c r="R11" s="425"/>
      <c r="S11" s="426"/>
      <c r="T11" s="427" t="s">
        <v>90</v>
      </c>
      <c r="U11" s="428"/>
      <c r="V11" s="428"/>
      <c r="W11" s="428"/>
      <c r="X11" s="429"/>
      <c r="Y11" s="429"/>
      <c r="Z11" s="429"/>
      <c r="AA11" s="429"/>
      <c r="AB11" s="429"/>
      <c r="AC11" s="429"/>
      <c r="AD11" s="430"/>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4" customFormat="1" ht="24" customHeight="1" thickBot="1" x14ac:dyDescent="0.2">
      <c r="A13" s="46" t="s">
        <v>91</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431" t="s">
        <v>0</v>
      </c>
      <c r="AE13" s="431"/>
      <c r="AF13" s="432"/>
      <c r="AG13" s="432"/>
      <c r="AH13" s="8" t="s">
        <v>1</v>
      </c>
      <c r="AI13" s="432"/>
      <c r="AJ13" s="432"/>
      <c r="AK13" s="8" t="s">
        <v>59</v>
      </c>
      <c r="AL13" s="432"/>
      <c r="AM13" s="432"/>
      <c r="AN13" s="52" t="s">
        <v>60</v>
      </c>
      <c r="AO13" s="431" t="s">
        <v>92</v>
      </c>
      <c r="AP13" s="431"/>
      <c r="AQ13" s="53"/>
    </row>
    <row r="14" spans="1:43" s="6" customFormat="1" ht="12.75" customHeight="1" x14ac:dyDescent="0.15">
      <c r="A14" s="433" t="s">
        <v>93</v>
      </c>
      <c r="B14" s="434"/>
      <c r="C14" s="434"/>
      <c r="D14" s="434"/>
      <c r="E14" s="435"/>
      <c r="F14" s="435"/>
      <c r="G14" s="435"/>
      <c r="H14" s="435"/>
      <c r="I14" s="435"/>
      <c r="J14" s="435"/>
      <c r="K14" s="435"/>
      <c r="L14" s="435"/>
      <c r="M14" s="435"/>
      <c r="N14" s="435"/>
      <c r="O14" s="436"/>
      <c r="P14" s="437" t="s">
        <v>94</v>
      </c>
      <c r="Q14" s="434"/>
      <c r="R14" s="434"/>
      <c r="S14" s="434"/>
      <c r="T14" s="435"/>
      <c r="U14" s="435"/>
      <c r="V14" s="435"/>
      <c r="W14" s="435"/>
      <c r="X14" s="435"/>
      <c r="Y14" s="435"/>
      <c r="Z14" s="435"/>
      <c r="AA14" s="435"/>
      <c r="AB14" s="435"/>
      <c r="AC14" s="435"/>
      <c r="AD14" s="436"/>
      <c r="AE14" s="386" t="s">
        <v>348</v>
      </c>
      <c r="AF14" s="384"/>
      <c r="AG14" s="384"/>
      <c r="AH14" s="384"/>
      <c r="AI14" s="448"/>
      <c r="AJ14" s="448"/>
      <c r="AK14" s="448"/>
      <c r="AL14" s="448"/>
      <c r="AM14" s="448"/>
      <c r="AN14" s="448"/>
      <c r="AO14" s="448"/>
      <c r="AP14" s="449"/>
    </row>
    <row r="15" spans="1:43" s="6" customFormat="1" ht="24" customHeight="1" x14ac:dyDescent="0.15">
      <c r="A15" s="452" t="s">
        <v>95</v>
      </c>
      <c r="B15" s="439"/>
      <c r="C15" s="439"/>
      <c r="D15" s="439"/>
      <c r="E15" s="453"/>
      <c r="F15" s="453"/>
      <c r="G15" s="453"/>
      <c r="H15" s="453"/>
      <c r="I15" s="453"/>
      <c r="J15" s="453"/>
      <c r="K15" s="453"/>
      <c r="L15" s="453"/>
      <c r="M15" s="453"/>
      <c r="N15" s="453"/>
      <c r="O15" s="454"/>
      <c r="P15" s="438" t="s">
        <v>96</v>
      </c>
      <c r="Q15" s="439"/>
      <c r="R15" s="439"/>
      <c r="S15" s="439"/>
      <c r="T15" s="453"/>
      <c r="U15" s="453"/>
      <c r="V15" s="453"/>
      <c r="W15" s="453"/>
      <c r="X15" s="453"/>
      <c r="Y15" s="453"/>
      <c r="Z15" s="453"/>
      <c r="AA15" s="453"/>
      <c r="AB15" s="453"/>
      <c r="AC15" s="453"/>
      <c r="AD15" s="454"/>
      <c r="AE15" s="438"/>
      <c r="AF15" s="439"/>
      <c r="AG15" s="439"/>
      <c r="AH15" s="439"/>
      <c r="AI15" s="450"/>
      <c r="AJ15" s="450"/>
      <c r="AK15" s="450"/>
      <c r="AL15" s="450"/>
      <c r="AM15" s="450"/>
      <c r="AN15" s="450"/>
      <c r="AO15" s="450"/>
      <c r="AP15" s="451"/>
    </row>
    <row r="16" spans="1:43" s="6" customFormat="1" ht="26.25" customHeight="1" thickBot="1" x14ac:dyDescent="0.2">
      <c r="A16" s="440" t="s">
        <v>97</v>
      </c>
      <c r="B16" s="441"/>
      <c r="C16" s="441"/>
      <c r="D16" s="441"/>
      <c r="E16" s="442"/>
      <c r="F16" s="442"/>
      <c r="G16" s="442"/>
      <c r="H16" s="442"/>
      <c r="I16" s="442"/>
      <c r="J16" s="442"/>
      <c r="K16" s="442"/>
      <c r="L16" s="442"/>
      <c r="M16" s="442"/>
      <c r="N16" s="442"/>
      <c r="O16" s="443"/>
      <c r="P16" s="444" t="s">
        <v>90</v>
      </c>
      <c r="Q16" s="441"/>
      <c r="R16" s="441"/>
      <c r="S16" s="441"/>
      <c r="T16" s="442"/>
      <c r="U16" s="442"/>
      <c r="V16" s="442"/>
      <c r="W16" s="442"/>
      <c r="X16" s="442"/>
      <c r="Y16" s="442"/>
      <c r="Z16" s="442"/>
      <c r="AA16" s="442"/>
      <c r="AB16" s="442"/>
      <c r="AC16" s="442"/>
      <c r="AD16" s="443"/>
      <c r="AE16" s="445"/>
      <c r="AF16" s="446"/>
      <c r="AG16" s="446"/>
      <c r="AH16" s="446"/>
      <c r="AI16" s="446"/>
      <c r="AJ16" s="446"/>
      <c r="AK16" s="446"/>
      <c r="AL16" s="446"/>
      <c r="AM16" s="446"/>
      <c r="AN16" s="446"/>
      <c r="AO16" s="446"/>
      <c r="AP16" s="447"/>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455" t="s">
        <v>98</v>
      </c>
      <c r="B18" s="455"/>
      <c r="C18" s="455"/>
      <c r="D18" s="455"/>
      <c r="E18" s="60"/>
      <c r="F18" s="60"/>
      <c r="G18" s="60"/>
      <c r="H18" s="60"/>
      <c r="I18" s="60"/>
      <c r="J18" s="60"/>
      <c r="K18" s="60"/>
      <c r="L18" s="60"/>
      <c r="M18" s="60"/>
      <c r="N18" s="60"/>
      <c r="O18" s="457" t="s">
        <v>349</v>
      </c>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row>
    <row r="19" spans="1:42" s="61" customFormat="1" ht="15" customHeight="1" thickBot="1" x14ac:dyDescent="0.2">
      <c r="A19" s="456"/>
      <c r="B19" s="456"/>
      <c r="C19" s="456"/>
      <c r="D19" s="456"/>
      <c r="E19" s="60"/>
      <c r="F19" s="60"/>
      <c r="G19" s="60"/>
      <c r="H19" s="60"/>
      <c r="I19" s="60"/>
      <c r="J19" s="60"/>
      <c r="K19" s="60"/>
      <c r="L19" s="60"/>
      <c r="M19" s="60"/>
      <c r="N19" s="60"/>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row>
    <row r="20" spans="1:42" ht="16.5" customHeight="1" x14ac:dyDescent="0.15">
      <c r="A20" s="459" t="s">
        <v>99</v>
      </c>
      <c r="B20" s="460"/>
      <c r="C20" s="460"/>
      <c r="D20" s="461"/>
      <c r="E20" s="465">
        <f>Z37+AE37+AH37+AK37</f>
        <v>0</v>
      </c>
      <c r="F20" s="466"/>
      <c r="G20" s="466"/>
      <c r="H20" s="466"/>
      <c r="I20" s="466"/>
      <c r="J20" s="466"/>
      <c r="K20" s="466"/>
      <c r="L20" s="469" t="s">
        <v>6</v>
      </c>
      <c r="M20" s="470"/>
      <c r="N20" s="62"/>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row>
    <row r="21" spans="1:42" ht="16.5" customHeight="1" thickBot="1" x14ac:dyDescent="0.2">
      <c r="A21" s="462"/>
      <c r="B21" s="463"/>
      <c r="C21" s="463"/>
      <c r="D21" s="464"/>
      <c r="E21" s="467"/>
      <c r="F21" s="468"/>
      <c r="G21" s="468"/>
      <c r="H21" s="468"/>
      <c r="I21" s="468"/>
      <c r="J21" s="468"/>
      <c r="K21" s="468"/>
      <c r="L21" s="471"/>
      <c r="M21" s="472"/>
      <c r="N21" s="62"/>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row>
    <row r="22" spans="1:42" s="64" customFormat="1" ht="16.5" customHeight="1" x14ac:dyDescent="0.15">
      <c r="A22" s="473" t="s">
        <v>100</v>
      </c>
      <c r="B22" s="474"/>
      <c r="C22" s="474"/>
      <c r="D22" s="475"/>
      <c r="E22" s="479" t="s">
        <v>101</v>
      </c>
      <c r="F22" s="474"/>
      <c r="G22" s="475" t="s">
        <v>102</v>
      </c>
      <c r="H22" s="481"/>
      <c r="I22" s="481"/>
      <c r="J22" s="481"/>
      <c r="K22" s="481"/>
      <c r="L22" s="481"/>
      <c r="M22" s="482"/>
      <c r="N22" s="483" t="s">
        <v>103</v>
      </c>
      <c r="O22" s="484"/>
      <c r="P22" s="484"/>
      <c r="Q22" s="483" t="s">
        <v>104</v>
      </c>
      <c r="R22" s="484"/>
      <c r="S22" s="484"/>
      <c r="T22" s="492" t="s">
        <v>105</v>
      </c>
      <c r="U22" s="492"/>
      <c r="V22" s="492"/>
      <c r="W22" s="493" t="s">
        <v>106</v>
      </c>
      <c r="X22" s="492"/>
      <c r="Y22" s="492"/>
      <c r="Z22" s="493" t="s">
        <v>107</v>
      </c>
      <c r="AA22" s="492"/>
      <c r="AB22" s="494"/>
      <c r="AC22" s="474" t="s">
        <v>108</v>
      </c>
      <c r="AD22" s="474"/>
      <c r="AE22" s="474"/>
      <c r="AF22" s="474"/>
      <c r="AG22" s="474"/>
      <c r="AH22" s="474" t="s">
        <v>109</v>
      </c>
      <c r="AI22" s="474"/>
      <c r="AJ22" s="474"/>
      <c r="AK22" s="474" t="s">
        <v>110</v>
      </c>
      <c r="AL22" s="474"/>
      <c r="AM22" s="474"/>
      <c r="AN22" s="474" t="s">
        <v>111</v>
      </c>
      <c r="AO22" s="475"/>
      <c r="AP22" s="486"/>
    </row>
    <row r="23" spans="1:42" s="64" customFormat="1" ht="16.5" customHeight="1" x14ac:dyDescent="0.15">
      <c r="A23" s="476"/>
      <c r="B23" s="477"/>
      <c r="C23" s="477"/>
      <c r="D23" s="478"/>
      <c r="E23" s="480"/>
      <c r="F23" s="477"/>
      <c r="G23" s="488" t="s">
        <v>112</v>
      </c>
      <c r="H23" s="489"/>
      <c r="I23" s="489"/>
      <c r="J23" s="72" t="s">
        <v>62</v>
      </c>
      <c r="K23" s="489" t="s">
        <v>113</v>
      </c>
      <c r="L23" s="489"/>
      <c r="M23" s="489"/>
      <c r="N23" s="485"/>
      <c r="O23" s="485"/>
      <c r="P23" s="485"/>
      <c r="Q23" s="485"/>
      <c r="R23" s="485"/>
      <c r="S23" s="485"/>
      <c r="T23" s="489" t="s">
        <v>114</v>
      </c>
      <c r="U23" s="489"/>
      <c r="V23" s="489"/>
      <c r="W23" s="490" t="s">
        <v>115</v>
      </c>
      <c r="X23" s="489"/>
      <c r="Y23" s="489"/>
      <c r="Z23" s="490" t="s">
        <v>116</v>
      </c>
      <c r="AA23" s="489"/>
      <c r="AB23" s="491"/>
      <c r="AC23" s="477" t="s">
        <v>117</v>
      </c>
      <c r="AD23" s="478"/>
      <c r="AE23" s="480" t="s">
        <v>118</v>
      </c>
      <c r="AF23" s="477"/>
      <c r="AG23" s="477"/>
      <c r="AH23" s="477"/>
      <c r="AI23" s="477"/>
      <c r="AJ23" s="477"/>
      <c r="AK23" s="477"/>
      <c r="AL23" s="477"/>
      <c r="AM23" s="477"/>
      <c r="AN23" s="477"/>
      <c r="AO23" s="478"/>
      <c r="AP23" s="487"/>
    </row>
    <row r="24" spans="1:42" s="64" customFormat="1" ht="22.5" customHeight="1" x14ac:dyDescent="0.15">
      <c r="A24" s="524"/>
      <c r="B24" s="525"/>
      <c r="C24" s="525"/>
      <c r="D24" s="526"/>
      <c r="E24" s="505" t="str">
        <f t="shared" ref="E24" si="0">IF(A24="","",A24)</f>
        <v/>
      </c>
      <c r="F24" s="506"/>
      <c r="G24" s="507"/>
      <c r="H24" s="508"/>
      <c r="I24" s="508"/>
      <c r="J24" s="65" t="s">
        <v>62</v>
      </c>
      <c r="K24" s="527"/>
      <c r="L24" s="527"/>
      <c r="M24" s="527"/>
      <c r="N24" s="528"/>
      <c r="O24" s="528"/>
      <c r="P24" s="528"/>
      <c r="Q24" s="529"/>
      <c r="R24" s="529"/>
      <c r="S24" s="529"/>
      <c r="T24" s="515"/>
      <c r="U24" s="498"/>
      <c r="V24" s="516"/>
      <c r="W24" s="517"/>
      <c r="X24" s="498"/>
      <c r="Y24" s="516"/>
      <c r="Z24" s="518">
        <f>SUM(T24:Y24)</f>
        <v>0</v>
      </c>
      <c r="AA24" s="519"/>
      <c r="AB24" s="519"/>
      <c r="AC24" s="520"/>
      <c r="AD24" s="521"/>
      <c r="AE24" s="522">
        <f>IF(AC24="",0,ROUND(Q24*AC24,0))</f>
        <v>0</v>
      </c>
      <c r="AF24" s="523"/>
      <c r="AG24" s="523"/>
      <c r="AH24" s="498"/>
      <c r="AI24" s="498"/>
      <c r="AJ24" s="498"/>
      <c r="AK24" s="498"/>
      <c r="AL24" s="498"/>
      <c r="AM24" s="498"/>
      <c r="AN24" s="499"/>
      <c r="AO24" s="500"/>
      <c r="AP24" s="501"/>
    </row>
    <row r="25" spans="1:42" s="64" customFormat="1" ht="22.5" customHeight="1" x14ac:dyDescent="0.15">
      <c r="A25" s="502"/>
      <c r="B25" s="503"/>
      <c r="C25" s="503"/>
      <c r="D25" s="504"/>
      <c r="E25" s="505" t="str">
        <f t="shared" ref="E25:E35" si="1">IF(A25="","",A25)</f>
        <v/>
      </c>
      <c r="F25" s="506"/>
      <c r="G25" s="507"/>
      <c r="H25" s="508"/>
      <c r="I25" s="508"/>
      <c r="J25" s="65" t="s">
        <v>62</v>
      </c>
      <c r="K25" s="508"/>
      <c r="L25" s="508"/>
      <c r="M25" s="508"/>
      <c r="N25" s="509"/>
      <c r="O25" s="509"/>
      <c r="P25" s="509"/>
      <c r="Q25" s="510"/>
      <c r="R25" s="510"/>
      <c r="S25" s="510"/>
      <c r="T25" s="511"/>
      <c r="U25" s="512"/>
      <c r="V25" s="513"/>
      <c r="W25" s="514"/>
      <c r="X25" s="512"/>
      <c r="Y25" s="513"/>
      <c r="Z25" s="522">
        <f>SUM(T25:Y25)</f>
        <v>0</v>
      </c>
      <c r="AA25" s="523"/>
      <c r="AB25" s="523"/>
      <c r="AC25" s="530"/>
      <c r="AD25" s="531"/>
      <c r="AE25" s="522">
        <f t="shared" ref="AE25:AE35" si="2">IF(AC25="",0,ROUND(Q25*AC25,0))</f>
        <v>0</v>
      </c>
      <c r="AF25" s="523"/>
      <c r="AG25" s="523"/>
      <c r="AH25" s="512"/>
      <c r="AI25" s="512"/>
      <c r="AJ25" s="512"/>
      <c r="AK25" s="512"/>
      <c r="AL25" s="512"/>
      <c r="AM25" s="512"/>
      <c r="AN25" s="495"/>
      <c r="AO25" s="496"/>
      <c r="AP25" s="497"/>
    </row>
    <row r="26" spans="1:42" s="64" customFormat="1" ht="22.5" customHeight="1" x14ac:dyDescent="0.15">
      <c r="A26" s="502"/>
      <c r="B26" s="503"/>
      <c r="C26" s="503"/>
      <c r="D26" s="504"/>
      <c r="E26" s="505" t="str">
        <f t="shared" si="1"/>
        <v/>
      </c>
      <c r="F26" s="506"/>
      <c r="G26" s="507"/>
      <c r="H26" s="508"/>
      <c r="I26" s="508"/>
      <c r="J26" s="65" t="s">
        <v>62</v>
      </c>
      <c r="K26" s="508"/>
      <c r="L26" s="508"/>
      <c r="M26" s="508"/>
      <c r="N26" s="509"/>
      <c r="O26" s="509"/>
      <c r="P26" s="509"/>
      <c r="Q26" s="510"/>
      <c r="R26" s="510"/>
      <c r="S26" s="510"/>
      <c r="T26" s="511"/>
      <c r="U26" s="512"/>
      <c r="V26" s="513"/>
      <c r="W26" s="514"/>
      <c r="X26" s="512"/>
      <c r="Y26" s="513"/>
      <c r="Z26" s="518">
        <f>SUM(T26:Y26)</f>
        <v>0</v>
      </c>
      <c r="AA26" s="519"/>
      <c r="AB26" s="519"/>
      <c r="AC26" s="530"/>
      <c r="AD26" s="531"/>
      <c r="AE26" s="522">
        <f t="shared" si="2"/>
        <v>0</v>
      </c>
      <c r="AF26" s="523"/>
      <c r="AG26" s="523"/>
      <c r="AH26" s="512"/>
      <c r="AI26" s="512"/>
      <c r="AJ26" s="512"/>
      <c r="AK26" s="512"/>
      <c r="AL26" s="512"/>
      <c r="AM26" s="512"/>
      <c r="AN26" s="495"/>
      <c r="AO26" s="496"/>
      <c r="AP26" s="497"/>
    </row>
    <row r="27" spans="1:42" s="64" customFormat="1" ht="22.5" customHeight="1" x14ac:dyDescent="0.15">
      <c r="A27" s="502"/>
      <c r="B27" s="503"/>
      <c r="C27" s="503"/>
      <c r="D27" s="504"/>
      <c r="E27" s="505" t="str">
        <f t="shared" si="1"/>
        <v/>
      </c>
      <c r="F27" s="506"/>
      <c r="G27" s="507"/>
      <c r="H27" s="508"/>
      <c r="I27" s="508"/>
      <c r="J27" s="65" t="s">
        <v>62</v>
      </c>
      <c r="K27" s="508"/>
      <c r="L27" s="508"/>
      <c r="M27" s="508"/>
      <c r="N27" s="509"/>
      <c r="O27" s="509"/>
      <c r="P27" s="509"/>
      <c r="Q27" s="510"/>
      <c r="R27" s="510"/>
      <c r="S27" s="510"/>
      <c r="T27" s="511"/>
      <c r="U27" s="512"/>
      <c r="V27" s="513"/>
      <c r="W27" s="514"/>
      <c r="X27" s="512"/>
      <c r="Y27" s="513"/>
      <c r="Z27" s="518">
        <f>SUM(T27:Y27)</f>
        <v>0</v>
      </c>
      <c r="AA27" s="519"/>
      <c r="AB27" s="519"/>
      <c r="AC27" s="530"/>
      <c r="AD27" s="531"/>
      <c r="AE27" s="522">
        <f t="shared" si="2"/>
        <v>0</v>
      </c>
      <c r="AF27" s="523"/>
      <c r="AG27" s="523"/>
      <c r="AH27" s="512"/>
      <c r="AI27" s="512"/>
      <c r="AJ27" s="512"/>
      <c r="AK27" s="512"/>
      <c r="AL27" s="512"/>
      <c r="AM27" s="512"/>
      <c r="AN27" s="495"/>
      <c r="AO27" s="496"/>
      <c r="AP27" s="497"/>
    </row>
    <row r="28" spans="1:42" s="64" customFormat="1" ht="22.5" customHeight="1" x14ac:dyDescent="0.15">
      <c r="A28" s="502"/>
      <c r="B28" s="503"/>
      <c r="C28" s="503"/>
      <c r="D28" s="504"/>
      <c r="E28" s="505" t="str">
        <f t="shared" si="1"/>
        <v/>
      </c>
      <c r="F28" s="506"/>
      <c r="G28" s="532"/>
      <c r="H28" s="527"/>
      <c r="I28" s="527"/>
      <c r="J28" s="65" t="s">
        <v>62</v>
      </c>
      <c r="K28" s="527"/>
      <c r="L28" s="527"/>
      <c r="M28" s="527"/>
      <c r="N28" s="528"/>
      <c r="O28" s="528"/>
      <c r="P28" s="528"/>
      <c r="Q28" s="529"/>
      <c r="R28" s="529"/>
      <c r="S28" s="529"/>
      <c r="T28" s="515"/>
      <c r="U28" s="498"/>
      <c r="V28" s="516"/>
      <c r="W28" s="517"/>
      <c r="X28" s="498"/>
      <c r="Y28" s="516"/>
      <c r="Z28" s="518">
        <f t="shared" ref="Z28:Z34" si="3">SUM(T28:Y28)</f>
        <v>0</v>
      </c>
      <c r="AA28" s="519"/>
      <c r="AB28" s="519"/>
      <c r="AC28" s="530"/>
      <c r="AD28" s="531"/>
      <c r="AE28" s="522">
        <f t="shared" si="2"/>
        <v>0</v>
      </c>
      <c r="AF28" s="523"/>
      <c r="AG28" s="523"/>
      <c r="AH28" s="512"/>
      <c r="AI28" s="512"/>
      <c r="AJ28" s="512"/>
      <c r="AK28" s="512"/>
      <c r="AL28" s="512"/>
      <c r="AM28" s="512"/>
      <c r="AN28" s="495"/>
      <c r="AO28" s="496"/>
      <c r="AP28" s="497"/>
    </row>
    <row r="29" spans="1:42" s="64" customFormat="1" ht="22.5" customHeight="1" x14ac:dyDescent="0.15">
      <c r="A29" s="502"/>
      <c r="B29" s="503"/>
      <c r="C29" s="503"/>
      <c r="D29" s="504"/>
      <c r="E29" s="505" t="str">
        <f t="shared" si="1"/>
        <v/>
      </c>
      <c r="F29" s="506"/>
      <c r="G29" s="507"/>
      <c r="H29" s="508"/>
      <c r="I29" s="508"/>
      <c r="J29" s="65" t="s">
        <v>62</v>
      </c>
      <c r="K29" s="508"/>
      <c r="L29" s="508"/>
      <c r="M29" s="508"/>
      <c r="N29" s="509"/>
      <c r="O29" s="509"/>
      <c r="P29" s="509"/>
      <c r="Q29" s="510"/>
      <c r="R29" s="510"/>
      <c r="S29" s="510"/>
      <c r="T29" s="511"/>
      <c r="U29" s="512"/>
      <c r="V29" s="513"/>
      <c r="W29" s="514"/>
      <c r="X29" s="512"/>
      <c r="Y29" s="513"/>
      <c r="Z29" s="518">
        <f t="shared" si="3"/>
        <v>0</v>
      </c>
      <c r="AA29" s="519"/>
      <c r="AB29" s="519"/>
      <c r="AC29" s="530"/>
      <c r="AD29" s="531"/>
      <c r="AE29" s="522">
        <f t="shared" si="2"/>
        <v>0</v>
      </c>
      <c r="AF29" s="523"/>
      <c r="AG29" s="523"/>
      <c r="AH29" s="512"/>
      <c r="AI29" s="512"/>
      <c r="AJ29" s="512"/>
      <c r="AK29" s="512"/>
      <c r="AL29" s="512"/>
      <c r="AM29" s="512"/>
      <c r="AN29" s="495"/>
      <c r="AO29" s="496"/>
      <c r="AP29" s="497"/>
    </row>
    <row r="30" spans="1:42" s="64" customFormat="1" ht="22.5" customHeight="1" x14ac:dyDescent="0.15">
      <c r="A30" s="502"/>
      <c r="B30" s="503"/>
      <c r="C30" s="503"/>
      <c r="D30" s="504"/>
      <c r="E30" s="505" t="str">
        <f t="shared" si="1"/>
        <v/>
      </c>
      <c r="F30" s="506"/>
      <c r="G30" s="507"/>
      <c r="H30" s="508"/>
      <c r="I30" s="508"/>
      <c r="J30" s="65" t="s">
        <v>62</v>
      </c>
      <c r="K30" s="508"/>
      <c r="L30" s="508"/>
      <c r="M30" s="508"/>
      <c r="N30" s="509"/>
      <c r="O30" s="509"/>
      <c r="P30" s="509"/>
      <c r="Q30" s="510"/>
      <c r="R30" s="510"/>
      <c r="S30" s="510"/>
      <c r="T30" s="511"/>
      <c r="U30" s="512"/>
      <c r="V30" s="513"/>
      <c r="W30" s="514"/>
      <c r="X30" s="512"/>
      <c r="Y30" s="513"/>
      <c r="Z30" s="518">
        <f t="shared" si="3"/>
        <v>0</v>
      </c>
      <c r="AA30" s="519"/>
      <c r="AB30" s="519"/>
      <c r="AC30" s="530"/>
      <c r="AD30" s="531"/>
      <c r="AE30" s="522">
        <f t="shared" si="2"/>
        <v>0</v>
      </c>
      <c r="AF30" s="523"/>
      <c r="AG30" s="523"/>
      <c r="AH30" s="512"/>
      <c r="AI30" s="512"/>
      <c r="AJ30" s="512"/>
      <c r="AK30" s="512"/>
      <c r="AL30" s="512"/>
      <c r="AM30" s="512"/>
      <c r="AN30" s="495"/>
      <c r="AO30" s="496"/>
      <c r="AP30" s="497"/>
    </row>
    <row r="31" spans="1:42" s="64" customFormat="1" ht="22.5" customHeight="1" x14ac:dyDescent="0.15">
      <c r="A31" s="502"/>
      <c r="B31" s="503"/>
      <c r="C31" s="503"/>
      <c r="D31" s="504"/>
      <c r="E31" s="505" t="str">
        <f t="shared" si="1"/>
        <v/>
      </c>
      <c r="F31" s="506"/>
      <c r="G31" s="507"/>
      <c r="H31" s="508"/>
      <c r="I31" s="508"/>
      <c r="J31" s="65" t="s">
        <v>62</v>
      </c>
      <c r="K31" s="508"/>
      <c r="L31" s="508"/>
      <c r="M31" s="508"/>
      <c r="N31" s="509"/>
      <c r="O31" s="509"/>
      <c r="P31" s="509"/>
      <c r="Q31" s="510"/>
      <c r="R31" s="510"/>
      <c r="S31" s="510"/>
      <c r="T31" s="511"/>
      <c r="U31" s="512"/>
      <c r="V31" s="513"/>
      <c r="W31" s="514"/>
      <c r="X31" s="512"/>
      <c r="Y31" s="513"/>
      <c r="Z31" s="518">
        <f t="shared" si="3"/>
        <v>0</v>
      </c>
      <c r="AA31" s="519"/>
      <c r="AB31" s="519"/>
      <c r="AC31" s="530"/>
      <c r="AD31" s="531"/>
      <c r="AE31" s="522">
        <f t="shared" si="2"/>
        <v>0</v>
      </c>
      <c r="AF31" s="523"/>
      <c r="AG31" s="523"/>
      <c r="AH31" s="512"/>
      <c r="AI31" s="512"/>
      <c r="AJ31" s="512"/>
      <c r="AK31" s="512"/>
      <c r="AL31" s="512"/>
      <c r="AM31" s="512"/>
      <c r="AN31" s="495"/>
      <c r="AO31" s="496"/>
      <c r="AP31" s="497"/>
    </row>
    <row r="32" spans="1:42" s="64" customFormat="1" ht="22.5" customHeight="1" x14ac:dyDescent="0.15">
      <c r="A32" s="502"/>
      <c r="B32" s="503"/>
      <c r="C32" s="503"/>
      <c r="D32" s="504"/>
      <c r="E32" s="505" t="str">
        <f t="shared" si="1"/>
        <v/>
      </c>
      <c r="F32" s="506"/>
      <c r="G32" s="532"/>
      <c r="H32" s="527"/>
      <c r="I32" s="527"/>
      <c r="J32" s="65" t="s">
        <v>62</v>
      </c>
      <c r="K32" s="527"/>
      <c r="L32" s="527"/>
      <c r="M32" s="527"/>
      <c r="N32" s="528"/>
      <c r="O32" s="528"/>
      <c r="P32" s="528"/>
      <c r="Q32" s="529"/>
      <c r="R32" s="529"/>
      <c r="S32" s="529"/>
      <c r="T32" s="515"/>
      <c r="U32" s="498"/>
      <c r="V32" s="516"/>
      <c r="W32" s="517"/>
      <c r="X32" s="498"/>
      <c r="Y32" s="516"/>
      <c r="Z32" s="518">
        <f t="shared" si="3"/>
        <v>0</v>
      </c>
      <c r="AA32" s="519"/>
      <c r="AB32" s="519"/>
      <c r="AC32" s="530"/>
      <c r="AD32" s="531"/>
      <c r="AE32" s="522">
        <f t="shared" si="2"/>
        <v>0</v>
      </c>
      <c r="AF32" s="523"/>
      <c r="AG32" s="523"/>
      <c r="AH32" s="512"/>
      <c r="AI32" s="512"/>
      <c r="AJ32" s="512"/>
      <c r="AK32" s="512"/>
      <c r="AL32" s="512"/>
      <c r="AM32" s="512"/>
      <c r="AN32" s="495"/>
      <c r="AO32" s="496"/>
      <c r="AP32" s="497"/>
    </row>
    <row r="33" spans="1:42" s="64" customFormat="1" ht="22.5" customHeight="1" x14ac:dyDescent="0.15">
      <c r="A33" s="502"/>
      <c r="B33" s="503"/>
      <c r="C33" s="503"/>
      <c r="D33" s="504"/>
      <c r="E33" s="505" t="str">
        <f t="shared" si="1"/>
        <v/>
      </c>
      <c r="F33" s="506"/>
      <c r="G33" s="507"/>
      <c r="H33" s="508"/>
      <c r="I33" s="508"/>
      <c r="J33" s="65" t="s">
        <v>62</v>
      </c>
      <c r="K33" s="508"/>
      <c r="L33" s="508"/>
      <c r="M33" s="508"/>
      <c r="N33" s="509"/>
      <c r="O33" s="509"/>
      <c r="P33" s="509"/>
      <c r="Q33" s="510"/>
      <c r="R33" s="510"/>
      <c r="S33" s="510"/>
      <c r="T33" s="511"/>
      <c r="U33" s="512"/>
      <c r="V33" s="513"/>
      <c r="W33" s="514"/>
      <c r="X33" s="512"/>
      <c r="Y33" s="513"/>
      <c r="Z33" s="518">
        <f t="shared" si="3"/>
        <v>0</v>
      </c>
      <c r="AA33" s="519"/>
      <c r="AB33" s="519"/>
      <c r="AC33" s="530"/>
      <c r="AD33" s="531"/>
      <c r="AE33" s="522">
        <f t="shared" si="2"/>
        <v>0</v>
      </c>
      <c r="AF33" s="523"/>
      <c r="AG33" s="523"/>
      <c r="AH33" s="512"/>
      <c r="AI33" s="512"/>
      <c r="AJ33" s="512"/>
      <c r="AK33" s="512"/>
      <c r="AL33" s="512"/>
      <c r="AM33" s="512"/>
      <c r="AN33" s="495"/>
      <c r="AO33" s="496"/>
      <c r="AP33" s="497"/>
    </row>
    <row r="34" spans="1:42" s="64" customFormat="1" ht="22.5" customHeight="1" x14ac:dyDescent="0.15">
      <c r="A34" s="502"/>
      <c r="B34" s="503"/>
      <c r="C34" s="503"/>
      <c r="D34" s="504"/>
      <c r="E34" s="505" t="str">
        <f t="shared" si="1"/>
        <v/>
      </c>
      <c r="F34" s="506"/>
      <c r="G34" s="507"/>
      <c r="H34" s="508"/>
      <c r="I34" s="508"/>
      <c r="J34" s="65" t="s">
        <v>62</v>
      </c>
      <c r="K34" s="508"/>
      <c r="L34" s="508"/>
      <c r="M34" s="508"/>
      <c r="N34" s="509"/>
      <c r="O34" s="509"/>
      <c r="P34" s="509"/>
      <c r="Q34" s="510"/>
      <c r="R34" s="510"/>
      <c r="S34" s="510"/>
      <c r="T34" s="511"/>
      <c r="U34" s="512"/>
      <c r="V34" s="513"/>
      <c r="W34" s="514"/>
      <c r="X34" s="512"/>
      <c r="Y34" s="513"/>
      <c r="Z34" s="518">
        <f t="shared" si="3"/>
        <v>0</v>
      </c>
      <c r="AA34" s="519"/>
      <c r="AB34" s="519"/>
      <c r="AC34" s="530"/>
      <c r="AD34" s="531"/>
      <c r="AE34" s="522">
        <f t="shared" si="2"/>
        <v>0</v>
      </c>
      <c r="AF34" s="523"/>
      <c r="AG34" s="523"/>
      <c r="AH34" s="512"/>
      <c r="AI34" s="512"/>
      <c r="AJ34" s="512"/>
      <c r="AK34" s="512"/>
      <c r="AL34" s="512"/>
      <c r="AM34" s="512"/>
      <c r="AN34" s="495"/>
      <c r="AO34" s="496"/>
      <c r="AP34" s="497"/>
    </row>
    <row r="35" spans="1:42" s="64" customFormat="1" ht="22.5" customHeight="1" thickBot="1" x14ac:dyDescent="0.2">
      <c r="A35" s="543"/>
      <c r="B35" s="544"/>
      <c r="C35" s="544"/>
      <c r="D35" s="545"/>
      <c r="E35" s="546" t="str">
        <f t="shared" si="1"/>
        <v/>
      </c>
      <c r="F35" s="547"/>
      <c r="G35" s="548"/>
      <c r="H35" s="549"/>
      <c r="I35" s="549"/>
      <c r="J35" s="73" t="s">
        <v>62</v>
      </c>
      <c r="K35" s="549"/>
      <c r="L35" s="549"/>
      <c r="M35" s="549"/>
      <c r="N35" s="550"/>
      <c r="O35" s="550"/>
      <c r="P35" s="550"/>
      <c r="Q35" s="551"/>
      <c r="R35" s="551"/>
      <c r="S35" s="551"/>
      <c r="T35" s="552"/>
      <c r="U35" s="539"/>
      <c r="V35" s="553"/>
      <c r="W35" s="554"/>
      <c r="X35" s="539"/>
      <c r="Y35" s="553"/>
      <c r="Z35" s="533">
        <f>SUM(T35:Y35)</f>
        <v>0</v>
      </c>
      <c r="AA35" s="534"/>
      <c r="AB35" s="534"/>
      <c r="AC35" s="535"/>
      <c r="AD35" s="536"/>
      <c r="AE35" s="537">
        <f t="shared" si="2"/>
        <v>0</v>
      </c>
      <c r="AF35" s="538"/>
      <c r="AG35" s="538"/>
      <c r="AH35" s="539"/>
      <c r="AI35" s="539"/>
      <c r="AJ35" s="539"/>
      <c r="AK35" s="539"/>
      <c r="AL35" s="539"/>
      <c r="AM35" s="539"/>
      <c r="AN35" s="540"/>
      <c r="AO35" s="541"/>
      <c r="AP35" s="542"/>
    </row>
    <row r="36" spans="1:42" ht="15" customHeight="1" thickTop="1" x14ac:dyDescent="0.15">
      <c r="A36" s="577" t="s">
        <v>119</v>
      </c>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81" t="s">
        <v>120</v>
      </c>
      <c r="AA36" s="582"/>
      <c r="AB36" s="583"/>
      <c r="AC36" s="584"/>
      <c r="AD36" s="584"/>
      <c r="AE36" s="581" t="s">
        <v>121</v>
      </c>
      <c r="AF36" s="582"/>
      <c r="AG36" s="583"/>
      <c r="AH36" s="581" t="s">
        <v>122</v>
      </c>
      <c r="AI36" s="582"/>
      <c r="AJ36" s="583"/>
      <c r="AK36" s="581" t="s">
        <v>123</v>
      </c>
      <c r="AL36" s="582"/>
      <c r="AM36" s="583"/>
      <c r="AN36" s="564"/>
      <c r="AO36" s="565"/>
      <c r="AP36" s="566"/>
    </row>
    <row r="37" spans="1:42" ht="22.5" customHeight="1" thickBot="1" x14ac:dyDescent="0.2">
      <c r="A37" s="579"/>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70">
        <f>SUM(Z24:AB35)</f>
        <v>0</v>
      </c>
      <c r="AA37" s="571"/>
      <c r="AB37" s="572"/>
      <c r="AC37" s="585"/>
      <c r="AD37" s="585"/>
      <c r="AE37" s="573">
        <f>SUM(AE24:AG35)</f>
        <v>0</v>
      </c>
      <c r="AF37" s="573"/>
      <c r="AG37" s="573"/>
      <c r="AH37" s="573">
        <f>SUM(AH24:AJ35)</f>
        <v>0</v>
      </c>
      <c r="AI37" s="573"/>
      <c r="AJ37" s="573"/>
      <c r="AK37" s="573">
        <f>SUM(AK24:AM35)</f>
        <v>0</v>
      </c>
      <c r="AL37" s="573"/>
      <c r="AM37" s="573"/>
      <c r="AN37" s="567"/>
      <c r="AO37" s="568"/>
      <c r="AP37" s="569"/>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574" t="s">
        <v>124</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6"/>
    </row>
    <row r="40" spans="1:42" ht="15"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7"/>
    </row>
    <row r="41" spans="1:42" ht="15" customHeight="1" x14ac:dyDescent="0.15">
      <c r="A41" s="558"/>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row>
    <row r="42" spans="1:42" ht="15" customHeight="1" thickBot="1" x14ac:dyDescent="0.2">
      <c r="A42" s="561"/>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3"/>
    </row>
    <row r="43" spans="1:42" ht="15" customHeight="1" x14ac:dyDescent="0.15">
      <c r="A43" s="70" t="s">
        <v>292</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18:D19"/>
    <mergeCell ref="O18:AP21"/>
    <mergeCell ref="A20:D21"/>
    <mergeCell ref="E20:K21"/>
    <mergeCell ref="L20:M21"/>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4:D14"/>
    <mergeCell ref="E14:O14"/>
    <mergeCell ref="P14:S14"/>
    <mergeCell ref="T14:AD14"/>
    <mergeCell ref="AE14:AH15"/>
    <mergeCell ref="A16:D16"/>
    <mergeCell ref="E16:O16"/>
    <mergeCell ref="P16:S16"/>
    <mergeCell ref="T16:AD16"/>
    <mergeCell ref="AE16:AP16"/>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C24:AD35 G24:I35 K24:M35 A24:D35 AH24:AP35 Q24:Y35">
    <cfRule type="containsBlanks" dxfId="18" priority="6">
      <formula>LEN(TRIM(A24))=0</formula>
    </cfRule>
  </conditionalFormatting>
  <conditionalFormatting sqref="T11:W11 E14:O16 T14:AD16 AI14:AP15 AF13:AG13 AI13:AJ13 AL13:AM13">
    <cfRule type="containsBlanks" dxfId="17" priority="3">
      <formula>LEN(TRIM(E11))=0</formula>
    </cfRule>
  </conditionalFormatting>
  <conditionalFormatting sqref="X11:AD11">
    <cfRule type="containsBlanks" dxfId="16" priority="2">
      <formula>LEN(TRIM(X11))=0</formula>
    </cfRule>
  </conditionalFormatting>
  <conditionalFormatting sqref="N24:P35">
    <cfRule type="containsBlanks" dxfId="15" priority="1">
      <formula>LEN(TRIM(N24))=0</formula>
    </cfRule>
  </conditionalFormatting>
  <dataValidations count="2">
    <dataValidation type="list" allowBlank="1" sqref="N24:P35">
      <formula1>"航空機,JR特急あり,JR特急なし,私鉄特急あり,私鉄特急なし,船,路線バス,自家用車,高速代,自家用車(同乗),運搬車(同乗),徒歩,その他"</formula1>
    </dataValidation>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Q10" sqref="Q10"/>
    </sheetView>
  </sheetViews>
  <sheetFormatPr defaultColWidth="2.375" defaultRowHeight="22.5" customHeight="1" x14ac:dyDescent="0.15"/>
  <cols>
    <col min="1" max="16384" width="2.375" style="63"/>
  </cols>
  <sheetData>
    <row r="1" spans="1:43" s="6" customFormat="1" ht="22.5" customHeight="1" thickBot="1" x14ac:dyDescent="0.2">
      <c r="A1" s="40" t="s">
        <v>423</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99" t="s">
        <v>55</v>
      </c>
      <c r="AK2" s="200"/>
      <c r="AL2" s="201"/>
      <c r="AM2" s="300" t="str">
        <f>IF(様式4Ⅰ!AF1="","",様式4Ⅰ!AF1)</f>
        <v/>
      </c>
      <c r="AN2" s="301"/>
      <c r="AO2" s="301"/>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0" customHeight="1" x14ac:dyDescent="0.15">
      <c r="A4" s="415" t="s">
        <v>427</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row>
    <row r="5" spans="1:43" s="6" customFormat="1" ht="22.5" customHeight="1" x14ac:dyDescent="0.15">
      <c r="A5" s="416" t="s">
        <v>350</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304" t="s">
        <v>64</v>
      </c>
      <c r="B7" s="305"/>
      <c r="C7" s="305"/>
      <c r="D7" s="306"/>
      <c r="E7" s="417" t="s">
        <v>222</v>
      </c>
      <c r="F7" s="418"/>
      <c r="G7" s="418"/>
      <c r="H7" s="418"/>
      <c r="I7" s="418"/>
      <c r="J7" s="418" t="s">
        <v>144</v>
      </c>
      <c r="K7" s="418"/>
      <c r="L7" s="418"/>
      <c r="M7" s="418"/>
      <c r="N7" s="418"/>
      <c r="O7" s="418" t="s">
        <v>145</v>
      </c>
      <c r="P7" s="418"/>
      <c r="Q7" s="418"/>
      <c r="R7" s="418"/>
      <c r="S7" s="419"/>
      <c r="X7" s="310" t="s">
        <v>281</v>
      </c>
      <c r="Y7" s="311"/>
      <c r="Z7" s="311"/>
      <c r="AA7" s="311"/>
      <c r="AB7" s="311"/>
      <c r="AC7" s="312"/>
      <c r="AD7" s="313" t="str">
        <f>IF(様式4Ⅱ!U6="","",様式4Ⅱ!U6)</f>
        <v/>
      </c>
      <c r="AE7" s="313"/>
      <c r="AF7" s="313"/>
      <c r="AG7" s="313"/>
      <c r="AH7" s="313"/>
      <c r="AI7" s="313"/>
      <c r="AJ7" s="313"/>
      <c r="AK7" s="313"/>
      <c r="AL7" s="313"/>
      <c r="AM7" s="313"/>
      <c r="AN7" s="313"/>
      <c r="AO7" s="313"/>
      <c r="AP7" s="314"/>
    </row>
    <row r="8" spans="1:43" s="6" customFormat="1" ht="27.75" customHeight="1" thickBot="1" x14ac:dyDescent="0.2">
      <c r="A8" s="307"/>
      <c r="B8" s="308"/>
      <c r="C8" s="308"/>
      <c r="D8" s="309"/>
      <c r="E8" s="420" t="str">
        <f>IF(様式4Ⅰ!F25="","",様式4Ⅰ!F25)</f>
        <v/>
      </c>
      <c r="F8" s="421"/>
      <c r="G8" s="421"/>
      <c r="H8" s="421"/>
      <c r="I8" s="421"/>
      <c r="J8" s="421" t="str">
        <f>IF(様式4Ⅰ!F37="","",様式4Ⅰ!F37)</f>
        <v/>
      </c>
      <c r="K8" s="421"/>
      <c r="L8" s="421"/>
      <c r="M8" s="421"/>
      <c r="N8" s="421"/>
      <c r="O8" s="421" t="str">
        <f>IF(様式4Ⅰ!F49="","",様式4Ⅰ!F49)</f>
        <v/>
      </c>
      <c r="P8" s="421"/>
      <c r="Q8" s="421"/>
      <c r="R8" s="421"/>
      <c r="S8" s="422"/>
      <c r="X8" s="325" t="s">
        <v>57</v>
      </c>
      <c r="Y8" s="326"/>
      <c r="Z8" s="326"/>
      <c r="AA8" s="326"/>
      <c r="AB8" s="326"/>
      <c r="AC8" s="327"/>
      <c r="AD8" s="328" t="str">
        <f>IF(様式4Ⅱ!U7="","",様式4Ⅱ!U7)</f>
        <v/>
      </c>
      <c r="AE8" s="328"/>
      <c r="AF8" s="328"/>
      <c r="AG8" s="328"/>
      <c r="AH8" s="328"/>
      <c r="AI8" s="328"/>
      <c r="AJ8" s="328"/>
      <c r="AK8" s="328"/>
      <c r="AL8" s="328"/>
      <c r="AM8" s="328"/>
      <c r="AN8" s="328"/>
      <c r="AO8" s="328"/>
      <c r="AP8" s="32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14" customFormat="1" ht="24" customHeight="1" thickBot="1" x14ac:dyDescent="0.2">
      <c r="A10" s="46" t="s">
        <v>88</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423" t="s">
        <v>89</v>
      </c>
      <c r="B11" s="424"/>
      <c r="C11" s="424"/>
      <c r="D11" s="424"/>
      <c r="E11" s="425" t="str">
        <f>IF(様式4Ⅱ!U7="","",様式4Ⅱ!U7)</f>
        <v/>
      </c>
      <c r="F11" s="425"/>
      <c r="G11" s="425"/>
      <c r="H11" s="425"/>
      <c r="I11" s="425"/>
      <c r="J11" s="425"/>
      <c r="K11" s="425"/>
      <c r="L11" s="425"/>
      <c r="M11" s="425"/>
      <c r="N11" s="425"/>
      <c r="O11" s="425"/>
      <c r="P11" s="425"/>
      <c r="Q11" s="425"/>
      <c r="R11" s="425"/>
      <c r="S11" s="426"/>
      <c r="T11" s="427" t="s">
        <v>90</v>
      </c>
      <c r="U11" s="428"/>
      <c r="V11" s="428"/>
      <c r="W11" s="428"/>
      <c r="X11" s="586" t="str">
        <f>IF('様式4Ⅲ (講師)'!X11="","",'様式4Ⅲ (講師)'!X11)</f>
        <v/>
      </c>
      <c r="Y11" s="586"/>
      <c r="Z11" s="586"/>
      <c r="AA11" s="586"/>
      <c r="AB11" s="586"/>
      <c r="AC11" s="586"/>
      <c r="AD11" s="587"/>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14" customFormat="1" ht="24" customHeight="1" thickBot="1" x14ac:dyDescent="0.2">
      <c r="A13" s="46" t="s">
        <v>91</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431" t="s">
        <v>0</v>
      </c>
      <c r="AE13" s="431"/>
      <c r="AF13" s="432"/>
      <c r="AG13" s="432"/>
      <c r="AH13" s="8" t="s">
        <v>1</v>
      </c>
      <c r="AI13" s="432"/>
      <c r="AJ13" s="432"/>
      <c r="AK13" s="8" t="s">
        <v>59</v>
      </c>
      <c r="AL13" s="432"/>
      <c r="AM13" s="432"/>
      <c r="AN13" s="52" t="s">
        <v>60</v>
      </c>
      <c r="AO13" s="431" t="s">
        <v>92</v>
      </c>
      <c r="AP13" s="431"/>
      <c r="AQ13" s="53"/>
    </row>
    <row r="14" spans="1:43" s="6" customFormat="1" ht="12.75" customHeight="1" x14ac:dyDescent="0.15">
      <c r="A14" s="433" t="s">
        <v>93</v>
      </c>
      <c r="B14" s="434"/>
      <c r="C14" s="434"/>
      <c r="D14" s="434"/>
      <c r="E14" s="435"/>
      <c r="F14" s="435"/>
      <c r="G14" s="435"/>
      <c r="H14" s="435"/>
      <c r="I14" s="435"/>
      <c r="J14" s="435"/>
      <c r="K14" s="435"/>
      <c r="L14" s="435"/>
      <c r="M14" s="435"/>
      <c r="N14" s="435"/>
      <c r="O14" s="436"/>
      <c r="P14" s="437" t="s">
        <v>93</v>
      </c>
      <c r="Q14" s="434"/>
      <c r="R14" s="434"/>
      <c r="S14" s="434"/>
      <c r="T14" s="435"/>
      <c r="U14" s="435"/>
      <c r="V14" s="435"/>
      <c r="W14" s="435"/>
      <c r="X14" s="435"/>
      <c r="Y14" s="435"/>
      <c r="Z14" s="435"/>
      <c r="AA14" s="435"/>
      <c r="AB14" s="435"/>
      <c r="AC14" s="435"/>
      <c r="AD14" s="436"/>
      <c r="AE14" s="386" t="s">
        <v>348</v>
      </c>
      <c r="AF14" s="384"/>
      <c r="AG14" s="384"/>
      <c r="AH14" s="384"/>
      <c r="AI14" s="448"/>
      <c r="AJ14" s="448"/>
      <c r="AK14" s="448"/>
      <c r="AL14" s="448"/>
      <c r="AM14" s="448"/>
      <c r="AN14" s="448"/>
      <c r="AO14" s="448"/>
      <c r="AP14" s="449"/>
    </row>
    <row r="15" spans="1:43" s="6" customFormat="1" ht="24" customHeight="1" x14ac:dyDescent="0.15">
      <c r="A15" s="452" t="s">
        <v>95</v>
      </c>
      <c r="B15" s="439"/>
      <c r="C15" s="439"/>
      <c r="D15" s="439"/>
      <c r="E15" s="453"/>
      <c r="F15" s="453"/>
      <c r="G15" s="453"/>
      <c r="H15" s="453"/>
      <c r="I15" s="453"/>
      <c r="J15" s="453"/>
      <c r="K15" s="453"/>
      <c r="L15" s="453"/>
      <c r="M15" s="453"/>
      <c r="N15" s="453"/>
      <c r="O15" s="454"/>
      <c r="P15" s="438" t="s">
        <v>96</v>
      </c>
      <c r="Q15" s="439"/>
      <c r="R15" s="439"/>
      <c r="S15" s="439"/>
      <c r="T15" s="453"/>
      <c r="U15" s="453"/>
      <c r="V15" s="453"/>
      <c r="W15" s="453"/>
      <c r="X15" s="453"/>
      <c r="Y15" s="453"/>
      <c r="Z15" s="453"/>
      <c r="AA15" s="453"/>
      <c r="AB15" s="453"/>
      <c r="AC15" s="453"/>
      <c r="AD15" s="454"/>
      <c r="AE15" s="438"/>
      <c r="AF15" s="439"/>
      <c r="AG15" s="439"/>
      <c r="AH15" s="439"/>
      <c r="AI15" s="450"/>
      <c r="AJ15" s="450"/>
      <c r="AK15" s="450"/>
      <c r="AL15" s="450"/>
      <c r="AM15" s="450"/>
      <c r="AN15" s="450"/>
      <c r="AO15" s="450"/>
      <c r="AP15" s="451"/>
    </row>
    <row r="16" spans="1:43" s="6" customFormat="1" ht="26.25" customHeight="1" thickBot="1" x14ac:dyDescent="0.2">
      <c r="A16" s="440" t="s">
        <v>97</v>
      </c>
      <c r="B16" s="441"/>
      <c r="C16" s="441"/>
      <c r="D16" s="441"/>
      <c r="E16" s="442"/>
      <c r="F16" s="442"/>
      <c r="G16" s="442"/>
      <c r="H16" s="442"/>
      <c r="I16" s="442"/>
      <c r="J16" s="442"/>
      <c r="K16" s="442"/>
      <c r="L16" s="442"/>
      <c r="M16" s="442"/>
      <c r="N16" s="442"/>
      <c r="O16" s="443"/>
      <c r="P16" s="444" t="s">
        <v>90</v>
      </c>
      <c r="Q16" s="441"/>
      <c r="R16" s="441"/>
      <c r="S16" s="441"/>
      <c r="T16" s="442"/>
      <c r="U16" s="442"/>
      <c r="V16" s="442"/>
      <c r="W16" s="442"/>
      <c r="X16" s="442"/>
      <c r="Y16" s="442"/>
      <c r="Z16" s="442"/>
      <c r="AA16" s="442"/>
      <c r="AB16" s="442"/>
      <c r="AC16" s="442"/>
      <c r="AD16" s="443"/>
      <c r="AE16" s="445"/>
      <c r="AF16" s="446"/>
      <c r="AG16" s="446"/>
      <c r="AH16" s="446"/>
      <c r="AI16" s="446"/>
      <c r="AJ16" s="446"/>
      <c r="AK16" s="446"/>
      <c r="AL16" s="446"/>
      <c r="AM16" s="446"/>
      <c r="AN16" s="446"/>
      <c r="AO16" s="446"/>
      <c r="AP16" s="447"/>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455" t="s">
        <v>98</v>
      </c>
      <c r="B18" s="455"/>
      <c r="C18" s="455"/>
      <c r="D18" s="455"/>
      <c r="E18" s="60"/>
      <c r="F18" s="60"/>
      <c r="G18" s="60"/>
      <c r="H18" s="60"/>
      <c r="I18" s="60"/>
      <c r="J18" s="60"/>
      <c r="K18" s="60"/>
      <c r="L18" s="60"/>
      <c r="M18" s="60"/>
      <c r="N18" s="60"/>
      <c r="O18" s="457" t="s">
        <v>349</v>
      </c>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row>
    <row r="19" spans="1:42" s="61" customFormat="1" ht="15" customHeight="1" thickBot="1" x14ac:dyDescent="0.2">
      <c r="A19" s="456"/>
      <c r="B19" s="456"/>
      <c r="C19" s="456"/>
      <c r="D19" s="456"/>
      <c r="E19" s="60"/>
      <c r="F19" s="60"/>
      <c r="G19" s="60"/>
      <c r="H19" s="60"/>
      <c r="I19" s="60"/>
      <c r="J19" s="60"/>
      <c r="K19" s="60"/>
      <c r="L19" s="60"/>
      <c r="M19" s="60"/>
      <c r="N19" s="60"/>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row>
    <row r="20" spans="1:42" ht="16.5" customHeight="1" x14ac:dyDescent="0.15">
      <c r="A20" s="459" t="s">
        <v>99</v>
      </c>
      <c r="B20" s="460"/>
      <c r="C20" s="460"/>
      <c r="D20" s="461"/>
      <c r="E20" s="465">
        <f>Z37+AE37+AH37+AK37</f>
        <v>0</v>
      </c>
      <c r="F20" s="466"/>
      <c r="G20" s="466"/>
      <c r="H20" s="466"/>
      <c r="I20" s="466"/>
      <c r="J20" s="466"/>
      <c r="K20" s="466"/>
      <c r="L20" s="469" t="s">
        <v>6</v>
      </c>
      <c r="M20" s="470"/>
      <c r="N20" s="62"/>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row>
    <row r="21" spans="1:42" ht="16.5" customHeight="1" thickBot="1" x14ac:dyDescent="0.2">
      <c r="A21" s="462"/>
      <c r="B21" s="463"/>
      <c r="C21" s="463"/>
      <c r="D21" s="464"/>
      <c r="E21" s="467"/>
      <c r="F21" s="468"/>
      <c r="G21" s="468"/>
      <c r="H21" s="468"/>
      <c r="I21" s="468"/>
      <c r="J21" s="468"/>
      <c r="K21" s="468"/>
      <c r="L21" s="471"/>
      <c r="M21" s="472"/>
      <c r="N21" s="62"/>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row>
    <row r="22" spans="1:42" s="64" customFormat="1" ht="16.5" customHeight="1" x14ac:dyDescent="0.15">
      <c r="A22" s="473" t="s">
        <v>100</v>
      </c>
      <c r="B22" s="474"/>
      <c r="C22" s="474"/>
      <c r="D22" s="475"/>
      <c r="E22" s="479" t="s">
        <v>101</v>
      </c>
      <c r="F22" s="474"/>
      <c r="G22" s="475" t="s">
        <v>102</v>
      </c>
      <c r="H22" s="481"/>
      <c r="I22" s="481"/>
      <c r="J22" s="481"/>
      <c r="K22" s="481"/>
      <c r="L22" s="481"/>
      <c r="M22" s="482"/>
      <c r="N22" s="483" t="s">
        <v>103</v>
      </c>
      <c r="O22" s="484"/>
      <c r="P22" s="484"/>
      <c r="Q22" s="483" t="s">
        <v>104</v>
      </c>
      <c r="R22" s="484"/>
      <c r="S22" s="484"/>
      <c r="T22" s="492" t="s">
        <v>105</v>
      </c>
      <c r="U22" s="492"/>
      <c r="V22" s="492"/>
      <c r="W22" s="493" t="s">
        <v>106</v>
      </c>
      <c r="X22" s="492"/>
      <c r="Y22" s="492"/>
      <c r="Z22" s="493" t="s">
        <v>107</v>
      </c>
      <c r="AA22" s="492"/>
      <c r="AB22" s="494"/>
      <c r="AC22" s="474" t="s">
        <v>108</v>
      </c>
      <c r="AD22" s="474"/>
      <c r="AE22" s="474"/>
      <c r="AF22" s="474"/>
      <c r="AG22" s="474"/>
      <c r="AH22" s="474" t="s">
        <v>109</v>
      </c>
      <c r="AI22" s="474"/>
      <c r="AJ22" s="474"/>
      <c r="AK22" s="474" t="s">
        <v>110</v>
      </c>
      <c r="AL22" s="474"/>
      <c r="AM22" s="474"/>
      <c r="AN22" s="474" t="s">
        <v>111</v>
      </c>
      <c r="AO22" s="475"/>
      <c r="AP22" s="486"/>
    </row>
    <row r="23" spans="1:42" s="64" customFormat="1" ht="16.5" customHeight="1" x14ac:dyDescent="0.15">
      <c r="A23" s="476"/>
      <c r="B23" s="477"/>
      <c r="C23" s="477"/>
      <c r="D23" s="478"/>
      <c r="E23" s="480"/>
      <c r="F23" s="477"/>
      <c r="G23" s="488" t="s">
        <v>112</v>
      </c>
      <c r="H23" s="489"/>
      <c r="I23" s="489"/>
      <c r="J23" s="72" t="s">
        <v>62</v>
      </c>
      <c r="K23" s="489" t="s">
        <v>113</v>
      </c>
      <c r="L23" s="489"/>
      <c r="M23" s="489"/>
      <c r="N23" s="485"/>
      <c r="O23" s="485"/>
      <c r="P23" s="485"/>
      <c r="Q23" s="485"/>
      <c r="R23" s="485"/>
      <c r="S23" s="485"/>
      <c r="T23" s="489" t="s">
        <v>114</v>
      </c>
      <c r="U23" s="489"/>
      <c r="V23" s="489"/>
      <c r="W23" s="490" t="s">
        <v>115</v>
      </c>
      <c r="X23" s="489"/>
      <c r="Y23" s="489"/>
      <c r="Z23" s="490" t="s">
        <v>116</v>
      </c>
      <c r="AA23" s="489"/>
      <c r="AB23" s="491"/>
      <c r="AC23" s="477" t="s">
        <v>117</v>
      </c>
      <c r="AD23" s="478"/>
      <c r="AE23" s="480" t="s">
        <v>118</v>
      </c>
      <c r="AF23" s="477"/>
      <c r="AG23" s="477"/>
      <c r="AH23" s="477"/>
      <c r="AI23" s="477"/>
      <c r="AJ23" s="477"/>
      <c r="AK23" s="477"/>
      <c r="AL23" s="477"/>
      <c r="AM23" s="477"/>
      <c r="AN23" s="477"/>
      <c r="AO23" s="478"/>
      <c r="AP23" s="487"/>
    </row>
    <row r="24" spans="1:42" s="64" customFormat="1" ht="22.5" customHeight="1" x14ac:dyDescent="0.15">
      <c r="A24" s="524"/>
      <c r="B24" s="525"/>
      <c r="C24" s="525"/>
      <c r="D24" s="526"/>
      <c r="E24" s="505" t="str">
        <f t="shared" ref="E24:E35" si="0">IF(A24="","",A24)</f>
        <v/>
      </c>
      <c r="F24" s="506"/>
      <c r="G24" s="507"/>
      <c r="H24" s="508"/>
      <c r="I24" s="508"/>
      <c r="J24" s="65" t="s">
        <v>62</v>
      </c>
      <c r="K24" s="527"/>
      <c r="L24" s="527"/>
      <c r="M24" s="527"/>
      <c r="N24" s="528"/>
      <c r="O24" s="528"/>
      <c r="P24" s="528"/>
      <c r="Q24" s="529"/>
      <c r="R24" s="529"/>
      <c r="S24" s="529"/>
      <c r="T24" s="515"/>
      <c r="U24" s="498"/>
      <c r="V24" s="516"/>
      <c r="W24" s="517"/>
      <c r="X24" s="498"/>
      <c r="Y24" s="516"/>
      <c r="Z24" s="518">
        <f>SUM(T24:Y24)</f>
        <v>0</v>
      </c>
      <c r="AA24" s="519"/>
      <c r="AB24" s="519"/>
      <c r="AC24" s="520"/>
      <c r="AD24" s="521"/>
      <c r="AE24" s="522">
        <f>IF(AC24="",0,ROUND(Q24*AC24,0))</f>
        <v>0</v>
      </c>
      <c r="AF24" s="523"/>
      <c r="AG24" s="523"/>
      <c r="AH24" s="498"/>
      <c r="AI24" s="498"/>
      <c r="AJ24" s="498"/>
      <c r="AK24" s="498"/>
      <c r="AL24" s="498"/>
      <c r="AM24" s="498"/>
      <c r="AN24" s="499"/>
      <c r="AO24" s="500"/>
      <c r="AP24" s="501"/>
    </row>
    <row r="25" spans="1:42" s="64" customFormat="1" ht="22.5" customHeight="1" x14ac:dyDescent="0.15">
      <c r="A25" s="502"/>
      <c r="B25" s="503"/>
      <c r="C25" s="503"/>
      <c r="D25" s="504"/>
      <c r="E25" s="505" t="str">
        <f t="shared" si="0"/>
        <v/>
      </c>
      <c r="F25" s="506"/>
      <c r="G25" s="507"/>
      <c r="H25" s="508"/>
      <c r="I25" s="508"/>
      <c r="J25" s="65" t="s">
        <v>62</v>
      </c>
      <c r="K25" s="508"/>
      <c r="L25" s="508"/>
      <c r="M25" s="508"/>
      <c r="N25" s="509"/>
      <c r="O25" s="509"/>
      <c r="P25" s="509"/>
      <c r="Q25" s="510"/>
      <c r="R25" s="510"/>
      <c r="S25" s="510"/>
      <c r="T25" s="511"/>
      <c r="U25" s="512"/>
      <c r="V25" s="513"/>
      <c r="W25" s="514"/>
      <c r="X25" s="512"/>
      <c r="Y25" s="513"/>
      <c r="Z25" s="522">
        <f>SUM(T25:Y25)</f>
        <v>0</v>
      </c>
      <c r="AA25" s="523"/>
      <c r="AB25" s="523"/>
      <c r="AC25" s="530"/>
      <c r="AD25" s="531"/>
      <c r="AE25" s="522">
        <f t="shared" ref="AE25:AE35" si="1">IF(AC25="",0,ROUND(Q25*AC25,0))</f>
        <v>0</v>
      </c>
      <c r="AF25" s="523"/>
      <c r="AG25" s="523"/>
      <c r="AH25" s="512"/>
      <c r="AI25" s="512"/>
      <c r="AJ25" s="512"/>
      <c r="AK25" s="512"/>
      <c r="AL25" s="512"/>
      <c r="AM25" s="512"/>
      <c r="AN25" s="495"/>
      <c r="AO25" s="496"/>
      <c r="AP25" s="497"/>
    </row>
    <row r="26" spans="1:42" s="64" customFormat="1" ht="22.5" customHeight="1" x14ac:dyDescent="0.15">
      <c r="A26" s="502"/>
      <c r="B26" s="503"/>
      <c r="C26" s="503"/>
      <c r="D26" s="504"/>
      <c r="E26" s="505" t="str">
        <f t="shared" si="0"/>
        <v/>
      </c>
      <c r="F26" s="506"/>
      <c r="G26" s="507"/>
      <c r="H26" s="508"/>
      <c r="I26" s="508"/>
      <c r="J26" s="65" t="s">
        <v>62</v>
      </c>
      <c r="K26" s="508"/>
      <c r="L26" s="508"/>
      <c r="M26" s="508"/>
      <c r="N26" s="509"/>
      <c r="O26" s="509"/>
      <c r="P26" s="509"/>
      <c r="Q26" s="510"/>
      <c r="R26" s="510"/>
      <c r="S26" s="510"/>
      <c r="T26" s="511"/>
      <c r="U26" s="512"/>
      <c r="V26" s="513"/>
      <c r="W26" s="514"/>
      <c r="X26" s="512"/>
      <c r="Y26" s="513"/>
      <c r="Z26" s="518">
        <f>SUM(T26:Y26)</f>
        <v>0</v>
      </c>
      <c r="AA26" s="519"/>
      <c r="AB26" s="519"/>
      <c r="AC26" s="530"/>
      <c r="AD26" s="531"/>
      <c r="AE26" s="522">
        <f t="shared" si="1"/>
        <v>0</v>
      </c>
      <c r="AF26" s="523"/>
      <c r="AG26" s="523"/>
      <c r="AH26" s="512"/>
      <c r="AI26" s="512"/>
      <c r="AJ26" s="512"/>
      <c r="AK26" s="512"/>
      <c r="AL26" s="512"/>
      <c r="AM26" s="512"/>
      <c r="AN26" s="495"/>
      <c r="AO26" s="496"/>
      <c r="AP26" s="497"/>
    </row>
    <row r="27" spans="1:42" s="64" customFormat="1" ht="22.5" customHeight="1" x14ac:dyDescent="0.15">
      <c r="A27" s="502"/>
      <c r="B27" s="503"/>
      <c r="C27" s="503"/>
      <c r="D27" s="504"/>
      <c r="E27" s="505" t="str">
        <f t="shared" si="0"/>
        <v/>
      </c>
      <c r="F27" s="506"/>
      <c r="G27" s="507"/>
      <c r="H27" s="508"/>
      <c r="I27" s="508"/>
      <c r="J27" s="65" t="s">
        <v>62</v>
      </c>
      <c r="K27" s="508"/>
      <c r="L27" s="508"/>
      <c r="M27" s="508"/>
      <c r="N27" s="509"/>
      <c r="O27" s="509"/>
      <c r="P27" s="509"/>
      <c r="Q27" s="510"/>
      <c r="R27" s="510"/>
      <c r="S27" s="510"/>
      <c r="T27" s="511"/>
      <c r="U27" s="512"/>
      <c r="V27" s="513"/>
      <c r="W27" s="514"/>
      <c r="X27" s="512"/>
      <c r="Y27" s="513"/>
      <c r="Z27" s="518">
        <f>SUM(T27:Y27)</f>
        <v>0</v>
      </c>
      <c r="AA27" s="519"/>
      <c r="AB27" s="519"/>
      <c r="AC27" s="530"/>
      <c r="AD27" s="531"/>
      <c r="AE27" s="522">
        <f t="shared" si="1"/>
        <v>0</v>
      </c>
      <c r="AF27" s="523"/>
      <c r="AG27" s="523"/>
      <c r="AH27" s="512"/>
      <c r="AI27" s="512"/>
      <c r="AJ27" s="512"/>
      <c r="AK27" s="512"/>
      <c r="AL27" s="512"/>
      <c r="AM27" s="512"/>
      <c r="AN27" s="495"/>
      <c r="AO27" s="496"/>
      <c r="AP27" s="497"/>
    </row>
    <row r="28" spans="1:42" s="64" customFormat="1" ht="22.5" customHeight="1" x14ac:dyDescent="0.15">
      <c r="A28" s="502"/>
      <c r="B28" s="503"/>
      <c r="C28" s="503"/>
      <c r="D28" s="504"/>
      <c r="E28" s="505" t="str">
        <f t="shared" si="0"/>
        <v/>
      </c>
      <c r="F28" s="506"/>
      <c r="G28" s="532"/>
      <c r="H28" s="527"/>
      <c r="I28" s="527"/>
      <c r="J28" s="65" t="s">
        <v>62</v>
      </c>
      <c r="K28" s="527"/>
      <c r="L28" s="527"/>
      <c r="M28" s="527"/>
      <c r="N28" s="528"/>
      <c r="O28" s="528"/>
      <c r="P28" s="528"/>
      <c r="Q28" s="529"/>
      <c r="R28" s="529"/>
      <c r="S28" s="529"/>
      <c r="T28" s="515"/>
      <c r="U28" s="498"/>
      <c r="V28" s="516"/>
      <c r="W28" s="517"/>
      <c r="X28" s="498"/>
      <c r="Y28" s="516"/>
      <c r="Z28" s="518">
        <f t="shared" ref="Z28:Z34" si="2">SUM(T28:Y28)</f>
        <v>0</v>
      </c>
      <c r="AA28" s="519"/>
      <c r="AB28" s="519"/>
      <c r="AC28" s="530"/>
      <c r="AD28" s="531"/>
      <c r="AE28" s="522">
        <f t="shared" si="1"/>
        <v>0</v>
      </c>
      <c r="AF28" s="523"/>
      <c r="AG28" s="523"/>
      <c r="AH28" s="512"/>
      <c r="AI28" s="512"/>
      <c r="AJ28" s="512"/>
      <c r="AK28" s="512"/>
      <c r="AL28" s="512"/>
      <c r="AM28" s="512"/>
      <c r="AN28" s="495"/>
      <c r="AO28" s="496"/>
      <c r="AP28" s="497"/>
    </row>
    <row r="29" spans="1:42" s="64" customFormat="1" ht="22.5" customHeight="1" x14ac:dyDescent="0.15">
      <c r="A29" s="502"/>
      <c r="B29" s="503"/>
      <c r="C29" s="503"/>
      <c r="D29" s="504"/>
      <c r="E29" s="505" t="str">
        <f t="shared" si="0"/>
        <v/>
      </c>
      <c r="F29" s="506"/>
      <c r="G29" s="507"/>
      <c r="H29" s="508"/>
      <c r="I29" s="508"/>
      <c r="J29" s="65" t="s">
        <v>62</v>
      </c>
      <c r="K29" s="508"/>
      <c r="L29" s="508"/>
      <c r="M29" s="508"/>
      <c r="N29" s="509"/>
      <c r="O29" s="509"/>
      <c r="P29" s="509"/>
      <c r="Q29" s="510"/>
      <c r="R29" s="510"/>
      <c r="S29" s="510"/>
      <c r="T29" s="511"/>
      <c r="U29" s="512"/>
      <c r="V29" s="513"/>
      <c r="W29" s="514"/>
      <c r="X29" s="512"/>
      <c r="Y29" s="513"/>
      <c r="Z29" s="518">
        <f t="shared" si="2"/>
        <v>0</v>
      </c>
      <c r="AA29" s="519"/>
      <c r="AB29" s="519"/>
      <c r="AC29" s="530"/>
      <c r="AD29" s="531"/>
      <c r="AE29" s="522">
        <f t="shared" si="1"/>
        <v>0</v>
      </c>
      <c r="AF29" s="523"/>
      <c r="AG29" s="523"/>
      <c r="AH29" s="512"/>
      <c r="AI29" s="512"/>
      <c r="AJ29" s="512"/>
      <c r="AK29" s="512"/>
      <c r="AL29" s="512"/>
      <c r="AM29" s="512"/>
      <c r="AN29" s="495"/>
      <c r="AO29" s="496"/>
      <c r="AP29" s="497"/>
    </row>
    <row r="30" spans="1:42" s="64" customFormat="1" ht="22.5" customHeight="1" x14ac:dyDescent="0.15">
      <c r="A30" s="502"/>
      <c r="B30" s="503"/>
      <c r="C30" s="503"/>
      <c r="D30" s="504"/>
      <c r="E30" s="505" t="str">
        <f t="shared" si="0"/>
        <v/>
      </c>
      <c r="F30" s="506"/>
      <c r="G30" s="507"/>
      <c r="H30" s="508"/>
      <c r="I30" s="508"/>
      <c r="J30" s="65" t="s">
        <v>62</v>
      </c>
      <c r="K30" s="508"/>
      <c r="L30" s="508"/>
      <c r="M30" s="508"/>
      <c r="N30" s="509"/>
      <c r="O30" s="509"/>
      <c r="P30" s="509"/>
      <c r="Q30" s="510"/>
      <c r="R30" s="510"/>
      <c r="S30" s="510"/>
      <c r="T30" s="511"/>
      <c r="U30" s="512"/>
      <c r="V30" s="513"/>
      <c r="W30" s="514"/>
      <c r="X30" s="512"/>
      <c r="Y30" s="513"/>
      <c r="Z30" s="518">
        <f t="shared" si="2"/>
        <v>0</v>
      </c>
      <c r="AA30" s="519"/>
      <c r="AB30" s="519"/>
      <c r="AC30" s="530"/>
      <c r="AD30" s="531"/>
      <c r="AE30" s="522">
        <f t="shared" si="1"/>
        <v>0</v>
      </c>
      <c r="AF30" s="523"/>
      <c r="AG30" s="523"/>
      <c r="AH30" s="512"/>
      <c r="AI30" s="512"/>
      <c r="AJ30" s="512"/>
      <c r="AK30" s="512"/>
      <c r="AL30" s="512"/>
      <c r="AM30" s="512"/>
      <c r="AN30" s="495"/>
      <c r="AO30" s="496"/>
      <c r="AP30" s="497"/>
    </row>
    <row r="31" spans="1:42" s="64" customFormat="1" ht="22.5" customHeight="1" x14ac:dyDescent="0.15">
      <c r="A31" s="502"/>
      <c r="B31" s="503"/>
      <c r="C31" s="503"/>
      <c r="D31" s="504"/>
      <c r="E31" s="505" t="str">
        <f t="shared" si="0"/>
        <v/>
      </c>
      <c r="F31" s="506"/>
      <c r="G31" s="507"/>
      <c r="H31" s="508"/>
      <c r="I31" s="508"/>
      <c r="J31" s="65" t="s">
        <v>62</v>
      </c>
      <c r="K31" s="508"/>
      <c r="L31" s="508"/>
      <c r="M31" s="508"/>
      <c r="N31" s="509"/>
      <c r="O31" s="509"/>
      <c r="P31" s="509"/>
      <c r="Q31" s="510"/>
      <c r="R31" s="510"/>
      <c r="S31" s="510"/>
      <c r="T31" s="511"/>
      <c r="U31" s="512"/>
      <c r="V31" s="513"/>
      <c r="W31" s="514"/>
      <c r="X31" s="512"/>
      <c r="Y31" s="513"/>
      <c r="Z31" s="518">
        <f t="shared" si="2"/>
        <v>0</v>
      </c>
      <c r="AA31" s="519"/>
      <c r="AB31" s="519"/>
      <c r="AC31" s="530"/>
      <c r="AD31" s="531"/>
      <c r="AE31" s="522">
        <f t="shared" si="1"/>
        <v>0</v>
      </c>
      <c r="AF31" s="523"/>
      <c r="AG31" s="523"/>
      <c r="AH31" s="512"/>
      <c r="AI31" s="512"/>
      <c r="AJ31" s="512"/>
      <c r="AK31" s="512"/>
      <c r="AL31" s="512"/>
      <c r="AM31" s="512"/>
      <c r="AN31" s="495"/>
      <c r="AO31" s="496"/>
      <c r="AP31" s="497"/>
    </row>
    <row r="32" spans="1:42" s="64" customFormat="1" ht="22.5" customHeight="1" x14ac:dyDescent="0.15">
      <c r="A32" s="502"/>
      <c r="B32" s="503"/>
      <c r="C32" s="503"/>
      <c r="D32" s="504"/>
      <c r="E32" s="505" t="str">
        <f t="shared" si="0"/>
        <v/>
      </c>
      <c r="F32" s="506"/>
      <c r="G32" s="532"/>
      <c r="H32" s="527"/>
      <c r="I32" s="527"/>
      <c r="J32" s="65" t="s">
        <v>62</v>
      </c>
      <c r="K32" s="527"/>
      <c r="L32" s="527"/>
      <c r="M32" s="527"/>
      <c r="N32" s="528"/>
      <c r="O32" s="528"/>
      <c r="P32" s="528"/>
      <c r="Q32" s="529"/>
      <c r="R32" s="529"/>
      <c r="S32" s="529"/>
      <c r="T32" s="515"/>
      <c r="U32" s="498"/>
      <c r="V32" s="516"/>
      <c r="W32" s="517"/>
      <c r="X32" s="498"/>
      <c r="Y32" s="516"/>
      <c r="Z32" s="518">
        <f t="shared" si="2"/>
        <v>0</v>
      </c>
      <c r="AA32" s="519"/>
      <c r="AB32" s="519"/>
      <c r="AC32" s="530"/>
      <c r="AD32" s="531"/>
      <c r="AE32" s="522">
        <f t="shared" si="1"/>
        <v>0</v>
      </c>
      <c r="AF32" s="523"/>
      <c r="AG32" s="523"/>
      <c r="AH32" s="512"/>
      <c r="AI32" s="512"/>
      <c r="AJ32" s="512"/>
      <c r="AK32" s="512"/>
      <c r="AL32" s="512"/>
      <c r="AM32" s="512"/>
      <c r="AN32" s="495"/>
      <c r="AO32" s="496"/>
      <c r="AP32" s="497"/>
    </row>
    <row r="33" spans="1:42" s="64" customFormat="1" ht="22.5" customHeight="1" x14ac:dyDescent="0.15">
      <c r="A33" s="502"/>
      <c r="B33" s="503"/>
      <c r="C33" s="503"/>
      <c r="D33" s="504"/>
      <c r="E33" s="505" t="str">
        <f t="shared" si="0"/>
        <v/>
      </c>
      <c r="F33" s="506"/>
      <c r="G33" s="507"/>
      <c r="H33" s="508"/>
      <c r="I33" s="508"/>
      <c r="J33" s="65" t="s">
        <v>62</v>
      </c>
      <c r="K33" s="508"/>
      <c r="L33" s="508"/>
      <c r="M33" s="508"/>
      <c r="N33" s="509"/>
      <c r="O33" s="509"/>
      <c r="P33" s="509"/>
      <c r="Q33" s="510"/>
      <c r="R33" s="510"/>
      <c r="S33" s="510"/>
      <c r="T33" s="511"/>
      <c r="U33" s="512"/>
      <c r="V33" s="513"/>
      <c r="W33" s="514"/>
      <c r="X33" s="512"/>
      <c r="Y33" s="513"/>
      <c r="Z33" s="518">
        <f t="shared" si="2"/>
        <v>0</v>
      </c>
      <c r="AA33" s="519"/>
      <c r="AB33" s="519"/>
      <c r="AC33" s="530"/>
      <c r="AD33" s="531"/>
      <c r="AE33" s="522">
        <f t="shared" si="1"/>
        <v>0</v>
      </c>
      <c r="AF33" s="523"/>
      <c r="AG33" s="523"/>
      <c r="AH33" s="512"/>
      <c r="AI33" s="512"/>
      <c r="AJ33" s="512"/>
      <c r="AK33" s="512"/>
      <c r="AL33" s="512"/>
      <c r="AM33" s="512"/>
      <c r="AN33" s="495"/>
      <c r="AO33" s="496"/>
      <c r="AP33" s="497"/>
    </row>
    <row r="34" spans="1:42" s="64" customFormat="1" ht="22.5" customHeight="1" x14ac:dyDescent="0.15">
      <c r="A34" s="502"/>
      <c r="B34" s="503"/>
      <c r="C34" s="503"/>
      <c r="D34" s="504"/>
      <c r="E34" s="505" t="str">
        <f t="shared" si="0"/>
        <v/>
      </c>
      <c r="F34" s="506"/>
      <c r="G34" s="507"/>
      <c r="H34" s="508"/>
      <c r="I34" s="508"/>
      <c r="J34" s="65" t="s">
        <v>62</v>
      </c>
      <c r="K34" s="508"/>
      <c r="L34" s="508"/>
      <c r="M34" s="508"/>
      <c r="N34" s="509"/>
      <c r="O34" s="509"/>
      <c r="P34" s="509"/>
      <c r="Q34" s="510"/>
      <c r="R34" s="510"/>
      <c r="S34" s="510"/>
      <c r="T34" s="511"/>
      <c r="U34" s="512"/>
      <c r="V34" s="513"/>
      <c r="W34" s="514"/>
      <c r="X34" s="512"/>
      <c r="Y34" s="513"/>
      <c r="Z34" s="518">
        <f t="shared" si="2"/>
        <v>0</v>
      </c>
      <c r="AA34" s="519"/>
      <c r="AB34" s="519"/>
      <c r="AC34" s="530"/>
      <c r="AD34" s="531"/>
      <c r="AE34" s="522">
        <f t="shared" si="1"/>
        <v>0</v>
      </c>
      <c r="AF34" s="523"/>
      <c r="AG34" s="523"/>
      <c r="AH34" s="512"/>
      <c r="AI34" s="512"/>
      <c r="AJ34" s="512"/>
      <c r="AK34" s="512"/>
      <c r="AL34" s="512"/>
      <c r="AM34" s="512"/>
      <c r="AN34" s="495"/>
      <c r="AO34" s="496"/>
      <c r="AP34" s="497"/>
    </row>
    <row r="35" spans="1:42" s="64" customFormat="1" ht="22.5" customHeight="1" thickBot="1" x14ac:dyDescent="0.2">
      <c r="A35" s="543"/>
      <c r="B35" s="544"/>
      <c r="C35" s="544"/>
      <c r="D35" s="545"/>
      <c r="E35" s="546" t="str">
        <f t="shared" si="0"/>
        <v/>
      </c>
      <c r="F35" s="547"/>
      <c r="G35" s="548"/>
      <c r="H35" s="549"/>
      <c r="I35" s="549"/>
      <c r="J35" s="73" t="s">
        <v>62</v>
      </c>
      <c r="K35" s="549"/>
      <c r="L35" s="549"/>
      <c r="M35" s="549"/>
      <c r="N35" s="550"/>
      <c r="O35" s="550"/>
      <c r="P35" s="550"/>
      <c r="Q35" s="551"/>
      <c r="R35" s="551"/>
      <c r="S35" s="551"/>
      <c r="T35" s="552"/>
      <c r="U35" s="539"/>
      <c r="V35" s="553"/>
      <c r="W35" s="554"/>
      <c r="X35" s="539"/>
      <c r="Y35" s="553"/>
      <c r="Z35" s="533">
        <f>SUM(T35:Y35)</f>
        <v>0</v>
      </c>
      <c r="AA35" s="534"/>
      <c r="AB35" s="534"/>
      <c r="AC35" s="535"/>
      <c r="AD35" s="536"/>
      <c r="AE35" s="537">
        <f t="shared" si="1"/>
        <v>0</v>
      </c>
      <c r="AF35" s="538"/>
      <c r="AG35" s="538"/>
      <c r="AH35" s="539"/>
      <c r="AI35" s="539"/>
      <c r="AJ35" s="539"/>
      <c r="AK35" s="539"/>
      <c r="AL35" s="539"/>
      <c r="AM35" s="539"/>
      <c r="AN35" s="540"/>
      <c r="AO35" s="541"/>
      <c r="AP35" s="542"/>
    </row>
    <row r="36" spans="1:42" ht="15" customHeight="1" thickTop="1" x14ac:dyDescent="0.15">
      <c r="A36" s="577" t="s">
        <v>119</v>
      </c>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81" t="s">
        <v>120</v>
      </c>
      <c r="AA36" s="582"/>
      <c r="AB36" s="583"/>
      <c r="AC36" s="584"/>
      <c r="AD36" s="584"/>
      <c r="AE36" s="581" t="s">
        <v>121</v>
      </c>
      <c r="AF36" s="582"/>
      <c r="AG36" s="583"/>
      <c r="AH36" s="581" t="s">
        <v>122</v>
      </c>
      <c r="AI36" s="582"/>
      <c r="AJ36" s="583"/>
      <c r="AK36" s="581" t="s">
        <v>123</v>
      </c>
      <c r="AL36" s="582"/>
      <c r="AM36" s="583"/>
      <c r="AN36" s="564"/>
      <c r="AO36" s="565"/>
      <c r="AP36" s="566"/>
    </row>
    <row r="37" spans="1:42" ht="22.5" customHeight="1" thickBot="1" x14ac:dyDescent="0.2">
      <c r="A37" s="579"/>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70">
        <f>SUM(Z24:AB35)</f>
        <v>0</v>
      </c>
      <c r="AA37" s="571"/>
      <c r="AB37" s="572"/>
      <c r="AC37" s="585"/>
      <c r="AD37" s="585"/>
      <c r="AE37" s="573">
        <f>SUM(AE24:AG35)</f>
        <v>0</v>
      </c>
      <c r="AF37" s="573"/>
      <c r="AG37" s="573"/>
      <c r="AH37" s="573">
        <f>SUM(AH24:AJ35)</f>
        <v>0</v>
      </c>
      <c r="AI37" s="573"/>
      <c r="AJ37" s="573"/>
      <c r="AK37" s="573">
        <f>SUM(AK24:AM35)</f>
        <v>0</v>
      </c>
      <c r="AL37" s="573"/>
      <c r="AM37" s="573"/>
      <c r="AN37" s="567"/>
      <c r="AO37" s="568"/>
      <c r="AP37" s="569"/>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574" t="s">
        <v>124</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6"/>
    </row>
    <row r="40" spans="1:42" ht="15"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7"/>
    </row>
    <row r="41" spans="1:42" ht="15" customHeight="1" x14ac:dyDescent="0.15">
      <c r="A41" s="558"/>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row>
    <row r="42" spans="1:42" ht="15" customHeight="1" thickBot="1" x14ac:dyDescent="0.2">
      <c r="A42" s="561"/>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3"/>
    </row>
    <row r="43" spans="1:42" ht="15" customHeight="1" x14ac:dyDescent="0.15">
      <c r="A43" s="70" t="s">
        <v>291</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14" priority="4">
      <formula>LEN(TRIM(E11))=0</formula>
    </cfRule>
  </conditionalFormatting>
  <conditionalFormatting sqref="AC24:AD35 G24:I35 K24:M35 A24:D35 AH24:AP35 Q24:Y35">
    <cfRule type="containsBlanks" dxfId="13" priority="2">
      <formula>LEN(TRIM(A24))=0</formula>
    </cfRule>
  </conditionalFormatting>
  <conditionalFormatting sqref="N24:P35">
    <cfRule type="containsBlanks" dxfId="12" priority="1">
      <formula>LEN(TRIM(N24))=0</formula>
    </cfRule>
  </conditionalFormatting>
  <dataValidations count="2">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 type="list" allowBlank="1" sqref="N24:P35">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T10" sqref="T10"/>
    </sheetView>
  </sheetViews>
  <sheetFormatPr defaultColWidth="2.375" defaultRowHeight="22.5" customHeight="1" x14ac:dyDescent="0.15"/>
  <cols>
    <col min="1" max="16384" width="2.375" style="63"/>
  </cols>
  <sheetData>
    <row r="1" spans="1:43" s="6" customFormat="1" ht="22.5" customHeight="1" thickBot="1" x14ac:dyDescent="0.2">
      <c r="A1" s="40" t="s">
        <v>421</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99" t="s">
        <v>55</v>
      </c>
      <c r="AK2" s="200"/>
      <c r="AL2" s="201"/>
      <c r="AM2" s="300" t="str">
        <f>IF(様式4Ⅰ!AF1="","",様式4Ⅰ!AF1)</f>
        <v/>
      </c>
      <c r="AN2" s="301"/>
      <c r="AO2" s="301"/>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0" customHeight="1" x14ac:dyDescent="0.15">
      <c r="A4" s="415" t="s">
        <v>427</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row>
    <row r="5" spans="1:43" s="6" customFormat="1" ht="22.5" customHeight="1" x14ac:dyDescent="0.15">
      <c r="A5" s="416" t="s">
        <v>350</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304" t="s">
        <v>64</v>
      </c>
      <c r="B7" s="305"/>
      <c r="C7" s="305"/>
      <c r="D7" s="306"/>
      <c r="E7" s="417" t="s">
        <v>222</v>
      </c>
      <c r="F7" s="418"/>
      <c r="G7" s="418"/>
      <c r="H7" s="418"/>
      <c r="I7" s="418"/>
      <c r="J7" s="418" t="s">
        <v>144</v>
      </c>
      <c r="K7" s="418"/>
      <c r="L7" s="418"/>
      <c r="M7" s="418"/>
      <c r="N7" s="418"/>
      <c r="O7" s="418" t="s">
        <v>145</v>
      </c>
      <c r="P7" s="418"/>
      <c r="Q7" s="418"/>
      <c r="R7" s="418"/>
      <c r="S7" s="419"/>
      <c r="X7" s="310" t="s">
        <v>281</v>
      </c>
      <c r="Y7" s="311"/>
      <c r="Z7" s="311"/>
      <c r="AA7" s="311"/>
      <c r="AB7" s="311"/>
      <c r="AC7" s="312"/>
      <c r="AD7" s="313" t="str">
        <f>IF(様式4Ⅱ!U6="","",様式4Ⅱ!U6)</f>
        <v/>
      </c>
      <c r="AE7" s="313"/>
      <c r="AF7" s="313"/>
      <c r="AG7" s="313"/>
      <c r="AH7" s="313"/>
      <c r="AI7" s="313"/>
      <c r="AJ7" s="313"/>
      <c r="AK7" s="313"/>
      <c r="AL7" s="313"/>
      <c r="AM7" s="313"/>
      <c r="AN7" s="313"/>
      <c r="AO7" s="313"/>
      <c r="AP7" s="314"/>
    </row>
    <row r="8" spans="1:43" s="6" customFormat="1" ht="27.75" customHeight="1" thickBot="1" x14ac:dyDescent="0.2">
      <c r="A8" s="307"/>
      <c r="B8" s="308"/>
      <c r="C8" s="308"/>
      <c r="D8" s="309"/>
      <c r="E8" s="420" t="str">
        <f>IF(様式4Ⅰ!F25="","",様式4Ⅰ!F25)</f>
        <v/>
      </c>
      <c r="F8" s="421"/>
      <c r="G8" s="421"/>
      <c r="H8" s="421"/>
      <c r="I8" s="421"/>
      <c r="J8" s="421" t="str">
        <f>IF(様式4Ⅰ!F37="","",様式4Ⅰ!F37)</f>
        <v/>
      </c>
      <c r="K8" s="421"/>
      <c r="L8" s="421"/>
      <c r="M8" s="421"/>
      <c r="N8" s="421"/>
      <c r="O8" s="421" t="str">
        <f>IF(様式4Ⅰ!F49="","",様式4Ⅰ!F49)</f>
        <v/>
      </c>
      <c r="P8" s="421"/>
      <c r="Q8" s="421"/>
      <c r="R8" s="421"/>
      <c r="S8" s="422"/>
      <c r="X8" s="325" t="s">
        <v>57</v>
      </c>
      <c r="Y8" s="326"/>
      <c r="Z8" s="326"/>
      <c r="AA8" s="326"/>
      <c r="AB8" s="326"/>
      <c r="AC8" s="327"/>
      <c r="AD8" s="328" t="str">
        <f>IF(様式4Ⅱ!U7="","",様式4Ⅱ!U7)</f>
        <v/>
      </c>
      <c r="AE8" s="328"/>
      <c r="AF8" s="328"/>
      <c r="AG8" s="328"/>
      <c r="AH8" s="328"/>
      <c r="AI8" s="328"/>
      <c r="AJ8" s="328"/>
      <c r="AK8" s="328"/>
      <c r="AL8" s="328"/>
      <c r="AM8" s="328"/>
      <c r="AN8" s="328"/>
      <c r="AO8" s="328"/>
      <c r="AP8" s="32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14" customFormat="1" ht="24" customHeight="1" thickBot="1" x14ac:dyDescent="0.2">
      <c r="A10" s="46" t="s">
        <v>88</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423" t="s">
        <v>89</v>
      </c>
      <c r="B11" s="424"/>
      <c r="C11" s="424"/>
      <c r="D11" s="424"/>
      <c r="E11" s="425" t="str">
        <f>IF(様式4Ⅱ!U7="","",様式4Ⅱ!U7)</f>
        <v/>
      </c>
      <c r="F11" s="425"/>
      <c r="G11" s="425"/>
      <c r="H11" s="425"/>
      <c r="I11" s="425"/>
      <c r="J11" s="425"/>
      <c r="K11" s="425"/>
      <c r="L11" s="425"/>
      <c r="M11" s="425"/>
      <c r="N11" s="425"/>
      <c r="O11" s="425"/>
      <c r="P11" s="425"/>
      <c r="Q11" s="425"/>
      <c r="R11" s="425"/>
      <c r="S11" s="426"/>
      <c r="T11" s="427" t="s">
        <v>90</v>
      </c>
      <c r="U11" s="428"/>
      <c r="V11" s="428"/>
      <c r="W11" s="428"/>
      <c r="X11" s="586" t="str">
        <f>IF('様式4Ⅲ (講師)'!X11="","",'様式4Ⅲ (講師)'!X11)</f>
        <v/>
      </c>
      <c r="Y11" s="586"/>
      <c r="Z11" s="586"/>
      <c r="AA11" s="586"/>
      <c r="AB11" s="586"/>
      <c r="AC11" s="586"/>
      <c r="AD11" s="587"/>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14" customFormat="1" ht="24" customHeight="1" thickBot="1" x14ac:dyDescent="0.2">
      <c r="A13" s="46" t="s">
        <v>91</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431" t="s">
        <v>0</v>
      </c>
      <c r="AE13" s="431"/>
      <c r="AF13" s="432"/>
      <c r="AG13" s="432"/>
      <c r="AH13" s="8" t="s">
        <v>1</v>
      </c>
      <c r="AI13" s="432"/>
      <c r="AJ13" s="432"/>
      <c r="AK13" s="8" t="s">
        <v>59</v>
      </c>
      <c r="AL13" s="432"/>
      <c r="AM13" s="432"/>
      <c r="AN13" s="52" t="s">
        <v>60</v>
      </c>
      <c r="AO13" s="431" t="s">
        <v>92</v>
      </c>
      <c r="AP13" s="431"/>
      <c r="AQ13" s="53"/>
    </row>
    <row r="14" spans="1:43" s="6" customFormat="1" ht="12.75" customHeight="1" x14ac:dyDescent="0.15">
      <c r="A14" s="433" t="s">
        <v>93</v>
      </c>
      <c r="B14" s="434"/>
      <c r="C14" s="434"/>
      <c r="D14" s="434"/>
      <c r="E14" s="435"/>
      <c r="F14" s="435"/>
      <c r="G14" s="435"/>
      <c r="H14" s="435"/>
      <c r="I14" s="435"/>
      <c r="J14" s="435"/>
      <c r="K14" s="435"/>
      <c r="L14" s="435"/>
      <c r="M14" s="435"/>
      <c r="N14" s="435"/>
      <c r="O14" s="436"/>
      <c r="P14" s="437" t="s">
        <v>93</v>
      </c>
      <c r="Q14" s="434"/>
      <c r="R14" s="434"/>
      <c r="S14" s="434"/>
      <c r="T14" s="435"/>
      <c r="U14" s="435"/>
      <c r="V14" s="435"/>
      <c r="W14" s="435"/>
      <c r="X14" s="435"/>
      <c r="Y14" s="435"/>
      <c r="Z14" s="435"/>
      <c r="AA14" s="435"/>
      <c r="AB14" s="435"/>
      <c r="AC14" s="435"/>
      <c r="AD14" s="436"/>
      <c r="AE14" s="386" t="s">
        <v>348</v>
      </c>
      <c r="AF14" s="384"/>
      <c r="AG14" s="384"/>
      <c r="AH14" s="384"/>
      <c r="AI14" s="448"/>
      <c r="AJ14" s="448"/>
      <c r="AK14" s="448"/>
      <c r="AL14" s="448"/>
      <c r="AM14" s="448"/>
      <c r="AN14" s="448"/>
      <c r="AO14" s="448"/>
      <c r="AP14" s="449"/>
    </row>
    <row r="15" spans="1:43" s="6" customFormat="1" ht="24" customHeight="1" x14ac:dyDescent="0.15">
      <c r="A15" s="452" t="s">
        <v>95</v>
      </c>
      <c r="B15" s="439"/>
      <c r="C15" s="439"/>
      <c r="D15" s="439"/>
      <c r="E15" s="453"/>
      <c r="F15" s="453"/>
      <c r="G15" s="453"/>
      <c r="H15" s="453"/>
      <c r="I15" s="453"/>
      <c r="J15" s="453"/>
      <c r="K15" s="453"/>
      <c r="L15" s="453"/>
      <c r="M15" s="453"/>
      <c r="N15" s="453"/>
      <c r="O15" s="454"/>
      <c r="P15" s="438" t="s">
        <v>96</v>
      </c>
      <c r="Q15" s="439"/>
      <c r="R15" s="439"/>
      <c r="S15" s="439"/>
      <c r="T15" s="453"/>
      <c r="U15" s="453"/>
      <c r="V15" s="453"/>
      <c r="W15" s="453"/>
      <c r="X15" s="453"/>
      <c r="Y15" s="453"/>
      <c r="Z15" s="453"/>
      <c r="AA15" s="453"/>
      <c r="AB15" s="453"/>
      <c r="AC15" s="453"/>
      <c r="AD15" s="454"/>
      <c r="AE15" s="438"/>
      <c r="AF15" s="439"/>
      <c r="AG15" s="439"/>
      <c r="AH15" s="439"/>
      <c r="AI15" s="450"/>
      <c r="AJ15" s="450"/>
      <c r="AK15" s="450"/>
      <c r="AL15" s="450"/>
      <c r="AM15" s="450"/>
      <c r="AN15" s="450"/>
      <c r="AO15" s="450"/>
      <c r="AP15" s="451"/>
    </row>
    <row r="16" spans="1:43" s="6" customFormat="1" ht="26.25" customHeight="1" thickBot="1" x14ac:dyDescent="0.2">
      <c r="A16" s="440" t="s">
        <v>97</v>
      </c>
      <c r="B16" s="441"/>
      <c r="C16" s="441"/>
      <c r="D16" s="441"/>
      <c r="E16" s="442"/>
      <c r="F16" s="442"/>
      <c r="G16" s="442"/>
      <c r="H16" s="442"/>
      <c r="I16" s="442"/>
      <c r="J16" s="442"/>
      <c r="K16" s="442"/>
      <c r="L16" s="442"/>
      <c r="M16" s="442"/>
      <c r="N16" s="442"/>
      <c r="O16" s="443"/>
      <c r="P16" s="444" t="s">
        <v>90</v>
      </c>
      <c r="Q16" s="441"/>
      <c r="R16" s="441"/>
      <c r="S16" s="441"/>
      <c r="T16" s="442"/>
      <c r="U16" s="442"/>
      <c r="V16" s="442"/>
      <c r="W16" s="442"/>
      <c r="X16" s="442"/>
      <c r="Y16" s="442"/>
      <c r="Z16" s="442"/>
      <c r="AA16" s="442"/>
      <c r="AB16" s="442"/>
      <c r="AC16" s="442"/>
      <c r="AD16" s="443"/>
      <c r="AE16" s="445"/>
      <c r="AF16" s="446"/>
      <c r="AG16" s="446"/>
      <c r="AH16" s="446"/>
      <c r="AI16" s="446"/>
      <c r="AJ16" s="446"/>
      <c r="AK16" s="446"/>
      <c r="AL16" s="446"/>
      <c r="AM16" s="446"/>
      <c r="AN16" s="446"/>
      <c r="AO16" s="446"/>
      <c r="AP16" s="447"/>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455" t="s">
        <v>98</v>
      </c>
      <c r="B18" s="455"/>
      <c r="C18" s="455"/>
      <c r="D18" s="455"/>
      <c r="E18" s="60"/>
      <c r="F18" s="60"/>
      <c r="G18" s="60"/>
      <c r="H18" s="60"/>
      <c r="I18" s="60"/>
      <c r="J18" s="60"/>
      <c r="K18" s="60"/>
      <c r="L18" s="60"/>
      <c r="M18" s="60"/>
      <c r="N18" s="60"/>
      <c r="O18" s="457" t="s">
        <v>349</v>
      </c>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row>
    <row r="19" spans="1:42" s="61" customFormat="1" ht="15" customHeight="1" thickBot="1" x14ac:dyDescent="0.2">
      <c r="A19" s="456"/>
      <c r="B19" s="456"/>
      <c r="C19" s="456"/>
      <c r="D19" s="456"/>
      <c r="E19" s="60"/>
      <c r="F19" s="60"/>
      <c r="G19" s="60"/>
      <c r="H19" s="60"/>
      <c r="I19" s="60"/>
      <c r="J19" s="60"/>
      <c r="K19" s="60"/>
      <c r="L19" s="60"/>
      <c r="M19" s="60"/>
      <c r="N19" s="60"/>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row>
    <row r="20" spans="1:42" ht="16.5" customHeight="1" x14ac:dyDescent="0.15">
      <c r="A20" s="459" t="s">
        <v>99</v>
      </c>
      <c r="B20" s="460"/>
      <c r="C20" s="460"/>
      <c r="D20" s="461"/>
      <c r="E20" s="465">
        <f>Z37+AE37+AH37+AK37</f>
        <v>0</v>
      </c>
      <c r="F20" s="466"/>
      <c r="G20" s="466"/>
      <c r="H20" s="466"/>
      <c r="I20" s="466"/>
      <c r="J20" s="466"/>
      <c r="K20" s="466"/>
      <c r="L20" s="469" t="s">
        <v>6</v>
      </c>
      <c r="M20" s="470"/>
      <c r="N20" s="62"/>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row>
    <row r="21" spans="1:42" ht="16.5" customHeight="1" thickBot="1" x14ac:dyDescent="0.2">
      <c r="A21" s="462"/>
      <c r="B21" s="463"/>
      <c r="C21" s="463"/>
      <c r="D21" s="464"/>
      <c r="E21" s="467"/>
      <c r="F21" s="468"/>
      <c r="G21" s="468"/>
      <c r="H21" s="468"/>
      <c r="I21" s="468"/>
      <c r="J21" s="468"/>
      <c r="K21" s="468"/>
      <c r="L21" s="471"/>
      <c r="M21" s="472"/>
      <c r="N21" s="62"/>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row>
    <row r="22" spans="1:42" s="64" customFormat="1" ht="16.5" customHeight="1" x14ac:dyDescent="0.15">
      <c r="A22" s="473" t="s">
        <v>100</v>
      </c>
      <c r="B22" s="474"/>
      <c r="C22" s="474"/>
      <c r="D22" s="475"/>
      <c r="E22" s="479" t="s">
        <v>101</v>
      </c>
      <c r="F22" s="474"/>
      <c r="G22" s="475" t="s">
        <v>102</v>
      </c>
      <c r="H22" s="481"/>
      <c r="I22" s="481"/>
      <c r="J22" s="481"/>
      <c r="K22" s="481"/>
      <c r="L22" s="481"/>
      <c r="M22" s="482"/>
      <c r="N22" s="483" t="s">
        <v>103</v>
      </c>
      <c r="O22" s="484"/>
      <c r="P22" s="484"/>
      <c r="Q22" s="483" t="s">
        <v>104</v>
      </c>
      <c r="R22" s="484"/>
      <c r="S22" s="484"/>
      <c r="T22" s="492" t="s">
        <v>105</v>
      </c>
      <c r="U22" s="492"/>
      <c r="V22" s="492"/>
      <c r="W22" s="493" t="s">
        <v>106</v>
      </c>
      <c r="X22" s="492"/>
      <c r="Y22" s="492"/>
      <c r="Z22" s="493" t="s">
        <v>107</v>
      </c>
      <c r="AA22" s="492"/>
      <c r="AB22" s="494"/>
      <c r="AC22" s="474" t="s">
        <v>108</v>
      </c>
      <c r="AD22" s="474"/>
      <c r="AE22" s="474"/>
      <c r="AF22" s="474"/>
      <c r="AG22" s="474"/>
      <c r="AH22" s="474" t="s">
        <v>109</v>
      </c>
      <c r="AI22" s="474"/>
      <c r="AJ22" s="474"/>
      <c r="AK22" s="474" t="s">
        <v>110</v>
      </c>
      <c r="AL22" s="474"/>
      <c r="AM22" s="474"/>
      <c r="AN22" s="474" t="s">
        <v>111</v>
      </c>
      <c r="AO22" s="475"/>
      <c r="AP22" s="486"/>
    </row>
    <row r="23" spans="1:42" s="64" customFormat="1" ht="16.5" customHeight="1" x14ac:dyDescent="0.15">
      <c r="A23" s="476"/>
      <c r="B23" s="477"/>
      <c r="C23" s="477"/>
      <c r="D23" s="478"/>
      <c r="E23" s="480"/>
      <c r="F23" s="477"/>
      <c r="G23" s="488" t="s">
        <v>112</v>
      </c>
      <c r="H23" s="489"/>
      <c r="I23" s="489"/>
      <c r="J23" s="72" t="s">
        <v>62</v>
      </c>
      <c r="K23" s="489" t="s">
        <v>113</v>
      </c>
      <c r="L23" s="489"/>
      <c r="M23" s="489"/>
      <c r="N23" s="485"/>
      <c r="O23" s="485"/>
      <c r="P23" s="485"/>
      <c r="Q23" s="485"/>
      <c r="R23" s="485"/>
      <c r="S23" s="485"/>
      <c r="T23" s="489" t="s">
        <v>114</v>
      </c>
      <c r="U23" s="489"/>
      <c r="V23" s="489"/>
      <c r="W23" s="490" t="s">
        <v>115</v>
      </c>
      <c r="X23" s="489"/>
      <c r="Y23" s="489"/>
      <c r="Z23" s="490" t="s">
        <v>116</v>
      </c>
      <c r="AA23" s="489"/>
      <c r="AB23" s="491"/>
      <c r="AC23" s="477" t="s">
        <v>117</v>
      </c>
      <c r="AD23" s="478"/>
      <c r="AE23" s="480" t="s">
        <v>118</v>
      </c>
      <c r="AF23" s="477"/>
      <c r="AG23" s="477"/>
      <c r="AH23" s="477"/>
      <c r="AI23" s="477"/>
      <c r="AJ23" s="477"/>
      <c r="AK23" s="477"/>
      <c r="AL23" s="477"/>
      <c r="AM23" s="477"/>
      <c r="AN23" s="477"/>
      <c r="AO23" s="478"/>
      <c r="AP23" s="487"/>
    </row>
    <row r="24" spans="1:42" s="64" customFormat="1" ht="22.5" customHeight="1" x14ac:dyDescent="0.15">
      <c r="A24" s="524"/>
      <c r="B24" s="525"/>
      <c r="C24" s="525"/>
      <c r="D24" s="526"/>
      <c r="E24" s="505" t="str">
        <f t="shared" ref="E24:E35" si="0">IF(A24="","",A24)</f>
        <v/>
      </c>
      <c r="F24" s="506"/>
      <c r="G24" s="507"/>
      <c r="H24" s="508"/>
      <c r="I24" s="508"/>
      <c r="J24" s="65" t="s">
        <v>62</v>
      </c>
      <c r="K24" s="527"/>
      <c r="L24" s="527"/>
      <c r="M24" s="527"/>
      <c r="N24" s="528"/>
      <c r="O24" s="528"/>
      <c r="P24" s="528"/>
      <c r="Q24" s="529"/>
      <c r="R24" s="529"/>
      <c r="S24" s="529"/>
      <c r="T24" s="515"/>
      <c r="U24" s="498"/>
      <c r="V24" s="516"/>
      <c r="W24" s="517"/>
      <c r="X24" s="498"/>
      <c r="Y24" s="516"/>
      <c r="Z24" s="518">
        <f>SUM(T24:Y24)</f>
        <v>0</v>
      </c>
      <c r="AA24" s="519"/>
      <c r="AB24" s="519"/>
      <c r="AC24" s="520"/>
      <c r="AD24" s="521"/>
      <c r="AE24" s="522">
        <f>IF(AC24="",0,ROUND(Q24*AC24,0))</f>
        <v>0</v>
      </c>
      <c r="AF24" s="523"/>
      <c r="AG24" s="523"/>
      <c r="AH24" s="498"/>
      <c r="AI24" s="498"/>
      <c r="AJ24" s="498"/>
      <c r="AK24" s="498"/>
      <c r="AL24" s="498"/>
      <c r="AM24" s="498"/>
      <c r="AN24" s="499"/>
      <c r="AO24" s="500"/>
      <c r="AP24" s="501"/>
    </row>
    <row r="25" spans="1:42" s="64" customFormat="1" ht="22.5" customHeight="1" x14ac:dyDescent="0.15">
      <c r="A25" s="502"/>
      <c r="B25" s="503"/>
      <c r="C25" s="503"/>
      <c r="D25" s="504"/>
      <c r="E25" s="505" t="str">
        <f t="shared" si="0"/>
        <v/>
      </c>
      <c r="F25" s="506"/>
      <c r="G25" s="507"/>
      <c r="H25" s="508"/>
      <c r="I25" s="508"/>
      <c r="J25" s="65" t="s">
        <v>62</v>
      </c>
      <c r="K25" s="508"/>
      <c r="L25" s="508"/>
      <c r="M25" s="508"/>
      <c r="N25" s="509"/>
      <c r="O25" s="509"/>
      <c r="P25" s="509"/>
      <c r="Q25" s="510"/>
      <c r="R25" s="510"/>
      <c r="S25" s="510"/>
      <c r="T25" s="511"/>
      <c r="U25" s="512"/>
      <c r="V25" s="513"/>
      <c r="W25" s="514"/>
      <c r="X25" s="512"/>
      <c r="Y25" s="513"/>
      <c r="Z25" s="522">
        <f>SUM(T25:Y25)</f>
        <v>0</v>
      </c>
      <c r="AA25" s="523"/>
      <c r="AB25" s="523"/>
      <c r="AC25" s="530"/>
      <c r="AD25" s="531"/>
      <c r="AE25" s="522">
        <f t="shared" ref="AE25:AE35" si="1">IF(AC25="",0,ROUND(Q25*AC25,0))</f>
        <v>0</v>
      </c>
      <c r="AF25" s="523"/>
      <c r="AG25" s="523"/>
      <c r="AH25" s="512"/>
      <c r="AI25" s="512"/>
      <c r="AJ25" s="512"/>
      <c r="AK25" s="512"/>
      <c r="AL25" s="512"/>
      <c r="AM25" s="512"/>
      <c r="AN25" s="495"/>
      <c r="AO25" s="496"/>
      <c r="AP25" s="497"/>
    </row>
    <row r="26" spans="1:42" s="64" customFormat="1" ht="22.5" customHeight="1" x14ac:dyDescent="0.15">
      <c r="A26" s="502"/>
      <c r="B26" s="503"/>
      <c r="C26" s="503"/>
      <c r="D26" s="504"/>
      <c r="E26" s="505" t="str">
        <f t="shared" si="0"/>
        <v/>
      </c>
      <c r="F26" s="506"/>
      <c r="G26" s="507"/>
      <c r="H26" s="508"/>
      <c r="I26" s="508"/>
      <c r="J26" s="65" t="s">
        <v>62</v>
      </c>
      <c r="K26" s="508"/>
      <c r="L26" s="508"/>
      <c r="M26" s="508"/>
      <c r="N26" s="509"/>
      <c r="O26" s="509"/>
      <c r="P26" s="509"/>
      <c r="Q26" s="510"/>
      <c r="R26" s="510"/>
      <c r="S26" s="510"/>
      <c r="T26" s="511"/>
      <c r="U26" s="512"/>
      <c r="V26" s="513"/>
      <c r="W26" s="514"/>
      <c r="X26" s="512"/>
      <c r="Y26" s="513"/>
      <c r="Z26" s="518">
        <f>SUM(T26:Y26)</f>
        <v>0</v>
      </c>
      <c r="AA26" s="519"/>
      <c r="AB26" s="519"/>
      <c r="AC26" s="530"/>
      <c r="AD26" s="531"/>
      <c r="AE26" s="522">
        <f t="shared" si="1"/>
        <v>0</v>
      </c>
      <c r="AF26" s="523"/>
      <c r="AG26" s="523"/>
      <c r="AH26" s="512"/>
      <c r="AI26" s="512"/>
      <c r="AJ26" s="512"/>
      <c r="AK26" s="512"/>
      <c r="AL26" s="512"/>
      <c r="AM26" s="512"/>
      <c r="AN26" s="495"/>
      <c r="AO26" s="496"/>
      <c r="AP26" s="497"/>
    </row>
    <row r="27" spans="1:42" s="64" customFormat="1" ht="22.5" customHeight="1" x14ac:dyDescent="0.15">
      <c r="A27" s="502"/>
      <c r="B27" s="503"/>
      <c r="C27" s="503"/>
      <c r="D27" s="504"/>
      <c r="E27" s="505" t="str">
        <f t="shared" si="0"/>
        <v/>
      </c>
      <c r="F27" s="506"/>
      <c r="G27" s="507"/>
      <c r="H27" s="508"/>
      <c r="I27" s="508"/>
      <c r="J27" s="65" t="s">
        <v>62</v>
      </c>
      <c r="K27" s="508"/>
      <c r="L27" s="508"/>
      <c r="M27" s="508"/>
      <c r="N27" s="509"/>
      <c r="O27" s="509"/>
      <c r="P27" s="509"/>
      <c r="Q27" s="510"/>
      <c r="R27" s="510"/>
      <c r="S27" s="510"/>
      <c r="T27" s="511"/>
      <c r="U27" s="512"/>
      <c r="V27" s="513"/>
      <c r="W27" s="514"/>
      <c r="X27" s="512"/>
      <c r="Y27" s="513"/>
      <c r="Z27" s="518">
        <f>SUM(T27:Y27)</f>
        <v>0</v>
      </c>
      <c r="AA27" s="519"/>
      <c r="AB27" s="519"/>
      <c r="AC27" s="530"/>
      <c r="AD27" s="531"/>
      <c r="AE27" s="522">
        <f t="shared" si="1"/>
        <v>0</v>
      </c>
      <c r="AF27" s="523"/>
      <c r="AG27" s="523"/>
      <c r="AH27" s="512"/>
      <c r="AI27" s="512"/>
      <c r="AJ27" s="512"/>
      <c r="AK27" s="512"/>
      <c r="AL27" s="512"/>
      <c r="AM27" s="512"/>
      <c r="AN27" s="495"/>
      <c r="AO27" s="496"/>
      <c r="AP27" s="497"/>
    </row>
    <row r="28" spans="1:42" s="64" customFormat="1" ht="22.5" customHeight="1" x14ac:dyDescent="0.15">
      <c r="A28" s="502"/>
      <c r="B28" s="503"/>
      <c r="C28" s="503"/>
      <c r="D28" s="504"/>
      <c r="E28" s="505" t="str">
        <f t="shared" si="0"/>
        <v/>
      </c>
      <c r="F28" s="506"/>
      <c r="G28" s="532"/>
      <c r="H28" s="527"/>
      <c r="I28" s="527"/>
      <c r="J28" s="65" t="s">
        <v>62</v>
      </c>
      <c r="K28" s="527"/>
      <c r="L28" s="527"/>
      <c r="M28" s="527"/>
      <c r="N28" s="528"/>
      <c r="O28" s="528"/>
      <c r="P28" s="528"/>
      <c r="Q28" s="529"/>
      <c r="R28" s="529"/>
      <c r="S28" s="529"/>
      <c r="T28" s="515"/>
      <c r="U28" s="498"/>
      <c r="V28" s="516"/>
      <c r="W28" s="517"/>
      <c r="X28" s="498"/>
      <c r="Y28" s="516"/>
      <c r="Z28" s="518">
        <f t="shared" ref="Z28:Z34" si="2">SUM(T28:Y28)</f>
        <v>0</v>
      </c>
      <c r="AA28" s="519"/>
      <c r="AB28" s="519"/>
      <c r="AC28" s="530"/>
      <c r="AD28" s="531"/>
      <c r="AE28" s="522">
        <f t="shared" si="1"/>
        <v>0</v>
      </c>
      <c r="AF28" s="523"/>
      <c r="AG28" s="523"/>
      <c r="AH28" s="512"/>
      <c r="AI28" s="512"/>
      <c r="AJ28" s="512"/>
      <c r="AK28" s="512"/>
      <c r="AL28" s="512"/>
      <c r="AM28" s="512"/>
      <c r="AN28" s="495"/>
      <c r="AO28" s="496"/>
      <c r="AP28" s="497"/>
    </row>
    <row r="29" spans="1:42" s="64" customFormat="1" ht="22.5" customHeight="1" x14ac:dyDescent="0.15">
      <c r="A29" s="502"/>
      <c r="B29" s="503"/>
      <c r="C29" s="503"/>
      <c r="D29" s="504"/>
      <c r="E29" s="505" t="str">
        <f t="shared" si="0"/>
        <v/>
      </c>
      <c r="F29" s="506"/>
      <c r="G29" s="507"/>
      <c r="H29" s="508"/>
      <c r="I29" s="508"/>
      <c r="J29" s="65" t="s">
        <v>62</v>
      </c>
      <c r="K29" s="508"/>
      <c r="L29" s="508"/>
      <c r="M29" s="508"/>
      <c r="N29" s="509"/>
      <c r="O29" s="509"/>
      <c r="P29" s="509"/>
      <c r="Q29" s="510"/>
      <c r="R29" s="510"/>
      <c r="S29" s="510"/>
      <c r="T29" s="511"/>
      <c r="U29" s="512"/>
      <c r="V29" s="513"/>
      <c r="W29" s="514"/>
      <c r="X29" s="512"/>
      <c r="Y29" s="513"/>
      <c r="Z29" s="518">
        <f t="shared" si="2"/>
        <v>0</v>
      </c>
      <c r="AA29" s="519"/>
      <c r="AB29" s="519"/>
      <c r="AC29" s="530"/>
      <c r="AD29" s="531"/>
      <c r="AE29" s="522">
        <f t="shared" si="1"/>
        <v>0</v>
      </c>
      <c r="AF29" s="523"/>
      <c r="AG29" s="523"/>
      <c r="AH29" s="512"/>
      <c r="AI29" s="512"/>
      <c r="AJ29" s="512"/>
      <c r="AK29" s="512"/>
      <c r="AL29" s="512"/>
      <c r="AM29" s="512"/>
      <c r="AN29" s="495"/>
      <c r="AO29" s="496"/>
      <c r="AP29" s="497"/>
    </row>
    <row r="30" spans="1:42" s="64" customFormat="1" ht="22.5" customHeight="1" x14ac:dyDescent="0.15">
      <c r="A30" s="502"/>
      <c r="B30" s="503"/>
      <c r="C30" s="503"/>
      <c r="D30" s="504"/>
      <c r="E30" s="505" t="str">
        <f t="shared" si="0"/>
        <v/>
      </c>
      <c r="F30" s="506"/>
      <c r="G30" s="507"/>
      <c r="H30" s="508"/>
      <c r="I30" s="508"/>
      <c r="J30" s="65" t="s">
        <v>62</v>
      </c>
      <c r="K30" s="508"/>
      <c r="L30" s="508"/>
      <c r="M30" s="508"/>
      <c r="N30" s="509"/>
      <c r="O30" s="509"/>
      <c r="P30" s="509"/>
      <c r="Q30" s="510"/>
      <c r="R30" s="510"/>
      <c r="S30" s="510"/>
      <c r="T30" s="511"/>
      <c r="U30" s="512"/>
      <c r="V30" s="513"/>
      <c r="W30" s="514"/>
      <c r="X30" s="512"/>
      <c r="Y30" s="513"/>
      <c r="Z30" s="518">
        <f t="shared" si="2"/>
        <v>0</v>
      </c>
      <c r="AA30" s="519"/>
      <c r="AB30" s="519"/>
      <c r="AC30" s="530"/>
      <c r="AD30" s="531"/>
      <c r="AE30" s="522">
        <f t="shared" si="1"/>
        <v>0</v>
      </c>
      <c r="AF30" s="523"/>
      <c r="AG30" s="523"/>
      <c r="AH30" s="512"/>
      <c r="AI30" s="512"/>
      <c r="AJ30" s="512"/>
      <c r="AK30" s="512"/>
      <c r="AL30" s="512"/>
      <c r="AM30" s="512"/>
      <c r="AN30" s="495"/>
      <c r="AO30" s="496"/>
      <c r="AP30" s="497"/>
    </row>
    <row r="31" spans="1:42" s="64" customFormat="1" ht="22.5" customHeight="1" x14ac:dyDescent="0.15">
      <c r="A31" s="502"/>
      <c r="B31" s="503"/>
      <c r="C31" s="503"/>
      <c r="D31" s="504"/>
      <c r="E31" s="505" t="str">
        <f t="shared" si="0"/>
        <v/>
      </c>
      <c r="F31" s="506"/>
      <c r="G31" s="507"/>
      <c r="H31" s="508"/>
      <c r="I31" s="508"/>
      <c r="J31" s="65" t="s">
        <v>62</v>
      </c>
      <c r="K31" s="508"/>
      <c r="L31" s="508"/>
      <c r="M31" s="508"/>
      <c r="N31" s="509"/>
      <c r="O31" s="509"/>
      <c r="P31" s="509"/>
      <c r="Q31" s="510"/>
      <c r="R31" s="510"/>
      <c r="S31" s="510"/>
      <c r="T31" s="511"/>
      <c r="U31" s="512"/>
      <c r="V31" s="513"/>
      <c r="W31" s="514"/>
      <c r="X31" s="512"/>
      <c r="Y31" s="513"/>
      <c r="Z31" s="518">
        <f t="shared" si="2"/>
        <v>0</v>
      </c>
      <c r="AA31" s="519"/>
      <c r="AB31" s="519"/>
      <c r="AC31" s="530"/>
      <c r="AD31" s="531"/>
      <c r="AE31" s="522">
        <f t="shared" si="1"/>
        <v>0</v>
      </c>
      <c r="AF31" s="523"/>
      <c r="AG31" s="523"/>
      <c r="AH31" s="512"/>
      <c r="AI31" s="512"/>
      <c r="AJ31" s="512"/>
      <c r="AK31" s="512"/>
      <c r="AL31" s="512"/>
      <c r="AM31" s="512"/>
      <c r="AN31" s="495"/>
      <c r="AO31" s="496"/>
      <c r="AP31" s="497"/>
    </row>
    <row r="32" spans="1:42" s="64" customFormat="1" ht="22.5" customHeight="1" x14ac:dyDescent="0.15">
      <c r="A32" s="502"/>
      <c r="B32" s="503"/>
      <c r="C32" s="503"/>
      <c r="D32" s="504"/>
      <c r="E32" s="505" t="str">
        <f t="shared" si="0"/>
        <v/>
      </c>
      <c r="F32" s="506"/>
      <c r="G32" s="532"/>
      <c r="H32" s="527"/>
      <c r="I32" s="527"/>
      <c r="J32" s="65" t="s">
        <v>62</v>
      </c>
      <c r="K32" s="527"/>
      <c r="L32" s="527"/>
      <c r="M32" s="527"/>
      <c r="N32" s="528"/>
      <c r="O32" s="528"/>
      <c r="P32" s="528"/>
      <c r="Q32" s="529"/>
      <c r="R32" s="529"/>
      <c r="S32" s="529"/>
      <c r="T32" s="515"/>
      <c r="U32" s="498"/>
      <c r="V32" s="516"/>
      <c r="W32" s="517"/>
      <c r="X32" s="498"/>
      <c r="Y32" s="516"/>
      <c r="Z32" s="518">
        <f t="shared" si="2"/>
        <v>0</v>
      </c>
      <c r="AA32" s="519"/>
      <c r="AB32" s="519"/>
      <c r="AC32" s="530"/>
      <c r="AD32" s="531"/>
      <c r="AE32" s="522">
        <f t="shared" si="1"/>
        <v>0</v>
      </c>
      <c r="AF32" s="523"/>
      <c r="AG32" s="523"/>
      <c r="AH32" s="512"/>
      <c r="AI32" s="512"/>
      <c r="AJ32" s="512"/>
      <c r="AK32" s="512"/>
      <c r="AL32" s="512"/>
      <c r="AM32" s="512"/>
      <c r="AN32" s="495"/>
      <c r="AO32" s="496"/>
      <c r="AP32" s="497"/>
    </row>
    <row r="33" spans="1:42" s="64" customFormat="1" ht="22.5" customHeight="1" x14ac:dyDescent="0.15">
      <c r="A33" s="502"/>
      <c r="B33" s="503"/>
      <c r="C33" s="503"/>
      <c r="D33" s="504"/>
      <c r="E33" s="505" t="str">
        <f t="shared" si="0"/>
        <v/>
      </c>
      <c r="F33" s="506"/>
      <c r="G33" s="507"/>
      <c r="H33" s="508"/>
      <c r="I33" s="508"/>
      <c r="J33" s="65" t="s">
        <v>62</v>
      </c>
      <c r="K33" s="508"/>
      <c r="L33" s="508"/>
      <c r="M33" s="508"/>
      <c r="N33" s="509"/>
      <c r="O33" s="509"/>
      <c r="P33" s="509"/>
      <c r="Q33" s="510"/>
      <c r="R33" s="510"/>
      <c r="S33" s="510"/>
      <c r="T33" s="511"/>
      <c r="U33" s="512"/>
      <c r="V33" s="513"/>
      <c r="W33" s="514"/>
      <c r="X33" s="512"/>
      <c r="Y33" s="513"/>
      <c r="Z33" s="518">
        <f t="shared" si="2"/>
        <v>0</v>
      </c>
      <c r="AA33" s="519"/>
      <c r="AB33" s="519"/>
      <c r="AC33" s="530"/>
      <c r="AD33" s="531"/>
      <c r="AE33" s="522">
        <f t="shared" si="1"/>
        <v>0</v>
      </c>
      <c r="AF33" s="523"/>
      <c r="AG33" s="523"/>
      <c r="AH33" s="512"/>
      <c r="AI33" s="512"/>
      <c r="AJ33" s="512"/>
      <c r="AK33" s="512"/>
      <c r="AL33" s="512"/>
      <c r="AM33" s="512"/>
      <c r="AN33" s="495"/>
      <c r="AO33" s="496"/>
      <c r="AP33" s="497"/>
    </row>
    <row r="34" spans="1:42" s="64" customFormat="1" ht="22.5" customHeight="1" x14ac:dyDescent="0.15">
      <c r="A34" s="502"/>
      <c r="B34" s="503"/>
      <c r="C34" s="503"/>
      <c r="D34" s="504"/>
      <c r="E34" s="505" t="str">
        <f t="shared" si="0"/>
        <v/>
      </c>
      <c r="F34" s="506"/>
      <c r="G34" s="507"/>
      <c r="H34" s="508"/>
      <c r="I34" s="508"/>
      <c r="J34" s="65" t="s">
        <v>62</v>
      </c>
      <c r="K34" s="508"/>
      <c r="L34" s="508"/>
      <c r="M34" s="508"/>
      <c r="N34" s="509"/>
      <c r="O34" s="509"/>
      <c r="P34" s="509"/>
      <c r="Q34" s="510"/>
      <c r="R34" s="510"/>
      <c r="S34" s="510"/>
      <c r="T34" s="511"/>
      <c r="U34" s="512"/>
      <c r="V34" s="513"/>
      <c r="W34" s="514"/>
      <c r="X34" s="512"/>
      <c r="Y34" s="513"/>
      <c r="Z34" s="518">
        <f t="shared" si="2"/>
        <v>0</v>
      </c>
      <c r="AA34" s="519"/>
      <c r="AB34" s="519"/>
      <c r="AC34" s="530"/>
      <c r="AD34" s="531"/>
      <c r="AE34" s="522">
        <f t="shared" si="1"/>
        <v>0</v>
      </c>
      <c r="AF34" s="523"/>
      <c r="AG34" s="523"/>
      <c r="AH34" s="512"/>
      <c r="AI34" s="512"/>
      <c r="AJ34" s="512"/>
      <c r="AK34" s="512"/>
      <c r="AL34" s="512"/>
      <c r="AM34" s="512"/>
      <c r="AN34" s="495"/>
      <c r="AO34" s="496"/>
      <c r="AP34" s="497"/>
    </row>
    <row r="35" spans="1:42" s="64" customFormat="1" ht="22.5" customHeight="1" thickBot="1" x14ac:dyDescent="0.2">
      <c r="A35" s="543"/>
      <c r="B35" s="544"/>
      <c r="C35" s="544"/>
      <c r="D35" s="545"/>
      <c r="E35" s="546" t="str">
        <f t="shared" si="0"/>
        <v/>
      </c>
      <c r="F35" s="547"/>
      <c r="G35" s="548"/>
      <c r="H35" s="549"/>
      <c r="I35" s="549"/>
      <c r="J35" s="73" t="s">
        <v>62</v>
      </c>
      <c r="K35" s="549"/>
      <c r="L35" s="549"/>
      <c r="M35" s="549"/>
      <c r="N35" s="550"/>
      <c r="O35" s="550"/>
      <c r="P35" s="550"/>
      <c r="Q35" s="551"/>
      <c r="R35" s="551"/>
      <c r="S35" s="551"/>
      <c r="T35" s="552"/>
      <c r="U35" s="539"/>
      <c r="V35" s="553"/>
      <c r="W35" s="554"/>
      <c r="X35" s="539"/>
      <c r="Y35" s="553"/>
      <c r="Z35" s="533">
        <f>SUM(T35:Y35)</f>
        <v>0</v>
      </c>
      <c r="AA35" s="534"/>
      <c r="AB35" s="534"/>
      <c r="AC35" s="535"/>
      <c r="AD35" s="536"/>
      <c r="AE35" s="537">
        <f t="shared" si="1"/>
        <v>0</v>
      </c>
      <c r="AF35" s="538"/>
      <c r="AG35" s="538"/>
      <c r="AH35" s="539"/>
      <c r="AI35" s="539"/>
      <c r="AJ35" s="539"/>
      <c r="AK35" s="539"/>
      <c r="AL35" s="539"/>
      <c r="AM35" s="539"/>
      <c r="AN35" s="540"/>
      <c r="AO35" s="541"/>
      <c r="AP35" s="542"/>
    </row>
    <row r="36" spans="1:42" ht="15" customHeight="1" thickTop="1" x14ac:dyDescent="0.15">
      <c r="A36" s="577" t="s">
        <v>119</v>
      </c>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81" t="s">
        <v>120</v>
      </c>
      <c r="AA36" s="582"/>
      <c r="AB36" s="583"/>
      <c r="AC36" s="584"/>
      <c r="AD36" s="584"/>
      <c r="AE36" s="581" t="s">
        <v>121</v>
      </c>
      <c r="AF36" s="582"/>
      <c r="AG36" s="583"/>
      <c r="AH36" s="581" t="s">
        <v>122</v>
      </c>
      <c r="AI36" s="582"/>
      <c r="AJ36" s="583"/>
      <c r="AK36" s="581" t="s">
        <v>123</v>
      </c>
      <c r="AL36" s="582"/>
      <c r="AM36" s="583"/>
      <c r="AN36" s="564"/>
      <c r="AO36" s="565"/>
      <c r="AP36" s="566"/>
    </row>
    <row r="37" spans="1:42" ht="22.5" customHeight="1" thickBot="1" x14ac:dyDescent="0.2">
      <c r="A37" s="579"/>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70">
        <f>SUM(Z24:AB35)</f>
        <v>0</v>
      </c>
      <c r="AA37" s="571"/>
      <c r="AB37" s="572"/>
      <c r="AC37" s="585"/>
      <c r="AD37" s="585"/>
      <c r="AE37" s="573">
        <f>SUM(AE24:AG35)</f>
        <v>0</v>
      </c>
      <c r="AF37" s="573"/>
      <c r="AG37" s="573"/>
      <c r="AH37" s="573">
        <f>SUM(AH24:AJ35)</f>
        <v>0</v>
      </c>
      <c r="AI37" s="573"/>
      <c r="AJ37" s="573"/>
      <c r="AK37" s="573">
        <f>SUM(AK24:AM35)</f>
        <v>0</v>
      </c>
      <c r="AL37" s="573"/>
      <c r="AM37" s="573"/>
      <c r="AN37" s="567"/>
      <c r="AO37" s="568"/>
      <c r="AP37" s="569"/>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574" t="s">
        <v>124</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6"/>
    </row>
    <row r="40" spans="1:42" ht="15"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7"/>
    </row>
    <row r="41" spans="1:42" ht="15" customHeight="1" x14ac:dyDescent="0.15">
      <c r="A41" s="558"/>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row>
    <row r="42" spans="1:42" ht="15" customHeight="1" thickBot="1" x14ac:dyDescent="0.2">
      <c r="A42" s="561"/>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3"/>
    </row>
    <row r="43" spans="1:42" ht="15" customHeight="1" x14ac:dyDescent="0.15">
      <c r="A43" s="70" t="s">
        <v>291</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11" priority="4">
      <formula>LEN(TRIM(E11))=0</formula>
    </cfRule>
  </conditionalFormatting>
  <conditionalFormatting sqref="AC24:AD35 G24:I35 K24:M35 A24:D35 AH24:AP35 Q24:Y35">
    <cfRule type="containsBlanks" dxfId="10" priority="2">
      <formula>LEN(TRIM(A24))=0</formula>
    </cfRule>
  </conditionalFormatting>
  <conditionalFormatting sqref="N24:P35">
    <cfRule type="containsBlanks" dxfId="9" priority="1">
      <formula>LEN(TRIM(N24))=0</formula>
    </cfRule>
  </conditionalFormatting>
  <dataValidations count="2">
    <dataValidation type="list" allowBlank="1" sqref="N24:P35">
      <formula1>"航空機,JR特急あり,JR特急なし,私鉄特急あり,私鉄特急なし,船,路線バス,自家用車,高速代,自家用車(同乗),運搬車(同乗),徒歩,その他"</formula1>
    </dataValidation>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W10" sqref="W10"/>
    </sheetView>
  </sheetViews>
  <sheetFormatPr defaultColWidth="2.375" defaultRowHeight="22.5" customHeight="1" x14ac:dyDescent="0.15"/>
  <cols>
    <col min="1" max="16384" width="2.375" style="63"/>
  </cols>
  <sheetData>
    <row r="1" spans="1:43" s="6" customFormat="1" ht="22.5" customHeight="1" thickBot="1" x14ac:dyDescent="0.2">
      <c r="A1" s="40" t="s">
        <v>422</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99" t="s">
        <v>55</v>
      </c>
      <c r="AK2" s="200"/>
      <c r="AL2" s="201"/>
      <c r="AM2" s="300" t="str">
        <f>IF(様式4Ⅰ!AF1="","",様式4Ⅰ!AF1)</f>
        <v/>
      </c>
      <c r="AN2" s="301"/>
      <c r="AO2" s="301"/>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0" customHeight="1" x14ac:dyDescent="0.15">
      <c r="A4" s="415" t="s">
        <v>427</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row>
    <row r="5" spans="1:43" s="6" customFormat="1" ht="22.5" customHeight="1" x14ac:dyDescent="0.15">
      <c r="A5" s="416" t="s">
        <v>350</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304" t="s">
        <v>64</v>
      </c>
      <c r="B7" s="305"/>
      <c r="C7" s="305"/>
      <c r="D7" s="306"/>
      <c r="E7" s="417" t="s">
        <v>222</v>
      </c>
      <c r="F7" s="418"/>
      <c r="G7" s="418"/>
      <c r="H7" s="418"/>
      <c r="I7" s="418"/>
      <c r="J7" s="418" t="s">
        <v>144</v>
      </c>
      <c r="K7" s="418"/>
      <c r="L7" s="418"/>
      <c r="M7" s="418"/>
      <c r="N7" s="418"/>
      <c r="O7" s="418" t="s">
        <v>145</v>
      </c>
      <c r="P7" s="418"/>
      <c r="Q7" s="418"/>
      <c r="R7" s="418"/>
      <c r="S7" s="419"/>
      <c r="X7" s="310" t="s">
        <v>281</v>
      </c>
      <c r="Y7" s="311"/>
      <c r="Z7" s="311"/>
      <c r="AA7" s="311"/>
      <c r="AB7" s="311"/>
      <c r="AC7" s="312"/>
      <c r="AD7" s="313" t="str">
        <f>IF(様式4Ⅱ!U6="","",様式4Ⅱ!U6)</f>
        <v/>
      </c>
      <c r="AE7" s="313"/>
      <c r="AF7" s="313"/>
      <c r="AG7" s="313"/>
      <c r="AH7" s="313"/>
      <c r="AI7" s="313"/>
      <c r="AJ7" s="313"/>
      <c r="AK7" s="313"/>
      <c r="AL7" s="313"/>
      <c r="AM7" s="313"/>
      <c r="AN7" s="313"/>
      <c r="AO7" s="313"/>
      <c r="AP7" s="314"/>
    </row>
    <row r="8" spans="1:43" s="6" customFormat="1" ht="27.75" customHeight="1" thickBot="1" x14ac:dyDescent="0.2">
      <c r="A8" s="307"/>
      <c r="B8" s="308"/>
      <c r="C8" s="308"/>
      <c r="D8" s="309"/>
      <c r="E8" s="420" t="str">
        <f>IF(様式4Ⅰ!F25="","",様式4Ⅰ!F25)</f>
        <v/>
      </c>
      <c r="F8" s="421"/>
      <c r="G8" s="421"/>
      <c r="H8" s="421"/>
      <c r="I8" s="421"/>
      <c r="J8" s="421" t="str">
        <f>IF(様式4Ⅰ!F37="","",様式4Ⅰ!F37)</f>
        <v/>
      </c>
      <c r="K8" s="421"/>
      <c r="L8" s="421"/>
      <c r="M8" s="421"/>
      <c r="N8" s="421"/>
      <c r="O8" s="421" t="str">
        <f>IF(様式4Ⅰ!F49="","",様式4Ⅰ!F49)</f>
        <v/>
      </c>
      <c r="P8" s="421"/>
      <c r="Q8" s="421"/>
      <c r="R8" s="421"/>
      <c r="S8" s="422"/>
      <c r="X8" s="325" t="s">
        <v>57</v>
      </c>
      <c r="Y8" s="326"/>
      <c r="Z8" s="326"/>
      <c r="AA8" s="326"/>
      <c r="AB8" s="326"/>
      <c r="AC8" s="327"/>
      <c r="AD8" s="328" t="str">
        <f>IF(様式4Ⅱ!U7="","",様式4Ⅱ!U7)</f>
        <v/>
      </c>
      <c r="AE8" s="328"/>
      <c r="AF8" s="328"/>
      <c r="AG8" s="328"/>
      <c r="AH8" s="328"/>
      <c r="AI8" s="328"/>
      <c r="AJ8" s="328"/>
      <c r="AK8" s="328"/>
      <c r="AL8" s="328"/>
      <c r="AM8" s="328"/>
      <c r="AN8" s="328"/>
      <c r="AO8" s="328"/>
      <c r="AP8" s="32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14" customFormat="1" ht="24" customHeight="1" thickBot="1" x14ac:dyDescent="0.2">
      <c r="A10" s="46" t="s">
        <v>88</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423" t="s">
        <v>89</v>
      </c>
      <c r="B11" s="424"/>
      <c r="C11" s="424"/>
      <c r="D11" s="424"/>
      <c r="E11" s="425" t="str">
        <f>IF(様式4Ⅱ!U7="","",様式4Ⅱ!U7)</f>
        <v/>
      </c>
      <c r="F11" s="425"/>
      <c r="G11" s="425"/>
      <c r="H11" s="425"/>
      <c r="I11" s="425"/>
      <c r="J11" s="425"/>
      <c r="K11" s="425"/>
      <c r="L11" s="425"/>
      <c r="M11" s="425"/>
      <c r="N11" s="425"/>
      <c r="O11" s="425"/>
      <c r="P11" s="425"/>
      <c r="Q11" s="425"/>
      <c r="R11" s="425"/>
      <c r="S11" s="426"/>
      <c r="T11" s="427" t="s">
        <v>90</v>
      </c>
      <c r="U11" s="428"/>
      <c r="V11" s="428"/>
      <c r="W11" s="428"/>
      <c r="X11" s="586" t="str">
        <f>IF('様式4Ⅲ (講師)'!X11="","",'様式4Ⅲ (講師)'!X11)</f>
        <v/>
      </c>
      <c r="Y11" s="586"/>
      <c r="Z11" s="586"/>
      <c r="AA11" s="586"/>
      <c r="AB11" s="586"/>
      <c r="AC11" s="586"/>
      <c r="AD11" s="587"/>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14" customFormat="1" ht="24" customHeight="1" thickBot="1" x14ac:dyDescent="0.2">
      <c r="A13" s="46" t="s">
        <v>91</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431" t="s">
        <v>0</v>
      </c>
      <c r="AE13" s="431"/>
      <c r="AF13" s="432"/>
      <c r="AG13" s="432"/>
      <c r="AH13" s="8" t="s">
        <v>1</v>
      </c>
      <c r="AI13" s="432"/>
      <c r="AJ13" s="432"/>
      <c r="AK13" s="8" t="s">
        <v>59</v>
      </c>
      <c r="AL13" s="432"/>
      <c r="AM13" s="432"/>
      <c r="AN13" s="52" t="s">
        <v>60</v>
      </c>
      <c r="AO13" s="431" t="s">
        <v>92</v>
      </c>
      <c r="AP13" s="431"/>
      <c r="AQ13" s="53"/>
    </row>
    <row r="14" spans="1:43" s="6" customFormat="1" ht="12.75" customHeight="1" x14ac:dyDescent="0.15">
      <c r="A14" s="433" t="s">
        <v>93</v>
      </c>
      <c r="B14" s="434"/>
      <c r="C14" s="434"/>
      <c r="D14" s="434"/>
      <c r="E14" s="435"/>
      <c r="F14" s="435"/>
      <c r="G14" s="435"/>
      <c r="H14" s="435"/>
      <c r="I14" s="435"/>
      <c r="J14" s="435"/>
      <c r="K14" s="435"/>
      <c r="L14" s="435"/>
      <c r="M14" s="435"/>
      <c r="N14" s="435"/>
      <c r="O14" s="436"/>
      <c r="P14" s="437" t="s">
        <v>93</v>
      </c>
      <c r="Q14" s="434"/>
      <c r="R14" s="434"/>
      <c r="S14" s="434"/>
      <c r="T14" s="435"/>
      <c r="U14" s="435"/>
      <c r="V14" s="435"/>
      <c r="W14" s="435"/>
      <c r="X14" s="435"/>
      <c r="Y14" s="435"/>
      <c r="Z14" s="435"/>
      <c r="AA14" s="435"/>
      <c r="AB14" s="435"/>
      <c r="AC14" s="435"/>
      <c r="AD14" s="436"/>
      <c r="AE14" s="386" t="s">
        <v>348</v>
      </c>
      <c r="AF14" s="384"/>
      <c r="AG14" s="384"/>
      <c r="AH14" s="384"/>
      <c r="AI14" s="448"/>
      <c r="AJ14" s="448"/>
      <c r="AK14" s="448"/>
      <c r="AL14" s="448"/>
      <c r="AM14" s="448"/>
      <c r="AN14" s="448"/>
      <c r="AO14" s="448"/>
      <c r="AP14" s="449"/>
    </row>
    <row r="15" spans="1:43" s="6" customFormat="1" ht="24" customHeight="1" x14ac:dyDescent="0.15">
      <c r="A15" s="452" t="s">
        <v>95</v>
      </c>
      <c r="B15" s="439"/>
      <c r="C15" s="439"/>
      <c r="D15" s="439"/>
      <c r="E15" s="453"/>
      <c r="F15" s="453"/>
      <c r="G15" s="453"/>
      <c r="H15" s="453"/>
      <c r="I15" s="453"/>
      <c r="J15" s="453"/>
      <c r="K15" s="453"/>
      <c r="L15" s="453"/>
      <c r="M15" s="453"/>
      <c r="N15" s="453"/>
      <c r="O15" s="454"/>
      <c r="P15" s="438" t="s">
        <v>96</v>
      </c>
      <c r="Q15" s="439"/>
      <c r="R15" s="439"/>
      <c r="S15" s="439"/>
      <c r="T15" s="453"/>
      <c r="U15" s="453"/>
      <c r="V15" s="453"/>
      <c r="W15" s="453"/>
      <c r="X15" s="453"/>
      <c r="Y15" s="453"/>
      <c r="Z15" s="453"/>
      <c r="AA15" s="453"/>
      <c r="AB15" s="453"/>
      <c r="AC15" s="453"/>
      <c r="AD15" s="454"/>
      <c r="AE15" s="438"/>
      <c r="AF15" s="439"/>
      <c r="AG15" s="439"/>
      <c r="AH15" s="439"/>
      <c r="AI15" s="450"/>
      <c r="AJ15" s="450"/>
      <c r="AK15" s="450"/>
      <c r="AL15" s="450"/>
      <c r="AM15" s="450"/>
      <c r="AN15" s="450"/>
      <c r="AO15" s="450"/>
      <c r="AP15" s="451"/>
    </row>
    <row r="16" spans="1:43" s="6" customFormat="1" ht="26.25" customHeight="1" thickBot="1" x14ac:dyDescent="0.2">
      <c r="A16" s="440" t="s">
        <v>97</v>
      </c>
      <c r="B16" s="441"/>
      <c r="C16" s="441"/>
      <c r="D16" s="441"/>
      <c r="E16" s="442"/>
      <c r="F16" s="442"/>
      <c r="G16" s="442"/>
      <c r="H16" s="442"/>
      <c r="I16" s="442"/>
      <c r="J16" s="442"/>
      <c r="K16" s="442"/>
      <c r="L16" s="442"/>
      <c r="M16" s="442"/>
      <c r="N16" s="442"/>
      <c r="O16" s="443"/>
      <c r="P16" s="444" t="s">
        <v>90</v>
      </c>
      <c r="Q16" s="441"/>
      <c r="R16" s="441"/>
      <c r="S16" s="441"/>
      <c r="T16" s="442"/>
      <c r="U16" s="442"/>
      <c r="V16" s="442"/>
      <c r="W16" s="442"/>
      <c r="X16" s="442"/>
      <c r="Y16" s="442"/>
      <c r="Z16" s="442"/>
      <c r="AA16" s="442"/>
      <c r="AB16" s="442"/>
      <c r="AC16" s="442"/>
      <c r="AD16" s="443"/>
      <c r="AE16" s="445"/>
      <c r="AF16" s="446"/>
      <c r="AG16" s="446"/>
      <c r="AH16" s="446"/>
      <c r="AI16" s="446"/>
      <c r="AJ16" s="446"/>
      <c r="AK16" s="446"/>
      <c r="AL16" s="446"/>
      <c r="AM16" s="446"/>
      <c r="AN16" s="446"/>
      <c r="AO16" s="446"/>
      <c r="AP16" s="447"/>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455" t="s">
        <v>98</v>
      </c>
      <c r="B18" s="455"/>
      <c r="C18" s="455"/>
      <c r="D18" s="455"/>
      <c r="E18" s="60"/>
      <c r="F18" s="60"/>
      <c r="G18" s="60"/>
      <c r="H18" s="60"/>
      <c r="I18" s="60"/>
      <c r="J18" s="60"/>
      <c r="K18" s="60"/>
      <c r="L18" s="60"/>
      <c r="M18" s="60"/>
      <c r="N18" s="60"/>
      <c r="O18" s="457" t="s">
        <v>349</v>
      </c>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row>
    <row r="19" spans="1:42" s="61" customFormat="1" ht="15" customHeight="1" thickBot="1" x14ac:dyDescent="0.2">
      <c r="A19" s="456"/>
      <c r="B19" s="456"/>
      <c r="C19" s="456"/>
      <c r="D19" s="456"/>
      <c r="E19" s="60"/>
      <c r="F19" s="60"/>
      <c r="G19" s="60"/>
      <c r="H19" s="60"/>
      <c r="I19" s="60"/>
      <c r="J19" s="60"/>
      <c r="K19" s="60"/>
      <c r="L19" s="60"/>
      <c r="M19" s="60"/>
      <c r="N19" s="60"/>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row>
    <row r="20" spans="1:42" ht="16.5" customHeight="1" x14ac:dyDescent="0.15">
      <c r="A20" s="459" t="s">
        <v>99</v>
      </c>
      <c r="B20" s="460"/>
      <c r="C20" s="460"/>
      <c r="D20" s="461"/>
      <c r="E20" s="465">
        <f>Z37+AE37+AH37+AK37</f>
        <v>0</v>
      </c>
      <c r="F20" s="466"/>
      <c r="G20" s="466"/>
      <c r="H20" s="466"/>
      <c r="I20" s="466"/>
      <c r="J20" s="466"/>
      <c r="K20" s="466"/>
      <c r="L20" s="469" t="s">
        <v>6</v>
      </c>
      <c r="M20" s="470"/>
      <c r="N20" s="62"/>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row>
    <row r="21" spans="1:42" ht="16.5" customHeight="1" thickBot="1" x14ac:dyDescent="0.2">
      <c r="A21" s="462"/>
      <c r="B21" s="463"/>
      <c r="C21" s="463"/>
      <c r="D21" s="464"/>
      <c r="E21" s="467"/>
      <c r="F21" s="468"/>
      <c r="G21" s="468"/>
      <c r="H21" s="468"/>
      <c r="I21" s="468"/>
      <c r="J21" s="468"/>
      <c r="K21" s="468"/>
      <c r="L21" s="471"/>
      <c r="M21" s="472"/>
      <c r="N21" s="62"/>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row>
    <row r="22" spans="1:42" s="64" customFormat="1" ht="16.5" customHeight="1" x14ac:dyDescent="0.15">
      <c r="A22" s="473" t="s">
        <v>100</v>
      </c>
      <c r="B22" s="474"/>
      <c r="C22" s="474"/>
      <c r="D22" s="475"/>
      <c r="E22" s="479" t="s">
        <v>101</v>
      </c>
      <c r="F22" s="474"/>
      <c r="G22" s="475" t="s">
        <v>102</v>
      </c>
      <c r="H22" s="481"/>
      <c r="I22" s="481"/>
      <c r="J22" s="481"/>
      <c r="K22" s="481"/>
      <c r="L22" s="481"/>
      <c r="M22" s="482"/>
      <c r="N22" s="483" t="s">
        <v>103</v>
      </c>
      <c r="O22" s="484"/>
      <c r="P22" s="484"/>
      <c r="Q22" s="483" t="s">
        <v>104</v>
      </c>
      <c r="R22" s="484"/>
      <c r="S22" s="484"/>
      <c r="T22" s="492" t="s">
        <v>105</v>
      </c>
      <c r="U22" s="492"/>
      <c r="V22" s="492"/>
      <c r="W22" s="493" t="s">
        <v>106</v>
      </c>
      <c r="X22" s="492"/>
      <c r="Y22" s="492"/>
      <c r="Z22" s="493" t="s">
        <v>107</v>
      </c>
      <c r="AA22" s="492"/>
      <c r="AB22" s="494"/>
      <c r="AC22" s="474" t="s">
        <v>108</v>
      </c>
      <c r="AD22" s="474"/>
      <c r="AE22" s="474"/>
      <c r="AF22" s="474"/>
      <c r="AG22" s="474"/>
      <c r="AH22" s="474" t="s">
        <v>109</v>
      </c>
      <c r="AI22" s="474"/>
      <c r="AJ22" s="474"/>
      <c r="AK22" s="474" t="s">
        <v>110</v>
      </c>
      <c r="AL22" s="474"/>
      <c r="AM22" s="474"/>
      <c r="AN22" s="474" t="s">
        <v>111</v>
      </c>
      <c r="AO22" s="475"/>
      <c r="AP22" s="486"/>
    </row>
    <row r="23" spans="1:42" s="64" customFormat="1" ht="16.5" customHeight="1" x14ac:dyDescent="0.15">
      <c r="A23" s="476"/>
      <c r="B23" s="477"/>
      <c r="C23" s="477"/>
      <c r="D23" s="478"/>
      <c r="E23" s="480"/>
      <c r="F23" s="477"/>
      <c r="G23" s="488" t="s">
        <v>112</v>
      </c>
      <c r="H23" s="489"/>
      <c r="I23" s="489"/>
      <c r="J23" s="72" t="s">
        <v>62</v>
      </c>
      <c r="K23" s="489" t="s">
        <v>113</v>
      </c>
      <c r="L23" s="489"/>
      <c r="M23" s="489"/>
      <c r="N23" s="485"/>
      <c r="O23" s="485"/>
      <c r="P23" s="485"/>
      <c r="Q23" s="485"/>
      <c r="R23" s="485"/>
      <c r="S23" s="485"/>
      <c r="T23" s="489" t="s">
        <v>114</v>
      </c>
      <c r="U23" s="489"/>
      <c r="V23" s="489"/>
      <c r="W23" s="490" t="s">
        <v>115</v>
      </c>
      <c r="X23" s="489"/>
      <c r="Y23" s="489"/>
      <c r="Z23" s="490" t="s">
        <v>116</v>
      </c>
      <c r="AA23" s="489"/>
      <c r="AB23" s="491"/>
      <c r="AC23" s="477" t="s">
        <v>117</v>
      </c>
      <c r="AD23" s="478"/>
      <c r="AE23" s="480" t="s">
        <v>118</v>
      </c>
      <c r="AF23" s="477"/>
      <c r="AG23" s="477"/>
      <c r="AH23" s="477"/>
      <c r="AI23" s="477"/>
      <c r="AJ23" s="477"/>
      <c r="AK23" s="477"/>
      <c r="AL23" s="477"/>
      <c r="AM23" s="477"/>
      <c r="AN23" s="477"/>
      <c r="AO23" s="478"/>
      <c r="AP23" s="487"/>
    </row>
    <row r="24" spans="1:42" s="64" customFormat="1" ht="22.5" customHeight="1" x14ac:dyDescent="0.15">
      <c r="A24" s="524"/>
      <c r="B24" s="525"/>
      <c r="C24" s="525"/>
      <c r="D24" s="526"/>
      <c r="E24" s="505" t="str">
        <f t="shared" ref="E24:E35" si="0">IF(A24="","",A24)</f>
        <v/>
      </c>
      <c r="F24" s="506"/>
      <c r="G24" s="507"/>
      <c r="H24" s="508"/>
      <c r="I24" s="508"/>
      <c r="J24" s="65" t="s">
        <v>62</v>
      </c>
      <c r="K24" s="527"/>
      <c r="L24" s="527"/>
      <c r="M24" s="527"/>
      <c r="N24" s="528"/>
      <c r="O24" s="528"/>
      <c r="P24" s="528"/>
      <c r="Q24" s="529"/>
      <c r="R24" s="529"/>
      <c r="S24" s="529"/>
      <c r="T24" s="515"/>
      <c r="U24" s="498"/>
      <c r="V24" s="516"/>
      <c r="W24" s="517"/>
      <c r="X24" s="498"/>
      <c r="Y24" s="516"/>
      <c r="Z24" s="518">
        <f>SUM(T24:Y24)</f>
        <v>0</v>
      </c>
      <c r="AA24" s="519"/>
      <c r="AB24" s="519"/>
      <c r="AC24" s="520"/>
      <c r="AD24" s="521"/>
      <c r="AE24" s="522">
        <f>IF(AC24="",0,ROUND(Q24*AC24,0))</f>
        <v>0</v>
      </c>
      <c r="AF24" s="523"/>
      <c r="AG24" s="523"/>
      <c r="AH24" s="498"/>
      <c r="AI24" s="498"/>
      <c r="AJ24" s="498"/>
      <c r="AK24" s="498"/>
      <c r="AL24" s="498"/>
      <c r="AM24" s="498"/>
      <c r="AN24" s="499"/>
      <c r="AO24" s="500"/>
      <c r="AP24" s="501"/>
    </row>
    <row r="25" spans="1:42" s="64" customFormat="1" ht="22.5" customHeight="1" x14ac:dyDescent="0.15">
      <c r="A25" s="502"/>
      <c r="B25" s="503"/>
      <c r="C25" s="503"/>
      <c r="D25" s="504"/>
      <c r="E25" s="505" t="str">
        <f t="shared" si="0"/>
        <v/>
      </c>
      <c r="F25" s="506"/>
      <c r="G25" s="507"/>
      <c r="H25" s="508"/>
      <c r="I25" s="508"/>
      <c r="J25" s="65" t="s">
        <v>62</v>
      </c>
      <c r="K25" s="508"/>
      <c r="L25" s="508"/>
      <c r="M25" s="508"/>
      <c r="N25" s="509"/>
      <c r="O25" s="509"/>
      <c r="P25" s="509"/>
      <c r="Q25" s="510"/>
      <c r="R25" s="510"/>
      <c r="S25" s="510"/>
      <c r="T25" s="511"/>
      <c r="U25" s="512"/>
      <c r="V25" s="513"/>
      <c r="W25" s="514"/>
      <c r="X25" s="512"/>
      <c r="Y25" s="513"/>
      <c r="Z25" s="522">
        <f>SUM(T25:Y25)</f>
        <v>0</v>
      </c>
      <c r="AA25" s="523"/>
      <c r="AB25" s="523"/>
      <c r="AC25" s="530"/>
      <c r="AD25" s="531"/>
      <c r="AE25" s="522">
        <f t="shared" ref="AE25:AE35" si="1">IF(AC25="",0,ROUND(Q25*AC25,0))</f>
        <v>0</v>
      </c>
      <c r="AF25" s="523"/>
      <c r="AG25" s="523"/>
      <c r="AH25" s="512"/>
      <c r="AI25" s="512"/>
      <c r="AJ25" s="512"/>
      <c r="AK25" s="512"/>
      <c r="AL25" s="512"/>
      <c r="AM25" s="512"/>
      <c r="AN25" s="495"/>
      <c r="AO25" s="496"/>
      <c r="AP25" s="497"/>
    </row>
    <row r="26" spans="1:42" s="64" customFormat="1" ht="22.5" customHeight="1" x14ac:dyDescent="0.15">
      <c r="A26" s="502"/>
      <c r="B26" s="503"/>
      <c r="C26" s="503"/>
      <c r="D26" s="504"/>
      <c r="E26" s="505" t="str">
        <f t="shared" si="0"/>
        <v/>
      </c>
      <c r="F26" s="506"/>
      <c r="G26" s="507"/>
      <c r="H26" s="508"/>
      <c r="I26" s="508"/>
      <c r="J26" s="65" t="s">
        <v>62</v>
      </c>
      <c r="K26" s="508"/>
      <c r="L26" s="508"/>
      <c r="M26" s="508"/>
      <c r="N26" s="509"/>
      <c r="O26" s="509"/>
      <c r="P26" s="509"/>
      <c r="Q26" s="510"/>
      <c r="R26" s="510"/>
      <c r="S26" s="510"/>
      <c r="T26" s="511"/>
      <c r="U26" s="512"/>
      <c r="V26" s="513"/>
      <c r="W26" s="514"/>
      <c r="X26" s="512"/>
      <c r="Y26" s="513"/>
      <c r="Z26" s="518">
        <f>SUM(T26:Y26)</f>
        <v>0</v>
      </c>
      <c r="AA26" s="519"/>
      <c r="AB26" s="519"/>
      <c r="AC26" s="530"/>
      <c r="AD26" s="531"/>
      <c r="AE26" s="522">
        <f t="shared" si="1"/>
        <v>0</v>
      </c>
      <c r="AF26" s="523"/>
      <c r="AG26" s="523"/>
      <c r="AH26" s="512"/>
      <c r="AI26" s="512"/>
      <c r="AJ26" s="512"/>
      <c r="AK26" s="512"/>
      <c r="AL26" s="512"/>
      <c r="AM26" s="512"/>
      <c r="AN26" s="495"/>
      <c r="AO26" s="496"/>
      <c r="AP26" s="497"/>
    </row>
    <row r="27" spans="1:42" s="64" customFormat="1" ht="22.5" customHeight="1" x14ac:dyDescent="0.15">
      <c r="A27" s="502"/>
      <c r="B27" s="503"/>
      <c r="C27" s="503"/>
      <c r="D27" s="504"/>
      <c r="E27" s="505" t="str">
        <f t="shared" si="0"/>
        <v/>
      </c>
      <c r="F27" s="506"/>
      <c r="G27" s="507"/>
      <c r="H27" s="508"/>
      <c r="I27" s="508"/>
      <c r="J27" s="65" t="s">
        <v>62</v>
      </c>
      <c r="K27" s="508"/>
      <c r="L27" s="508"/>
      <c r="M27" s="508"/>
      <c r="N27" s="509"/>
      <c r="O27" s="509"/>
      <c r="P27" s="509"/>
      <c r="Q27" s="510"/>
      <c r="R27" s="510"/>
      <c r="S27" s="510"/>
      <c r="T27" s="511"/>
      <c r="U27" s="512"/>
      <c r="V27" s="513"/>
      <c r="W27" s="514"/>
      <c r="X27" s="512"/>
      <c r="Y27" s="513"/>
      <c r="Z27" s="518">
        <f>SUM(T27:Y27)</f>
        <v>0</v>
      </c>
      <c r="AA27" s="519"/>
      <c r="AB27" s="519"/>
      <c r="AC27" s="530"/>
      <c r="AD27" s="531"/>
      <c r="AE27" s="522">
        <f t="shared" si="1"/>
        <v>0</v>
      </c>
      <c r="AF27" s="523"/>
      <c r="AG27" s="523"/>
      <c r="AH27" s="512"/>
      <c r="AI27" s="512"/>
      <c r="AJ27" s="512"/>
      <c r="AK27" s="512"/>
      <c r="AL27" s="512"/>
      <c r="AM27" s="512"/>
      <c r="AN27" s="495"/>
      <c r="AO27" s="496"/>
      <c r="AP27" s="497"/>
    </row>
    <row r="28" spans="1:42" s="64" customFormat="1" ht="22.5" customHeight="1" x14ac:dyDescent="0.15">
      <c r="A28" s="502"/>
      <c r="B28" s="503"/>
      <c r="C28" s="503"/>
      <c r="D28" s="504"/>
      <c r="E28" s="505" t="str">
        <f t="shared" si="0"/>
        <v/>
      </c>
      <c r="F28" s="506"/>
      <c r="G28" s="532"/>
      <c r="H28" s="527"/>
      <c r="I28" s="527"/>
      <c r="J28" s="65" t="s">
        <v>62</v>
      </c>
      <c r="K28" s="527"/>
      <c r="L28" s="527"/>
      <c r="M28" s="527"/>
      <c r="N28" s="528"/>
      <c r="O28" s="528"/>
      <c r="P28" s="528"/>
      <c r="Q28" s="529"/>
      <c r="R28" s="529"/>
      <c r="S28" s="529"/>
      <c r="T28" s="515"/>
      <c r="U28" s="498"/>
      <c r="V28" s="516"/>
      <c r="W28" s="517"/>
      <c r="X28" s="498"/>
      <c r="Y28" s="516"/>
      <c r="Z28" s="518">
        <f t="shared" ref="Z28:Z34" si="2">SUM(T28:Y28)</f>
        <v>0</v>
      </c>
      <c r="AA28" s="519"/>
      <c r="AB28" s="519"/>
      <c r="AC28" s="530"/>
      <c r="AD28" s="531"/>
      <c r="AE28" s="522">
        <f t="shared" si="1"/>
        <v>0</v>
      </c>
      <c r="AF28" s="523"/>
      <c r="AG28" s="523"/>
      <c r="AH28" s="512"/>
      <c r="AI28" s="512"/>
      <c r="AJ28" s="512"/>
      <c r="AK28" s="512"/>
      <c r="AL28" s="512"/>
      <c r="AM28" s="512"/>
      <c r="AN28" s="495"/>
      <c r="AO28" s="496"/>
      <c r="AP28" s="497"/>
    </row>
    <row r="29" spans="1:42" s="64" customFormat="1" ht="22.5" customHeight="1" x14ac:dyDescent="0.15">
      <c r="A29" s="502"/>
      <c r="B29" s="503"/>
      <c r="C29" s="503"/>
      <c r="D29" s="504"/>
      <c r="E29" s="505" t="str">
        <f t="shared" si="0"/>
        <v/>
      </c>
      <c r="F29" s="506"/>
      <c r="G29" s="507"/>
      <c r="H29" s="508"/>
      <c r="I29" s="508"/>
      <c r="J29" s="65" t="s">
        <v>62</v>
      </c>
      <c r="K29" s="508"/>
      <c r="L29" s="508"/>
      <c r="M29" s="508"/>
      <c r="N29" s="509"/>
      <c r="O29" s="509"/>
      <c r="P29" s="509"/>
      <c r="Q29" s="510"/>
      <c r="R29" s="510"/>
      <c r="S29" s="510"/>
      <c r="T29" s="511"/>
      <c r="U29" s="512"/>
      <c r="V29" s="513"/>
      <c r="W29" s="514"/>
      <c r="X29" s="512"/>
      <c r="Y29" s="513"/>
      <c r="Z29" s="518">
        <f t="shared" si="2"/>
        <v>0</v>
      </c>
      <c r="AA29" s="519"/>
      <c r="AB29" s="519"/>
      <c r="AC29" s="530"/>
      <c r="AD29" s="531"/>
      <c r="AE29" s="522">
        <f t="shared" si="1"/>
        <v>0</v>
      </c>
      <c r="AF29" s="523"/>
      <c r="AG29" s="523"/>
      <c r="AH29" s="512"/>
      <c r="AI29" s="512"/>
      <c r="AJ29" s="512"/>
      <c r="AK29" s="512"/>
      <c r="AL29" s="512"/>
      <c r="AM29" s="512"/>
      <c r="AN29" s="495"/>
      <c r="AO29" s="496"/>
      <c r="AP29" s="497"/>
    </row>
    <row r="30" spans="1:42" s="64" customFormat="1" ht="22.5" customHeight="1" x14ac:dyDescent="0.15">
      <c r="A30" s="502"/>
      <c r="B30" s="503"/>
      <c r="C30" s="503"/>
      <c r="D30" s="504"/>
      <c r="E30" s="505" t="str">
        <f t="shared" si="0"/>
        <v/>
      </c>
      <c r="F30" s="506"/>
      <c r="G30" s="507"/>
      <c r="H30" s="508"/>
      <c r="I30" s="508"/>
      <c r="J30" s="65" t="s">
        <v>62</v>
      </c>
      <c r="K30" s="508"/>
      <c r="L30" s="508"/>
      <c r="M30" s="508"/>
      <c r="N30" s="509"/>
      <c r="O30" s="509"/>
      <c r="P30" s="509"/>
      <c r="Q30" s="510"/>
      <c r="R30" s="510"/>
      <c r="S30" s="510"/>
      <c r="T30" s="511"/>
      <c r="U30" s="512"/>
      <c r="V30" s="513"/>
      <c r="W30" s="514"/>
      <c r="X30" s="512"/>
      <c r="Y30" s="513"/>
      <c r="Z30" s="518">
        <f t="shared" si="2"/>
        <v>0</v>
      </c>
      <c r="AA30" s="519"/>
      <c r="AB30" s="519"/>
      <c r="AC30" s="530"/>
      <c r="AD30" s="531"/>
      <c r="AE30" s="522">
        <f t="shared" si="1"/>
        <v>0</v>
      </c>
      <c r="AF30" s="523"/>
      <c r="AG30" s="523"/>
      <c r="AH30" s="512"/>
      <c r="AI30" s="512"/>
      <c r="AJ30" s="512"/>
      <c r="AK30" s="512"/>
      <c r="AL30" s="512"/>
      <c r="AM30" s="512"/>
      <c r="AN30" s="495"/>
      <c r="AO30" s="496"/>
      <c r="AP30" s="497"/>
    </row>
    <row r="31" spans="1:42" s="64" customFormat="1" ht="22.5" customHeight="1" x14ac:dyDescent="0.15">
      <c r="A31" s="502"/>
      <c r="B31" s="503"/>
      <c r="C31" s="503"/>
      <c r="D31" s="504"/>
      <c r="E31" s="505" t="str">
        <f t="shared" si="0"/>
        <v/>
      </c>
      <c r="F31" s="506"/>
      <c r="G31" s="507"/>
      <c r="H31" s="508"/>
      <c r="I31" s="508"/>
      <c r="J31" s="65" t="s">
        <v>62</v>
      </c>
      <c r="K31" s="508"/>
      <c r="L31" s="508"/>
      <c r="M31" s="508"/>
      <c r="N31" s="509"/>
      <c r="O31" s="509"/>
      <c r="P31" s="509"/>
      <c r="Q31" s="510"/>
      <c r="R31" s="510"/>
      <c r="S31" s="510"/>
      <c r="T31" s="511"/>
      <c r="U31" s="512"/>
      <c r="V31" s="513"/>
      <c r="W31" s="514"/>
      <c r="X31" s="512"/>
      <c r="Y31" s="513"/>
      <c r="Z31" s="518">
        <f t="shared" si="2"/>
        <v>0</v>
      </c>
      <c r="AA31" s="519"/>
      <c r="AB31" s="519"/>
      <c r="AC31" s="530"/>
      <c r="AD31" s="531"/>
      <c r="AE31" s="522">
        <f t="shared" si="1"/>
        <v>0</v>
      </c>
      <c r="AF31" s="523"/>
      <c r="AG31" s="523"/>
      <c r="AH31" s="512"/>
      <c r="AI31" s="512"/>
      <c r="AJ31" s="512"/>
      <c r="AK31" s="512"/>
      <c r="AL31" s="512"/>
      <c r="AM31" s="512"/>
      <c r="AN31" s="495"/>
      <c r="AO31" s="496"/>
      <c r="AP31" s="497"/>
    </row>
    <row r="32" spans="1:42" s="64" customFormat="1" ht="22.5" customHeight="1" x14ac:dyDescent="0.15">
      <c r="A32" s="502"/>
      <c r="B32" s="503"/>
      <c r="C32" s="503"/>
      <c r="D32" s="504"/>
      <c r="E32" s="505" t="str">
        <f t="shared" si="0"/>
        <v/>
      </c>
      <c r="F32" s="506"/>
      <c r="G32" s="532"/>
      <c r="H32" s="527"/>
      <c r="I32" s="527"/>
      <c r="J32" s="65" t="s">
        <v>62</v>
      </c>
      <c r="K32" s="527"/>
      <c r="L32" s="527"/>
      <c r="M32" s="527"/>
      <c r="N32" s="528"/>
      <c r="O32" s="528"/>
      <c r="P32" s="528"/>
      <c r="Q32" s="529"/>
      <c r="R32" s="529"/>
      <c r="S32" s="529"/>
      <c r="T32" s="515"/>
      <c r="U32" s="498"/>
      <c r="V32" s="516"/>
      <c r="W32" s="517"/>
      <c r="X32" s="498"/>
      <c r="Y32" s="516"/>
      <c r="Z32" s="518">
        <f t="shared" si="2"/>
        <v>0</v>
      </c>
      <c r="AA32" s="519"/>
      <c r="AB32" s="519"/>
      <c r="AC32" s="530"/>
      <c r="AD32" s="531"/>
      <c r="AE32" s="522">
        <f t="shared" si="1"/>
        <v>0</v>
      </c>
      <c r="AF32" s="523"/>
      <c r="AG32" s="523"/>
      <c r="AH32" s="512"/>
      <c r="AI32" s="512"/>
      <c r="AJ32" s="512"/>
      <c r="AK32" s="512"/>
      <c r="AL32" s="512"/>
      <c r="AM32" s="512"/>
      <c r="AN32" s="495"/>
      <c r="AO32" s="496"/>
      <c r="AP32" s="497"/>
    </row>
    <row r="33" spans="1:42" s="64" customFormat="1" ht="22.5" customHeight="1" x14ac:dyDescent="0.15">
      <c r="A33" s="502"/>
      <c r="B33" s="503"/>
      <c r="C33" s="503"/>
      <c r="D33" s="504"/>
      <c r="E33" s="505" t="str">
        <f t="shared" si="0"/>
        <v/>
      </c>
      <c r="F33" s="506"/>
      <c r="G33" s="507"/>
      <c r="H33" s="508"/>
      <c r="I33" s="508"/>
      <c r="J33" s="65" t="s">
        <v>62</v>
      </c>
      <c r="K33" s="508"/>
      <c r="L33" s="508"/>
      <c r="M33" s="508"/>
      <c r="N33" s="509"/>
      <c r="O33" s="509"/>
      <c r="P33" s="509"/>
      <c r="Q33" s="510"/>
      <c r="R33" s="510"/>
      <c r="S33" s="510"/>
      <c r="T33" s="511"/>
      <c r="U33" s="512"/>
      <c r="V33" s="513"/>
      <c r="W33" s="514"/>
      <c r="X33" s="512"/>
      <c r="Y33" s="513"/>
      <c r="Z33" s="518">
        <f t="shared" si="2"/>
        <v>0</v>
      </c>
      <c r="AA33" s="519"/>
      <c r="AB33" s="519"/>
      <c r="AC33" s="530"/>
      <c r="AD33" s="531"/>
      <c r="AE33" s="522">
        <f t="shared" si="1"/>
        <v>0</v>
      </c>
      <c r="AF33" s="523"/>
      <c r="AG33" s="523"/>
      <c r="AH33" s="512"/>
      <c r="AI33" s="512"/>
      <c r="AJ33" s="512"/>
      <c r="AK33" s="512"/>
      <c r="AL33" s="512"/>
      <c r="AM33" s="512"/>
      <c r="AN33" s="495"/>
      <c r="AO33" s="496"/>
      <c r="AP33" s="497"/>
    </row>
    <row r="34" spans="1:42" s="64" customFormat="1" ht="22.5" customHeight="1" x14ac:dyDescent="0.15">
      <c r="A34" s="502"/>
      <c r="B34" s="503"/>
      <c r="C34" s="503"/>
      <c r="D34" s="504"/>
      <c r="E34" s="505" t="str">
        <f t="shared" si="0"/>
        <v/>
      </c>
      <c r="F34" s="506"/>
      <c r="G34" s="507"/>
      <c r="H34" s="508"/>
      <c r="I34" s="508"/>
      <c r="J34" s="65" t="s">
        <v>62</v>
      </c>
      <c r="K34" s="508"/>
      <c r="L34" s="508"/>
      <c r="M34" s="508"/>
      <c r="N34" s="509"/>
      <c r="O34" s="509"/>
      <c r="P34" s="509"/>
      <c r="Q34" s="510"/>
      <c r="R34" s="510"/>
      <c r="S34" s="510"/>
      <c r="T34" s="511"/>
      <c r="U34" s="512"/>
      <c r="V34" s="513"/>
      <c r="W34" s="514"/>
      <c r="X34" s="512"/>
      <c r="Y34" s="513"/>
      <c r="Z34" s="518">
        <f t="shared" si="2"/>
        <v>0</v>
      </c>
      <c r="AA34" s="519"/>
      <c r="AB34" s="519"/>
      <c r="AC34" s="530"/>
      <c r="AD34" s="531"/>
      <c r="AE34" s="522">
        <f t="shared" si="1"/>
        <v>0</v>
      </c>
      <c r="AF34" s="523"/>
      <c r="AG34" s="523"/>
      <c r="AH34" s="512"/>
      <c r="AI34" s="512"/>
      <c r="AJ34" s="512"/>
      <c r="AK34" s="512"/>
      <c r="AL34" s="512"/>
      <c r="AM34" s="512"/>
      <c r="AN34" s="495"/>
      <c r="AO34" s="496"/>
      <c r="AP34" s="497"/>
    </row>
    <row r="35" spans="1:42" s="64" customFormat="1" ht="22.5" customHeight="1" thickBot="1" x14ac:dyDescent="0.2">
      <c r="A35" s="543"/>
      <c r="B35" s="544"/>
      <c r="C35" s="544"/>
      <c r="D35" s="545"/>
      <c r="E35" s="546" t="str">
        <f t="shared" si="0"/>
        <v/>
      </c>
      <c r="F35" s="547"/>
      <c r="G35" s="548"/>
      <c r="H35" s="549"/>
      <c r="I35" s="549"/>
      <c r="J35" s="73" t="s">
        <v>62</v>
      </c>
      <c r="K35" s="549"/>
      <c r="L35" s="549"/>
      <c r="M35" s="549"/>
      <c r="N35" s="550"/>
      <c r="O35" s="550"/>
      <c r="P35" s="550"/>
      <c r="Q35" s="551"/>
      <c r="R35" s="551"/>
      <c r="S35" s="551"/>
      <c r="T35" s="552"/>
      <c r="U35" s="539"/>
      <c r="V35" s="553"/>
      <c r="W35" s="554"/>
      <c r="X35" s="539"/>
      <c r="Y35" s="553"/>
      <c r="Z35" s="533">
        <f>SUM(T35:Y35)</f>
        <v>0</v>
      </c>
      <c r="AA35" s="534"/>
      <c r="AB35" s="534"/>
      <c r="AC35" s="535"/>
      <c r="AD35" s="536"/>
      <c r="AE35" s="537">
        <f t="shared" si="1"/>
        <v>0</v>
      </c>
      <c r="AF35" s="538"/>
      <c r="AG35" s="538"/>
      <c r="AH35" s="539"/>
      <c r="AI35" s="539"/>
      <c r="AJ35" s="539"/>
      <c r="AK35" s="539"/>
      <c r="AL35" s="539"/>
      <c r="AM35" s="539"/>
      <c r="AN35" s="540"/>
      <c r="AO35" s="541"/>
      <c r="AP35" s="542"/>
    </row>
    <row r="36" spans="1:42" ht="15" customHeight="1" thickTop="1" x14ac:dyDescent="0.15">
      <c r="A36" s="577" t="s">
        <v>119</v>
      </c>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81" t="s">
        <v>120</v>
      </c>
      <c r="AA36" s="582"/>
      <c r="AB36" s="583"/>
      <c r="AC36" s="584"/>
      <c r="AD36" s="584"/>
      <c r="AE36" s="581" t="s">
        <v>121</v>
      </c>
      <c r="AF36" s="582"/>
      <c r="AG36" s="583"/>
      <c r="AH36" s="581" t="s">
        <v>122</v>
      </c>
      <c r="AI36" s="582"/>
      <c r="AJ36" s="583"/>
      <c r="AK36" s="581" t="s">
        <v>123</v>
      </c>
      <c r="AL36" s="582"/>
      <c r="AM36" s="583"/>
      <c r="AN36" s="564"/>
      <c r="AO36" s="565"/>
      <c r="AP36" s="566"/>
    </row>
    <row r="37" spans="1:42" ht="22.5" customHeight="1" thickBot="1" x14ac:dyDescent="0.2">
      <c r="A37" s="579"/>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70">
        <f>SUM(Z24:AB35)</f>
        <v>0</v>
      </c>
      <c r="AA37" s="571"/>
      <c r="AB37" s="572"/>
      <c r="AC37" s="585"/>
      <c r="AD37" s="585"/>
      <c r="AE37" s="573">
        <f>SUM(AE24:AG35)</f>
        <v>0</v>
      </c>
      <c r="AF37" s="573"/>
      <c r="AG37" s="573"/>
      <c r="AH37" s="573">
        <f>SUM(AH24:AJ35)</f>
        <v>0</v>
      </c>
      <c r="AI37" s="573"/>
      <c r="AJ37" s="573"/>
      <c r="AK37" s="573">
        <f>SUM(AK24:AM35)</f>
        <v>0</v>
      </c>
      <c r="AL37" s="573"/>
      <c r="AM37" s="573"/>
      <c r="AN37" s="567"/>
      <c r="AO37" s="568"/>
      <c r="AP37" s="569"/>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574" t="s">
        <v>124</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6"/>
    </row>
    <row r="40" spans="1:42" ht="15"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7"/>
    </row>
    <row r="41" spans="1:42" ht="15" customHeight="1" x14ac:dyDescent="0.15">
      <c r="A41" s="558"/>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row>
    <row r="42" spans="1:42" ht="15" customHeight="1" thickBot="1" x14ac:dyDescent="0.2">
      <c r="A42" s="561"/>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3"/>
    </row>
    <row r="43" spans="1:42" ht="15" customHeight="1" x14ac:dyDescent="0.15">
      <c r="A43" s="70" t="s">
        <v>291</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8" priority="4">
      <formula>LEN(TRIM(E11))=0</formula>
    </cfRule>
  </conditionalFormatting>
  <conditionalFormatting sqref="AC24:AD35 G24:I35 K24:M35 A24:D35 AH24:AP35 Q24:Y35">
    <cfRule type="containsBlanks" dxfId="7" priority="2">
      <formula>LEN(TRIM(A24))=0</formula>
    </cfRule>
  </conditionalFormatting>
  <conditionalFormatting sqref="N24:P35">
    <cfRule type="containsBlanks" dxfId="6" priority="1">
      <formula>LEN(TRIM(N24))=0</formula>
    </cfRule>
  </conditionalFormatting>
  <dataValidations count="2">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 type="list" allowBlank="1" sqref="N24:P35">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W13" sqref="W13"/>
    </sheetView>
  </sheetViews>
  <sheetFormatPr defaultColWidth="2.375" defaultRowHeight="22.5" customHeight="1" x14ac:dyDescent="0.15"/>
  <cols>
    <col min="1" max="16384" width="2.375" style="63"/>
  </cols>
  <sheetData>
    <row r="1" spans="1:43" s="6" customFormat="1" ht="22.5" customHeight="1" thickBot="1" x14ac:dyDescent="0.2">
      <c r="A1" s="40" t="s">
        <v>421</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99" t="s">
        <v>55</v>
      </c>
      <c r="AK2" s="200"/>
      <c r="AL2" s="201"/>
      <c r="AM2" s="300" t="str">
        <f>IF(様式4Ⅰ!AF1="","",様式4Ⅰ!AF1)</f>
        <v/>
      </c>
      <c r="AN2" s="301"/>
      <c r="AO2" s="301"/>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0" customHeight="1" x14ac:dyDescent="0.15">
      <c r="A4" s="415" t="s">
        <v>427</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row>
    <row r="5" spans="1:43" s="6" customFormat="1" ht="22.5" customHeight="1" x14ac:dyDescent="0.15">
      <c r="A5" s="416" t="s">
        <v>350</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304" t="s">
        <v>64</v>
      </c>
      <c r="B7" s="305"/>
      <c r="C7" s="305"/>
      <c r="D7" s="306"/>
      <c r="E7" s="417" t="s">
        <v>222</v>
      </c>
      <c r="F7" s="418"/>
      <c r="G7" s="418"/>
      <c r="H7" s="418"/>
      <c r="I7" s="418"/>
      <c r="J7" s="418" t="s">
        <v>144</v>
      </c>
      <c r="K7" s="418"/>
      <c r="L7" s="418"/>
      <c r="M7" s="418"/>
      <c r="N7" s="418"/>
      <c r="O7" s="418" t="s">
        <v>145</v>
      </c>
      <c r="P7" s="418"/>
      <c r="Q7" s="418"/>
      <c r="R7" s="418"/>
      <c r="S7" s="419"/>
      <c r="X7" s="310" t="s">
        <v>281</v>
      </c>
      <c r="Y7" s="311"/>
      <c r="Z7" s="311"/>
      <c r="AA7" s="311"/>
      <c r="AB7" s="311"/>
      <c r="AC7" s="312"/>
      <c r="AD7" s="313" t="str">
        <f>IF(様式4Ⅱ!U6="","",様式4Ⅱ!U6)</f>
        <v/>
      </c>
      <c r="AE7" s="313"/>
      <c r="AF7" s="313"/>
      <c r="AG7" s="313"/>
      <c r="AH7" s="313"/>
      <c r="AI7" s="313"/>
      <c r="AJ7" s="313"/>
      <c r="AK7" s="313"/>
      <c r="AL7" s="313"/>
      <c r="AM7" s="313"/>
      <c r="AN7" s="313"/>
      <c r="AO7" s="313"/>
      <c r="AP7" s="314"/>
    </row>
    <row r="8" spans="1:43" s="6" customFormat="1" ht="27.75" customHeight="1" thickBot="1" x14ac:dyDescent="0.2">
      <c r="A8" s="307"/>
      <c r="B8" s="308"/>
      <c r="C8" s="308"/>
      <c r="D8" s="309"/>
      <c r="E8" s="420" t="str">
        <f>IF(様式4Ⅰ!F25="","",様式4Ⅰ!F25)</f>
        <v/>
      </c>
      <c r="F8" s="421"/>
      <c r="G8" s="421"/>
      <c r="H8" s="421"/>
      <c r="I8" s="421"/>
      <c r="J8" s="421" t="str">
        <f>IF(様式4Ⅰ!F37="","",様式4Ⅰ!F37)</f>
        <v/>
      </c>
      <c r="K8" s="421"/>
      <c r="L8" s="421"/>
      <c r="M8" s="421"/>
      <c r="N8" s="421"/>
      <c r="O8" s="421" t="str">
        <f>IF(様式4Ⅰ!F49="","",様式4Ⅰ!F49)</f>
        <v/>
      </c>
      <c r="P8" s="421"/>
      <c r="Q8" s="421"/>
      <c r="R8" s="421"/>
      <c r="S8" s="422"/>
      <c r="X8" s="325" t="s">
        <v>57</v>
      </c>
      <c r="Y8" s="326"/>
      <c r="Z8" s="326"/>
      <c r="AA8" s="326"/>
      <c r="AB8" s="326"/>
      <c r="AC8" s="327"/>
      <c r="AD8" s="328" t="str">
        <f>IF(様式4Ⅱ!U7="","",様式4Ⅱ!U7)</f>
        <v/>
      </c>
      <c r="AE8" s="328"/>
      <c r="AF8" s="328"/>
      <c r="AG8" s="328"/>
      <c r="AH8" s="328"/>
      <c r="AI8" s="328"/>
      <c r="AJ8" s="328"/>
      <c r="AK8" s="328"/>
      <c r="AL8" s="328"/>
      <c r="AM8" s="328"/>
      <c r="AN8" s="328"/>
      <c r="AO8" s="328"/>
      <c r="AP8" s="32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14" customFormat="1" ht="24" customHeight="1" thickBot="1" x14ac:dyDescent="0.2">
      <c r="A10" s="46" t="s">
        <v>88</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423" t="s">
        <v>89</v>
      </c>
      <c r="B11" s="424"/>
      <c r="C11" s="424"/>
      <c r="D11" s="424"/>
      <c r="E11" s="425" t="str">
        <f>IF(様式4Ⅱ!U7="","",様式4Ⅱ!U7)</f>
        <v/>
      </c>
      <c r="F11" s="425"/>
      <c r="G11" s="425"/>
      <c r="H11" s="425"/>
      <c r="I11" s="425"/>
      <c r="J11" s="425"/>
      <c r="K11" s="425"/>
      <c r="L11" s="425"/>
      <c r="M11" s="425"/>
      <c r="N11" s="425"/>
      <c r="O11" s="425"/>
      <c r="P11" s="425"/>
      <c r="Q11" s="425"/>
      <c r="R11" s="425"/>
      <c r="S11" s="426"/>
      <c r="T11" s="427" t="s">
        <v>90</v>
      </c>
      <c r="U11" s="428"/>
      <c r="V11" s="428"/>
      <c r="W11" s="428"/>
      <c r="X11" s="586" t="str">
        <f>IF('様式4Ⅲ (講師)'!X11="","",'様式4Ⅲ (講師)'!X11)</f>
        <v/>
      </c>
      <c r="Y11" s="586"/>
      <c r="Z11" s="586"/>
      <c r="AA11" s="586"/>
      <c r="AB11" s="586"/>
      <c r="AC11" s="586"/>
      <c r="AD11" s="587"/>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14" customFormat="1" ht="24" customHeight="1" thickBot="1" x14ac:dyDescent="0.2">
      <c r="A13" s="46" t="s">
        <v>91</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431" t="s">
        <v>0</v>
      </c>
      <c r="AE13" s="431"/>
      <c r="AF13" s="432"/>
      <c r="AG13" s="432"/>
      <c r="AH13" s="8" t="s">
        <v>1</v>
      </c>
      <c r="AI13" s="432"/>
      <c r="AJ13" s="432"/>
      <c r="AK13" s="8" t="s">
        <v>59</v>
      </c>
      <c r="AL13" s="432"/>
      <c r="AM13" s="432"/>
      <c r="AN13" s="52" t="s">
        <v>60</v>
      </c>
      <c r="AO13" s="431" t="s">
        <v>92</v>
      </c>
      <c r="AP13" s="431"/>
      <c r="AQ13" s="53"/>
    </row>
    <row r="14" spans="1:43" s="6" customFormat="1" ht="12.75" customHeight="1" x14ac:dyDescent="0.15">
      <c r="A14" s="433" t="s">
        <v>93</v>
      </c>
      <c r="B14" s="434"/>
      <c r="C14" s="434"/>
      <c r="D14" s="434"/>
      <c r="E14" s="435"/>
      <c r="F14" s="435"/>
      <c r="G14" s="435"/>
      <c r="H14" s="435"/>
      <c r="I14" s="435"/>
      <c r="J14" s="435"/>
      <c r="K14" s="435"/>
      <c r="L14" s="435"/>
      <c r="M14" s="435"/>
      <c r="N14" s="435"/>
      <c r="O14" s="436"/>
      <c r="P14" s="437" t="s">
        <v>93</v>
      </c>
      <c r="Q14" s="434"/>
      <c r="R14" s="434"/>
      <c r="S14" s="434"/>
      <c r="T14" s="435"/>
      <c r="U14" s="435"/>
      <c r="V14" s="435"/>
      <c r="W14" s="435"/>
      <c r="X14" s="435"/>
      <c r="Y14" s="435"/>
      <c r="Z14" s="435"/>
      <c r="AA14" s="435"/>
      <c r="AB14" s="435"/>
      <c r="AC14" s="435"/>
      <c r="AD14" s="436"/>
      <c r="AE14" s="386" t="s">
        <v>348</v>
      </c>
      <c r="AF14" s="384"/>
      <c r="AG14" s="384"/>
      <c r="AH14" s="384"/>
      <c r="AI14" s="448"/>
      <c r="AJ14" s="448"/>
      <c r="AK14" s="448"/>
      <c r="AL14" s="448"/>
      <c r="AM14" s="448"/>
      <c r="AN14" s="448"/>
      <c r="AO14" s="448"/>
      <c r="AP14" s="449"/>
    </row>
    <row r="15" spans="1:43" s="6" customFormat="1" ht="24" customHeight="1" x14ac:dyDescent="0.15">
      <c r="A15" s="452" t="s">
        <v>95</v>
      </c>
      <c r="B15" s="439"/>
      <c r="C15" s="439"/>
      <c r="D15" s="439"/>
      <c r="E15" s="453"/>
      <c r="F15" s="453"/>
      <c r="G15" s="453"/>
      <c r="H15" s="453"/>
      <c r="I15" s="453"/>
      <c r="J15" s="453"/>
      <c r="K15" s="453"/>
      <c r="L15" s="453"/>
      <c r="M15" s="453"/>
      <c r="N15" s="453"/>
      <c r="O15" s="454"/>
      <c r="P15" s="438" t="s">
        <v>96</v>
      </c>
      <c r="Q15" s="439"/>
      <c r="R15" s="439"/>
      <c r="S15" s="439"/>
      <c r="T15" s="453"/>
      <c r="U15" s="453"/>
      <c r="V15" s="453"/>
      <c r="W15" s="453"/>
      <c r="X15" s="453"/>
      <c r="Y15" s="453"/>
      <c r="Z15" s="453"/>
      <c r="AA15" s="453"/>
      <c r="AB15" s="453"/>
      <c r="AC15" s="453"/>
      <c r="AD15" s="454"/>
      <c r="AE15" s="438"/>
      <c r="AF15" s="439"/>
      <c r="AG15" s="439"/>
      <c r="AH15" s="439"/>
      <c r="AI15" s="450"/>
      <c r="AJ15" s="450"/>
      <c r="AK15" s="450"/>
      <c r="AL15" s="450"/>
      <c r="AM15" s="450"/>
      <c r="AN15" s="450"/>
      <c r="AO15" s="450"/>
      <c r="AP15" s="451"/>
    </row>
    <row r="16" spans="1:43" s="6" customFormat="1" ht="26.25" customHeight="1" thickBot="1" x14ac:dyDescent="0.2">
      <c r="A16" s="440" t="s">
        <v>97</v>
      </c>
      <c r="B16" s="441"/>
      <c r="C16" s="441"/>
      <c r="D16" s="441"/>
      <c r="E16" s="442"/>
      <c r="F16" s="442"/>
      <c r="G16" s="442"/>
      <c r="H16" s="442"/>
      <c r="I16" s="442"/>
      <c r="J16" s="442"/>
      <c r="K16" s="442"/>
      <c r="L16" s="442"/>
      <c r="M16" s="442"/>
      <c r="N16" s="442"/>
      <c r="O16" s="443"/>
      <c r="P16" s="444" t="s">
        <v>90</v>
      </c>
      <c r="Q16" s="441"/>
      <c r="R16" s="441"/>
      <c r="S16" s="441"/>
      <c r="T16" s="442"/>
      <c r="U16" s="442"/>
      <c r="V16" s="442"/>
      <c r="W16" s="442"/>
      <c r="X16" s="442"/>
      <c r="Y16" s="442"/>
      <c r="Z16" s="442"/>
      <c r="AA16" s="442"/>
      <c r="AB16" s="442"/>
      <c r="AC16" s="442"/>
      <c r="AD16" s="443"/>
      <c r="AE16" s="445"/>
      <c r="AF16" s="446"/>
      <c r="AG16" s="446"/>
      <c r="AH16" s="446"/>
      <c r="AI16" s="446"/>
      <c r="AJ16" s="446"/>
      <c r="AK16" s="446"/>
      <c r="AL16" s="446"/>
      <c r="AM16" s="446"/>
      <c r="AN16" s="446"/>
      <c r="AO16" s="446"/>
      <c r="AP16" s="447"/>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455" t="s">
        <v>98</v>
      </c>
      <c r="B18" s="455"/>
      <c r="C18" s="455"/>
      <c r="D18" s="455"/>
      <c r="E18" s="60"/>
      <c r="F18" s="60"/>
      <c r="G18" s="60"/>
      <c r="H18" s="60"/>
      <c r="I18" s="60"/>
      <c r="J18" s="60"/>
      <c r="K18" s="60"/>
      <c r="L18" s="60"/>
      <c r="M18" s="60"/>
      <c r="N18" s="60"/>
      <c r="O18" s="457" t="s">
        <v>349</v>
      </c>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row>
    <row r="19" spans="1:42" s="61" customFormat="1" ht="15" customHeight="1" thickBot="1" x14ac:dyDescent="0.2">
      <c r="A19" s="456"/>
      <c r="B19" s="456"/>
      <c r="C19" s="456"/>
      <c r="D19" s="456"/>
      <c r="E19" s="60"/>
      <c r="F19" s="60"/>
      <c r="G19" s="60"/>
      <c r="H19" s="60"/>
      <c r="I19" s="60"/>
      <c r="J19" s="60"/>
      <c r="K19" s="60"/>
      <c r="L19" s="60"/>
      <c r="M19" s="60"/>
      <c r="N19" s="60"/>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row>
    <row r="20" spans="1:42" ht="16.5" customHeight="1" x14ac:dyDescent="0.15">
      <c r="A20" s="459" t="s">
        <v>99</v>
      </c>
      <c r="B20" s="460"/>
      <c r="C20" s="460"/>
      <c r="D20" s="461"/>
      <c r="E20" s="465">
        <f>Z37+AE37+AH37+AK37</f>
        <v>0</v>
      </c>
      <c r="F20" s="466"/>
      <c r="G20" s="466"/>
      <c r="H20" s="466"/>
      <c r="I20" s="466"/>
      <c r="J20" s="466"/>
      <c r="K20" s="466"/>
      <c r="L20" s="469" t="s">
        <v>6</v>
      </c>
      <c r="M20" s="470"/>
      <c r="N20" s="62"/>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row>
    <row r="21" spans="1:42" ht="16.5" customHeight="1" thickBot="1" x14ac:dyDescent="0.2">
      <c r="A21" s="462"/>
      <c r="B21" s="463"/>
      <c r="C21" s="463"/>
      <c r="D21" s="464"/>
      <c r="E21" s="467"/>
      <c r="F21" s="468"/>
      <c r="G21" s="468"/>
      <c r="H21" s="468"/>
      <c r="I21" s="468"/>
      <c r="J21" s="468"/>
      <c r="K21" s="468"/>
      <c r="L21" s="471"/>
      <c r="M21" s="472"/>
      <c r="N21" s="62"/>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row>
    <row r="22" spans="1:42" s="64" customFormat="1" ht="16.5" customHeight="1" x14ac:dyDescent="0.15">
      <c r="A22" s="473" t="s">
        <v>100</v>
      </c>
      <c r="B22" s="474"/>
      <c r="C22" s="474"/>
      <c r="D22" s="475"/>
      <c r="E22" s="479" t="s">
        <v>101</v>
      </c>
      <c r="F22" s="474"/>
      <c r="G22" s="475" t="s">
        <v>102</v>
      </c>
      <c r="H22" s="481"/>
      <c r="I22" s="481"/>
      <c r="J22" s="481"/>
      <c r="K22" s="481"/>
      <c r="L22" s="481"/>
      <c r="M22" s="482"/>
      <c r="N22" s="483" t="s">
        <v>103</v>
      </c>
      <c r="O22" s="484"/>
      <c r="P22" s="484"/>
      <c r="Q22" s="483" t="s">
        <v>104</v>
      </c>
      <c r="R22" s="484"/>
      <c r="S22" s="484"/>
      <c r="T22" s="492" t="s">
        <v>105</v>
      </c>
      <c r="U22" s="492"/>
      <c r="V22" s="492"/>
      <c r="W22" s="493" t="s">
        <v>106</v>
      </c>
      <c r="X22" s="492"/>
      <c r="Y22" s="492"/>
      <c r="Z22" s="493" t="s">
        <v>107</v>
      </c>
      <c r="AA22" s="492"/>
      <c r="AB22" s="494"/>
      <c r="AC22" s="474" t="s">
        <v>108</v>
      </c>
      <c r="AD22" s="474"/>
      <c r="AE22" s="474"/>
      <c r="AF22" s="474"/>
      <c r="AG22" s="474"/>
      <c r="AH22" s="474" t="s">
        <v>109</v>
      </c>
      <c r="AI22" s="474"/>
      <c r="AJ22" s="474"/>
      <c r="AK22" s="474" t="s">
        <v>110</v>
      </c>
      <c r="AL22" s="474"/>
      <c r="AM22" s="474"/>
      <c r="AN22" s="474" t="s">
        <v>111</v>
      </c>
      <c r="AO22" s="475"/>
      <c r="AP22" s="486"/>
    </row>
    <row r="23" spans="1:42" s="64" customFormat="1" ht="16.5" customHeight="1" x14ac:dyDescent="0.15">
      <c r="A23" s="476"/>
      <c r="B23" s="477"/>
      <c r="C23" s="477"/>
      <c r="D23" s="478"/>
      <c r="E23" s="480"/>
      <c r="F23" s="477"/>
      <c r="G23" s="488" t="s">
        <v>112</v>
      </c>
      <c r="H23" s="489"/>
      <c r="I23" s="489"/>
      <c r="J23" s="72" t="s">
        <v>62</v>
      </c>
      <c r="K23" s="489" t="s">
        <v>113</v>
      </c>
      <c r="L23" s="489"/>
      <c r="M23" s="489"/>
      <c r="N23" s="485"/>
      <c r="O23" s="485"/>
      <c r="P23" s="485"/>
      <c r="Q23" s="485"/>
      <c r="R23" s="485"/>
      <c r="S23" s="485"/>
      <c r="T23" s="489" t="s">
        <v>114</v>
      </c>
      <c r="U23" s="489"/>
      <c r="V23" s="489"/>
      <c r="W23" s="490" t="s">
        <v>115</v>
      </c>
      <c r="X23" s="489"/>
      <c r="Y23" s="489"/>
      <c r="Z23" s="490" t="s">
        <v>116</v>
      </c>
      <c r="AA23" s="489"/>
      <c r="AB23" s="491"/>
      <c r="AC23" s="477" t="s">
        <v>117</v>
      </c>
      <c r="AD23" s="478"/>
      <c r="AE23" s="480" t="s">
        <v>118</v>
      </c>
      <c r="AF23" s="477"/>
      <c r="AG23" s="477"/>
      <c r="AH23" s="477"/>
      <c r="AI23" s="477"/>
      <c r="AJ23" s="477"/>
      <c r="AK23" s="477"/>
      <c r="AL23" s="477"/>
      <c r="AM23" s="477"/>
      <c r="AN23" s="477"/>
      <c r="AO23" s="478"/>
      <c r="AP23" s="487"/>
    </row>
    <row r="24" spans="1:42" s="64" customFormat="1" ht="22.5" customHeight="1" x14ac:dyDescent="0.15">
      <c r="A24" s="524"/>
      <c r="B24" s="525"/>
      <c r="C24" s="525"/>
      <c r="D24" s="526"/>
      <c r="E24" s="505" t="str">
        <f t="shared" ref="E24:E35" si="0">IF(A24="","",A24)</f>
        <v/>
      </c>
      <c r="F24" s="506"/>
      <c r="G24" s="507"/>
      <c r="H24" s="508"/>
      <c r="I24" s="508"/>
      <c r="J24" s="65" t="s">
        <v>62</v>
      </c>
      <c r="K24" s="527"/>
      <c r="L24" s="527"/>
      <c r="M24" s="527"/>
      <c r="N24" s="528"/>
      <c r="O24" s="528"/>
      <c r="P24" s="528"/>
      <c r="Q24" s="529"/>
      <c r="R24" s="529"/>
      <c r="S24" s="529"/>
      <c r="T24" s="515"/>
      <c r="U24" s="498"/>
      <c r="V24" s="516"/>
      <c r="W24" s="517"/>
      <c r="X24" s="498"/>
      <c r="Y24" s="516"/>
      <c r="Z24" s="518">
        <f>SUM(T24:Y24)</f>
        <v>0</v>
      </c>
      <c r="AA24" s="519"/>
      <c r="AB24" s="519"/>
      <c r="AC24" s="520"/>
      <c r="AD24" s="521"/>
      <c r="AE24" s="522">
        <f>IF(AC24="",0,ROUND(Q24*AC24,0))</f>
        <v>0</v>
      </c>
      <c r="AF24" s="523"/>
      <c r="AG24" s="523"/>
      <c r="AH24" s="498"/>
      <c r="AI24" s="498"/>
      <c r="AJ24" s="498"/>
      <c r="AK24" s="498"/>
      <c r="AL24" s="498"/>
      <c r="AM24" s="498"/>
      <c r="AN24" s="499"/>
      <c r="AO24" s="500"/>
      <c r="AP24" s="501"/>
    </row>
    <row r="25" spans="1:42" s="64" customFormat="1" ht="22.5" customHeight="1" x14ac:dyDescent="0.15">
      <c r="A25" s="502"/>
      <c r="B25" s="503"/>
      <c r="C25" s="503"/>
      <c r="D25" s="504"/>
      <c r="E25" s="505" t="str">
        <f t="shared" si="0"/>
        <v/>
      </c>
      <c r="F25" s="506"/>
      <c r="G25" s="507"/>
      <c r="H25" s="508"/>
      <c r="I25" s="508"/>
      <c r="J25" s="65" t="s">
        <v>62</v>
      </c>
      <c r="K25" s="508"/>
      <c r="L25" s="508"/>
      <c r="M25" s="508"/>
      <c r="N25" s="509"/>
      <c r="O25" s="509"/>
      <c r="P25" s="509"/>
      <c r="Q25" s="510"/>
      <c r="R25" s="510"/>
      <c r="S25" s="510"/>
      <c r="T25" s="511"/>
      <c r="U25" s="512"/>
      <c r="V25" s="513"/>
      <c r="W25" s="514"/>
      <c r="X25" s="512"/>
      <c r="Y25" s="513"/>
      <c r="Z25" s="522">
        <f>SUM(T25:Y25)</f>
        <v>0</v>
      </c>
      <c r="AA25" s="523"/>
      <c r="AB25" s="523"/>
      <c r="AC25" s="530"/>
      <c r="AD25" s="531"/>
      <c r="AE25" s="522">
        <f t="shared" ref="AE25:AE35" si="1">IF(AC25="",0,ROUND(Q25*AC25,0))</f>
        <v>0</v>
      </c>
      <c r="AF25" s="523"/>
      <c r="AG25" s="523"/>
      <c r="AH25" s="512"/>
      <c r="AI25" s="512"/>
      <c r="AJ25" s="512"/>
      <c r="AK25" s="512"/>
      <c r="AL25" s="512"/>
      <c r="AM25" s="512"/>
      <c r="AN25" s="495"/>
      <c r="AO25" s="496"/>
      <c r="AP25" s="497"/>
    </row>
    <row r="26" spans="1:42" s="64" customFormat="1" ht="22.5" customHeight="1" x14ac:dyDescent="0.15">
      <c r="A26" s="502"/>
      <c r="B26" s="503"/>
      <c r="C26" s="503"/>
      <c r="D26" s="504"/>
      <c r="E26" s="505" t="str">
        <f t="shared" si="0"/>
        <v/>
      </c>
      <c r="F26" s="506"/>
      <c r="G26" s="507"/>
      <c r="H26" s="508"/>
      <c r="I26" s="508"/>
      <c r="J26" s="65" t="s">
        <v>62</v>
      </c>
      <c r="K26" s="508"/>
      <c r="L26" s="508"/>
      <c r="M26" s="508"/>
      <c r="N26" s="509"/>
      <c r="O26" s="509"/>
      <c r="P26" s="509"/>
      <c r="Q26" s="510"/>
      <c r="R26" s="510"/>
      <c r="S26" s="510"/>
      <c r="T26" s="511"/>
      <c r="U26" s="512"/>
      <c r="V26" s="513"/>
      <c r="W26" s="514"/>
      <c r="X26" s="512"/>
      <c r="Y26" s="513"/>
      <c r="Z26" s="518">
        <f>SUM(T26:Y26)</f>
        <v>0</v>
      </c>
      <c r="AA26" s="519"/>
      <c r="AB26" s="519"/>
      <c r="AC26" s="530"/>
      <c r="AD26" s="531"/>
      <c r="AE26" s="522">
        <f t="shared" si="1"/>
        <v>0</v>
      </c>
      <c r="AF26" s="523"/>
      <c r="AG26" s="523"/>
      <c r="AH26" s="512"/>
      <c r="AI26" s="512"/>
      <c r="AJ26" s="512"/>
      <c r="AK26" s="512"/>
      <c r="AL26" s="512"/>
      <c r="AM26" s="512"/>
      <c r="AN26" s="495"/>
      <c r="AO26" s="496"/>
      <c r="AP26" s="497"/>
    </row>
    <row r="27" spans="1:42" s="64" customFormat="1" ht="22.5" customHeight="1" x14ac:dyDescent="0.15">
      <c r="A27" s="502"/>
      <c r="B27" s="503"/>
      <c r="C27" s="503"/>
      <c r="D27" s="504"/>
      <c r="E27" s="505" t="str">
        <f t="shared" si="0"/>
        <v/>
      </c>
      <c r="F27" s="506"/>
      <c r="G27" s="507"/>
      <c r="H27" s="508"/>
      <c r="I27" s="508"/>
      <c r="J27" s="65" t="s">
        <v>62</v>
      </c>
      <c r="K27" s="508"/>
      <c r="L27" s="508"/>
      <c r="M27" s="508"/>
      <c r="N27" s="509"/>
      <c r="O27" s="509"/>
      <c r="P27" s="509"/>
      <c r="Q27" s="510"/>
      <c r="R27" s="510"/>
      <c r="S27" s="510"/>
      <c r="T27" s="511"/>
      <c r="U27" s="512"/>
      <c r="V27" s="513"/>
      <c r="W27" s="514"/>
      <c r="X27" s="512"/>
      <c r="Y27" s="513"/>
      <c r="Z27" s="518">
        <f>SUM(T27:Y27)</f>
        <v>0</v>
      </c>
      <c r="AA27" s="519"/>
      <c r="AB27" s="519"/>
      <c r="AC27" s="530"/>
      <c r="AD27" s="531"/>
      <c r="AE27" s="522">
        <f t="shared" si="1"/>
        <v>0</v>
      </c>
      <c r="AF27" s="523"/>
      <c r="AG27" s="523"/>
      <c r="AH27" s="512"/>
      <c r="AI27" s="512"/>
      <c r="AJ27" s="512"/>
      <c r="AK27" s="512"/>
      <c r="AL27" s="512"/>
      <c r="AM27" s="512"/>
      <c r="AN27" s="495"/>
      <c r="AO27" s="496"/>
      <c r="AP27" s="497"/>
    </row>
    <row r="28" spans="1:42" s="64" customFormat="1" ht="22.5" customHeight="1" x14ac:dyDescent="0.15">
      <c r="A28" s="502"/>
      <c r="B28" s="503"/>
      <c r="C28" s="503"/>
      <c r="D28" s="504"/>
      <c r="E28" s="505" t="str">
        <f t="shared" si="0"/>
        <v/>
      </c>
      <c r="F28" s="506"/>
      <c r="G28" s="532"/>
      <c r="H28" s="527"/>
      <c r="I28" s="527"/>
      <c r="J28" s="65" t="s">
        <v>62</v>
      </c>
      <c r="K28" s="527"/>
      <c r="L28" s="527"/>
      <c r="M28" s="527"/>
      <c r="N28" s="528"/>
      <c r="O28" s="528"/>
      <c r="P28" s="528"/>
      <c r="Q28" s="529"/>
      <c r="R28" s="529"/>
      <c r="S28" s="529"/>
      <c r="T28" s="515"/>
      <c r="U28" s="498"/>
      <c r="V28" s="516"/>
      <c r="W28" s="517"/>
      <c r="X28" s="498"/>
      <c r="Y28" s="516"/>
      <c r="Z28" s="518">
        <f t="shared" ref="Z28:Z34" si="2">SUM(T28:Y28)</f>
        <v>0</v>
      </c>
      <c r="AA28" s="519"/>
      <c r="AB28" s="519"/>
      <c r="AC28" s="530"/>
      <c r="AD28" s="531"/>
      <c r="AE28" s="522">
        <f t="shared" si="1"/>
        <v>0</v>
      </c>
      <c r="AF28" s="523"/>
      <c r="AG28" s="523"/>
      <c r="AH28" s="512"/>
      <c r="AI28" s="512"/>
      <c r="AJ28" s="512"/>
      <c r="AK28" s="512"/>
      <c r="AL28" s="512"/>
      <c r="AM28" s="512"/>
      <c r="AN28" s="495"/>
      <c r="AO28" s="496"/>
      <c r="AP28" s="497"/>
    </row>
    <row r="29" spans="1:42" s="64" customFormat="1" ht="22.5" customHeight="1" x14ac:dyDescent="0.15">
      <c r="A29" s="502"/>
      <c r="B29" s="503"/>
      <c r="C29" s="503"/>
      <c r="D29" s="504"/>
      <c r="E29" s="505" t="str">
        <f t="shared" si="0"/>
        <v/>
      </c>
      <c r="F29" s="506"/>
      <c r="G29" s="507"/>
      <c r="H29" s="508"/>
      <c r="I29" s="508"/>
      <c r="J29" s="65" t="s">
        <v>62</v>
      </c>
      <c r="K29" s="508"/>
      <c r="L29" s="508"/>
      <c r="M29" s="508"/>
      <c r="N29" s="509"/>
      <c r="O29" s="509"/>
      <c r="P29" s="509"/>
      <c r="Q29" s="510"/>
      <c r="R29" s="510"/>
      <c r="S29" s="510"/>
      <c r="T29" s="511"/>
      <c r="U29" s="512"/>
      <c r="V29" s="513"/>
      <c r="W29" s="514"/>
      <c r="X29" s="512"/>
      <c r="Y29" s="513"/>
      <c r="Z29" s="518">
        <f t="shared" si="2"/>
        <v>0</v>
      </c>
      <c r="AA29" s="519"/>
      <c r="AB29" s="519"/>
      <c r="AC29" s="530"/>
      <c r="AD29" s="531"/>
      <c r="AE29" s="522">
        <f t="shared" si="1"/>
        <v>0</v>
      </c>
      <c r="AF29" s="523"/>
      <c r="AG29" s="523"/>
      <c r="AH29" s="512"/>
      <c r="AI29" s="512"/>
      <c r="AJ29" s="512"/>
      <c r="AK29" s="512"/>
      <c r="AL29" s="512"/>
      <c r="AM29" s="512"/>
      <c r="AN29" s="495"/>
      <c r="AO29" s="496"/>
      <c r="AP29" s="497"/>
    </row>
    <row r="30" spans="1:42" s="64" customFormat="1" ht="22.5" customHeight="1" x14ac:dyDescent="0.15">
      <c r="A30" s="502"/>
      <c r="B30" s="503"/>
      <c r="C30" s="503"/>
      <c r="D30" s="504"/>
      <c r="E30" s="505" t="str">
        <f t="shared" si="0"/>
        <v/>
      </c>
      <c r="F30" s="506"/>
      <c r="G30" s="507"/>
      <c r="H30" s="508"/>
      <c r="I30" s="508"/>
      <c r="J30" s="65" t="s">
        <v>62</v>
      </c>
      <c r="K30" s="508"/>
      <c r="L30" s="508"/>
      <c r="M30" s="508"/>
      <c r="N30" s="509"/>
      <c r="O30" s="509"/>
      <c r="P30" s="509"/>
      <c r="Q30" s="510"/>
      <c r="R30" s="510"/>
      <c r="S30" s="510"/>
      <c r="T30" s="511"/>
      <c r="U30" s="512"/>
      <c r="V30" s="513"/>
      <c r="W30" s="514"/>
      <c r="X30" s="512"/>
      <c r="Y30" s="513"/>
      <c r="Z30" s="518">
        <f t="shared" si="2"/>
        <v>0</v>
      </c>
      <c r="AA30" s="519"/>
      <c r="AB30" s="519"/>
      <c r="AC30" s="530"/>
      <c r="AD30" s="531"/>
      <c r="AE30" s="522">
        <f t="shared" si="1"/>
        <v>0</v>
      </c>
      <c r="AF30" s="523"/>
      <c r="AG30" s="523"/>
      <c r="AH30" s="512"/>
      <c r="AI30" s="512"/>
      <c r="AJ30" s="512"/>
      <c r="AK30" s="512"/>
      <c r="AL30" s="512"/>
      <c r="AM30" s="512"/>
      <c r="AN30" s="495"/>
      <c r="AO30" s="496"/>
      <c r="AP30" s="497"/>
    </row>
    <row r="31" spans="1:42" s="64" customFormat="1" ht="22.5" customHeight="1" x14ac:dyDescent="0.15">
      <c r="A31" s="502"/>
      <c r="B31" s="503"/>
      <c r="C31" s="503"/>
      <c r="D31" s="504"/>
      <c r="E31" s="505" t="str">
        <f t="shared" si="0"/>
        <v/>
      </c>
      <c r="F31" s="506"/>
      <c r="G31" s="507"/>
      <c r="H31" s="508"/>
      <c r="I31" s="508"/>
      <c r="J31" s="65" t="s">
        <v>62</v>
      </c>
      <c r="K31" s="508"/>
      <c r="L31" s="508"/>
      <c r="M31" s="508"/>
      <c r="N31" s="509"/>
      <c r="O31" s="509"/>
      <c r="P31" s="509"/>
      <c r="Q31" s="510"/>
      <c r="R31" s="510"/>
      <c r="S31" s="510"/>
      <c r="T31" s="511"/>
      <c r="U31" s="512"/>
      <c r="V31" s="513"/>
      <c r="W31" s="514"/>
      <c r="X31" s="512"/>
      <c r="Y31" s="513"/>
      <c r="Z31" s="518">
        <f t="shared" si="2"/>
        <v>0</v>
      </c>
      <c r="AA31" s="519"/>
      <c r="AB31" s="519"/>
      <c r="AC31" s="530"/>
      <c r="AD31" s="531"/>
      <c r="AE31" s="522">
        <f t="shared" si="1"/>
        <v>0</v>
      </c>
      <c r="AF31" s="523"/>
      <c r="AG31" s="523"/>
      <c r="AH31" s="512"/>
      <c r="AI31" s="512"/>
      <c r="AJ31" s="512"/>
      <c r="AK31" s="512"/>
      <c r="AL31" s="512"/>
      <c r="AM31" s="512"/>
      <c r="AN31" s="495"/>
      <c r="AO31" s="496"/>
      <c r="AP31" s="497"/>
    </row>
    <row r="32" spans="1:42" s="64" customFormat="1" ht="22.5" customHeight="1" x14ac:dyDescent="0.15">
      <c r="A32" s="502"/>
      <c r="B32" s="503"/>
      <c r="C32" s="503"/>
      <c r="D32" s="504"/>
      <c r="E32" s="505" t="str">
        <f t="shared" si="0"/>
        <v/>
      </c>
      <c r="F32" s="506"/>
      <c r="G32" s="532"/>
      <c r="H32" s="527"/>
      <c r="I32" s="527"/>
      <c r="J32" s="65" t="s">
        <v>62</v>
      </c>
      <c r="K32" s="527"/>
      <c r="L32" s="527"/>
      <c r="M32" s="527"/>
      <c r="N32" s="528"/>
      <c r="O32" s="528"/>
      <c r="P32" s="528"/>
      <c r="Q32" s="529"/>
      <c r="R32" s="529"/>
      <c r="S32" s="529"/>
      <c r="T32" s="515"/>
      <c r="U32" s="498"/>
      <c r="V32" s="516"/>
      <c r="W32" s="517"/>
      <c r="X32" s="498"/>
      <c r="Y32" s="516"/>
      <c r="Z32" s="518">
        <f t="shared" si="2"/>
        <v>0</v>
      </c>
      <c r="AA32" s="519"/>
      <c r="AB32" s="519"/>
      <c r="AC32" s="530"/>
      <c r="AD32" s="531"/>
      <c r="AE32" s="522">
        <f t="shared" si="1"/>
        <v>0</v>
      </c>
      <c r="AF32" s="523"/>
      <c r="AG32" s="523"/>
      <c r="AH32" s="512"/>
      <c r="AI32" s="512"/>
      <c r="AJ32" s="512"/>
      <c r="AK32" s="512"/>
      <c r="AL32" s="512"/>
      <c r="AM32" s="512"/>
      <c r="AN32" s="495"/>
      <c r="AO32" s="496"/>
      <c r="AP32" s="497"/>
    </row>
    <row r="33" spans="1:42" s="64" customFormat="1" ht="22.5" customHeight="1" x14ac:dyDescent="0.15">
      <c r="A33" s="502"/>
      <c r="B33" s="503"/>
      <c r="C33" s="503"/>
      <c r="D33" s="504"/>
      <c r="E33" s="505" t="str">
        <f t="shared" si="0"/>
        <v/>
      </c>
      <c r="F33" s="506"/>
      <c r="G33" s="507"/>
      <c r="H33" s="508"/>
      <c r="I33" s="508"/>
      <c r="J33" s="65" t="s">
        <v>62</v>
      </c>
      <c r="K33" s="508"/>
      <c r="L33" s="508"/>
      <c r="M33" s="508"/>
      <c r="N33" s="509"/>
      <c r="O33" s="509"/>
      <c r="P33" s="509"/>
      <c r="Q33" s="510"/>
      <c r="R33" s="510"/>
      <c r="S33" s="510"/>
      <c r="T33" s="511"/>
      <c r="U33" s="512"/>
      <c r="V33" s="513"/>
      <c r="W33" s="514"/>
      <c r="X33" s="512"/>
      <c r="Y33" s="513"/>
      <c r="Z33" s="518">
        <f t="shared" si="2"/>
        <v>0</v>
      </c>
      <c r="AA33" s="519"/>
      <c r="AB33" s="519"/>
      <c r="AC33" s="530"/>
      <c r="AD33" s="531"/>
      <c r="AE33" s="522">
        <f t="shared" si="1"/>
        <v>0</v>
      </c>
      <c r="AF33" s="523"/>
      <c r="AG33" s="523"/>
      <c r="AH33" s="512"/>
      <c r="AI33" s="512"/>
      <c r="AJ33" s="512"/>
      <c r="AK33" s="512"/>
      <c r="AL33" s="512"/>
      <c r="AM33" s="512"/>
      <c r="AN33" s="495"/>
      <c r="AO33" s="496"/>
      <c r="AP33" s="497"/>
    </row>
    <row r="34" spans="1:42" s="64" customFormat="1" ht="22.5" customHeight="1" x14ac:dyDescent="0.15">
      <c r="A34" s="502"/>
      <c r="B34" s="503"/>
      <c r="C34" s="503"/>
      <c r="D34" s="504"/>
      <c r="E34" s="505" t="str">
        <f t="shared" si="0"/>
        <v/>
      </c>
      <c r="F34" s="506"/>
      <c r="G34" s="507"/>
      <c r="H34" s="508"/>
      <c r="I34" s="508"/>
      <c r="J34" s="65" t="s">
        <v>62</v>
      </c>
      <c r="K34" s="508"/>
      <c r="L34" s="508"/>
      <c r="M34" s="508"/>
      <c r="N34" s="509"/>
      <c r="O34" s="509"/>
      <c r="P34" s="509"/>
      <c r="Q34" s="510"/>
      <c r="R34" s="510"/>
      <c r="S34" s="510"/>
      <c r="T34" s="511"/>
      <c r="U34" s="512"/>
      <c r="V34" s="513"/>
      <c r="W34" s="514"/>
      <c r="X34" s="512"/>
      <c r="Y34" s="513"/>
      <c r="Z34" s="518">
        <f t="shared" si="2"/>
        <v>0</v>
      </c>
      <c r="AA34" s="519"/>
      <c r="AB34" s="519"/>
      <c r="AC34" s="530"/>
      <c r="AD34" s="531"/>
      <c r="AE34" s="522">
        <f t="shared" si="1"/>
        <v>0</v>
      </c>
      <c r="AF34" s="523"/>
      <c r="AG34" s="523"/>
      <c r="AH34" s="512"/>
      <c r="AI34" s="512"/>
      <c r="AJ34" s="512"/>
      <c r="AK34" s="512"/>
      <c r="AL34" s="512"/>
      <c r="AM34" s="512"/>
      <c r="AN34" s="495"/>
      <c r="AO34" s="496"/>
      <c r="AP34" s="497"/>
    </row>
    <row r="35" spans="1:42" s="64" customFormat="1" ht="22.5" customHeight="1" thickBot="1" x14ac:dyDescent="0.2">
      <c r="A35" s="543"/>
      <c r="B35" s="544"/>
      <c r="C35" s="544"/>
      <c r="D35" s="545"/>
      <c r="E35" s="546" t="str">
        <f t="shared" si="0"/>
        <v/>
      </c>
      <c r="F35" s="547"/>
      <c r="G35" s="548"/>
      <c r="H35" s="549"/>
      <c r="I35" s="549"/>
      <c r="J35" s="73" t="s">
        <v>62</v>
      </c>
      <c r="K35" s="549"/>
      <c r="L35" s="549"/>
      <c r="M35" s="549"/>
      <c r="N35" s="550"/>
      <c r="O35" s="550"/>
      <c r="P35" s="550"/>
      <c r="Q35" s="551"/>
      <c r="R35" s="551"/>
      <c r="S35" s="551"/>
      <c r="T35" s="552"/>
      <c r="U35" s="539"/>
      <c r="V35" s="553"/>
      <c r="W35" s="554"/>
      <c r="X35" s="539"/>
      <c r="Y35" s="553"/>
      <c r="Z35" s="533">
        <f>SUM(T35:Y35)</f>
        <v>0</v>
      </c>
      <c r="AA35" s="534"/>
      <c r="AB35" s="534"/>
      <c r="AC35" s="535"/>
      <c r="AD35" s="536"/>
      <c r="AE35" s="537">
        <f t="shared" si="1"/>
        <v>0</v>
      </c>
      <c r="AF35" s="538"/>
      <c r="AG35" s="538"/>
      <c r="AH35" s="539"/>
      <c r="AI35" s="539"/>
      <c r="AJ35" s="539"/>
      <c r="AK35" s="539"/>
      <c r="AL35" s="539"/>
      <c r="AM35" s="539"/>
      <c r="AN35" s="540"/>
      <c r="AO35" s="541"/>
      <c r="AP35" s="542"/>
    </row>
    <row r="36" spans="1:42" ht="15" customHeight="1" thickTop="1" x14ac:dyDescent="0.15">
      <c r="A36" s="577" t="s">
        <v>119</v>
      </c>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81" t="s">
        <v>120</v>
      </c>
      <c r="AA36" s="582"/>
      <c r="AB36" s="583"/>
      <c r="AC36" s="584"/>
      <c r="AD36" s="584"/>
      <c r="AE36" s="581" t="s">
        <v>121</v>
      </c>
      <c r="AF36" s="582"/>
      <c r="AG36" s="583"/>
      <c r="AH36" s="581" t="s">
        <v>122</v>
      </c>
      <c r="AI36" s="582"/>
      <c r="AJ36" s="583"/>
      <c r="AK36" s="581" t="s">
        <v>123</v>
      </c>
      <c r="AL36" s="582"/>
      <c r="AM36" s="583"/>
      <c r="AN36" s="564"/>
      <c r="AO36" s="565"/>
      <c r="AP36" s="566"/>
    </row>
    <row r="37" spans="1:42" ht="22.5" customHeight="1" thickBot="1" x14ac:dyDescent="0.2">
      <c r="A37" s="579"/>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70">
        <f>SUM(Z24:AB35)</f>
        <v>0</v>
      </c>
      <c r="AA37" s="571"/>
      <c r="AB37" s="572"/>
      <c r="AC37" s="585"/>
      <c r="AD37" s="585"/>
      <c r="AE37" s="573">
        <f>SUM(AE24:AG35)</f>
        <v>0</v>
      </c>
      <c r="AF37" s="573"/>
      <c r="AG37" s="573"/>
      <c r="AH37" s="573">
        <f>SUM(AH24:AJ35)</f>
        <v>0</v>
      </c>
      <c r="AI37" s="573"/>
      <c r="AJ37" s="573"/>
      <c r="AK37" s="573">
        <f>SUM(AK24:AM35)</f>
        <v>0</v>
      </c>
      <c r="AL37" s="573"/>
      <c r="AM37" s="573"/>
      <c r="AN37" s="567"/>
      <c r="AO37" s="568"/>
      <c r="AP37" s="569"/>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574" t="s">
        <v>124</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6"/>
    </row>
    <row r="40" spans="1:42" ht="15"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7"/>
    </row>
    <row r="41" spans="1:42" ht="15" customHeight="1" x14ac:dyDescent="0.15">
      <c r="A41" s="558"/>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row>
    <row r="42" spans="1:42" ht="15" customHeight="1" thickBot="1" x14ac:dyDescent="0.2">
      <c r="A42" s="561"/>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3"/>
    </row>
    <row r="43" spans="1:42" ht="15" customHeight="1" x14ac:dyDescent="0.15">
      <c r="A43" s="70" t="s">
        <v>291</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5" priority="4">
      <formula>LEN(TRIM(E11))=0</formula>
    </cfRule>
  </conditionalFormatting>
  <conditionalFormatting sqref="AC24:AD35 G24:I35 K24:M35 A24:D35 AH24:AP35 Q24:Y35">
    <cfRule type="containsBlanks" dxfId="4" priority="2">
      <formula>LEN(TRIM(A24))=0</formula>
    </cfRule>
  </conditionalFormatting>
  <conditionalFormatting sqref="N24:P35">
    <cfRule type="containsBlanks" dxfId="3" priority="1">
      <formula>LEN(TRIM(N24))=0</formula>
    </cfRule>
  </conditionalFormatting>
  <dataValidations count="2">
    <dataValidation type="list" allowBlank="1" sqref="N24:P35">
      <formula1>"航空機,JR特急あり,JR特急なし,私鉄特急あり,私鉄特急なし,船,路線バス,自家用車,高速代,自家用車(同乗),運搬車(同乗),徒歩,その他"</formula1>
    </dataValidation>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AC31" sqref="AC31:AD31"/>
    </sheetView>
  </sheetViews>
  <sheetFormatPr defaultColWidth="2.375" defaultRowHeight="22.5" customHeight="1" x14ac:dyDescent="0.15"/>
  <cols>
    <col min="1" max="16384" width="2.375" style="63"/>
  </cols>
  <sheetData>
    <row r="1" spans="1:43" s="6" customFormat="1" ht="22.5" customHeight="1" thickBot="1" x14ac:dyDescent="0.2">
      <c r="A1" s="40" t="s">
        <v>420</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99" t="s">
        <v>55</v>
      </c>
      <c r="AK2" s="200"/>
      <c r="AL2" s="201"/>
      <c r="AM2" s="300" t="str">
        <f>IF(様式4Ⅰ!AF1="","",様式4Ⅰ!AF1)</f>
        <v/>
      </c>
      <c r="AN2" s="301"/>
      <c r="AO2" s="301"/>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0" customHeight="1" x14ac:dyDescent="0.15">
      <c r="A4" s="415" t="s">
        <v>427</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row>
    <row r="5" spans="1:43" s="6" customFormat="1" ht="22.5" customHeight="1" x14ac:dyDescent="0.15">
      <c r="A5" s="416" t="s">
        <v>350</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304" t="s">
        <v>64</v>
      </c>
      <c r="B7" s="305"/>
      <c r="C7" s="305"/>
      <c r="D7" s="306"/>
      <c r="E7" s="417" t="s">
        <v>222</v>
      </c>
      <c r="F7" s="418"/>
      <c r="G7" s="418"/>
      <c r="H7" s="418"/>
      <c r="I7" s="418"/>
      <c r="J7" s="418" t="s">
        <v>144</v>
      </c>
      <c r="K7" s="418"/>
      <c r="L7" s="418"/>
      <c r="M7" s="418"/>
      <c r="N7" s="418"/>
      <c r="O7" s="418" t="s">
        <v>145</v>
      </c>
      <c r="P7" s="418"/>
      <c r="Q7" s="418"/>
      <c r="R7" s="418"/>
      <c r="S7" s="419"/>
      <c r="X7" s="310" t="s">
        <v>281</v>
      </c>
      <c r="Y7" s="311"/>
      <c r="Z7" s="311"/>
      <c r="AA7" s="311"/>
      <c r="AB7" s="311"/>
      <c r="AC7" s="312"/>
      <c r="AD7" s="313" t="str">
        <f>IF(様式4Ⅱ!U6="","",様式4Ⅱ!U6)</f>
        <v/>
      </c>
      <c r="AE7" s="313"/>
      <c r="AF7" s="313"/>
      <c r="AG7" s="313"/>
      <c r="AH7" s="313"/>
      <c r="AI7" s="313"/>
      <c r="AJ7" s="313"/>
      <c r="AK7" s="313"/>
      <c r="AL7" s="313"/>
      <c r="AM7" s="313"/>
      <c r="AN7" s="313"/>
      <c r="AO7" s="313"/>
      <c r="AP7" s="314"/>
    </row>
    <row r="8" spans="1:43" s="6" customFormat="1" ht="27.75" customHeight="1" thickBot="1" x14ac:dyDescent="0.2">
      <c r="A8" s="307"/>
      <c r="B8" s="308"/>
      <c r="C8" s="308"/>
      <c r="D8" s="309"/>
      <c r="E8" s="420" t="str">
        <f>IF(様式4Ⅰ!F25="","",様式4Ⅰ!F25)</f>
        <v/>
      </c>
      <c r="F8" s="421"/>
      <c r="G8" s="421"/>
      <c r="H8" s="421"/>
      <c r="I8" s="421"/>
      <c r="J8" s="421" t="str">
        <f>IF(様式4Ⅰ!F37="","",様式4Ⅰ!F37)</f>
        <v/>
      </c>
      <c r="K8" s="421"/>
      <c r="L8" s="421"/>
      <c r="M8" s="421"/>
      <c r="N8" s="421"/>
      <c r="O8" s="421" t="str">
        <f>IF(様式4Ⅰ!F49="","",様式4Ⅰ!F49)</f>
        <v/>
      </c>
      <c r="P8" s="421"/>
      <c r="Q8" s="421"/>
      <c r="R8" s="421"/>
      <c r="S8" s="422"/>
      <c r="X8" s="325" t="s">
        <v>57</v>
      </c>
      <c r="Y8" s="326"/>
      <c r="Z8" s="326"/>
      <c r="AA8" s="326"/>
      <c r="AB8" s="326"/>
      <c r="AC8" s="327"/>
      <c r="AD8" s="328" t="str">
        <f>IF(様式4Ⅱ!U7="","",様式4Ⅱ!U7)</f>
        <v/>
      </c>
      <c r="AE8" s="328"/>
      <c r="AF8" s="328"/>
      <c r="AG8" s="328"/>
      <c r="AH8" s="328"/>
      <c r="AI8" s="328"/>
      <c r="AJ8" s="328"/>
      <c r="AK8" s="328"/>
      <c r="AL8" s="328"/>
      <c r="AM8" s="328"/>
      <c r="AN8" s="328"/>
      <c r="AO8" s="328"/>
      <c r="AP8" s="32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14" customFormat="1" ht="24" customHeight="1" thickBot="1" x14ac:dyDescent="0.2">
      <c r="A10" s="46" t="s">
        <v>88</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423" t="s">
        <v>89</v>
      </c>
      <c r="B11" s="424"/>
      <c r="C11" s="424"/>
      <c r="D11" s="424"/>
      <c r="E11" s="425" t="str">
        <f>IF(様式4Ⅱ!U7="","",様式4Ⅱ!U7)</f>
        <v/>
      </c>
      <c r="F11" s="425"/>
      <c r="G11" s="425"/>
      <c r="H11" s="425"/>
      <c r="I11" s="425"/>
      <c r="J11" s="425"/>
      <c r="K11" s="425"/>
      <c r="L11" s="425"/>
      <c r="M11" s="425"/>
      <c r="N11" s="425"/>
      <c r="O11" s="425"/>
      <c r="P11" s="425"/>
      <c r="Q11" s="425"/>
      <c r="R11" s="425"/>
      <c r="S11" s="426"/>
      <c r="T11" s="427" t="s">
        <v>90</v>
      </c>
      <c r="U11" s="428"/>
      <c r="V11" s="428"/>
      <c r="W11" s="428"/>
      <c r="X11" s="586" t="str">
        <f>IF('様式4Ⅲ (講師)'!X11="","",'様式4Ⅲ (講師)'!X11)</f>
        <v/>
      </c>
      <c r="Y11" s="586"/>
      <c r="Z11" s="586"/>
      <c r="AA11" s="586"/>
      <c r="AB11" s="586"/>
      <c r="AC11" s="586"/>
      <c r="AD11" s="587"/>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14" customFormat="1" ht="24" customHeight="1" thickBot="1" x14ac:dyDescent="0.2">
      <c r="A13" s="46" t="s">
        <v>91</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431" t="s">
        <v>0</v>
      </c>
      <c r="AE13" s="431"/>
      <c r="AF13" s="432"/>
      <c r="AG13" s="432"/>
      <c r="AH13" s="8" t="s">
        <v>1</v>
      </c>
      <c r="AI13" s="432"/>
      <c r="AJ13" s="432"/>
      <c r="AK13" s="8" t="s">
        <v>59</v>
      </c>
      <c r="AL13" s="432"/>
      <c r="AM13" s="432"/>
      <c r="AN13" s="52" t="s">
        <v>60</v>
      </c>
      <c r="AO13" s="431" t="s">
        <v>92</v>
      </c>
      <c r="AP13" s="431"/>
      <c r="AQ13" s="53"/>
    </row>
    <row r="14" spans="1:43" s="6" customFormat="1" ht="12.75" customHeight="1" x14ac:dyDescent="0.15">
      <c r="A14" s="433" t="s">
        <v>93</v>
      </c>
      <c r="B14" s="434"/>
      <c r="C14" s="434"/>
      <c r="D14" s="434"/>
      <c r="E14" s="435"/>
      <c r="F14" s="435"/>
      <c r="G14" s="435"/>
      <c r="H14" s="435"/>
      <c r="I14" s="435"/>
      <c r="J14" s="435"/>
      <c r="K14" s="435"/>
      <c r="L14" s="435"/>
      <c r="M14" s="435"/>
      <c r="N14" s="435"/>
      <c r="O14" s="436"/>
      <c r="P14" s="437" t="s">
        <v>93</v>
      </c>
      <c r="Q14" s="434"/>
      <c r="R14" s="434"/>
      <c r="S14" s="434"/>
      <c r="T14" s="435"/>
      <c r="U14" s="435"/>
      <c r="V14" s="435"/>
      <c r="W14" s="435"/>
      <c r="X14" s="435"/>
      <c r="Y14" s="435"/>
      <c r="Z14" s="435"/>
      <c r="AA14" s="435"/>
      <c r="AB14" s="435"/>
      <c r="AC14" s="435"/>
      <c r="AD14" s="436"/>
      <c r="AE14" s="386" t="s">
        <v>348</v>
      </c>
      <c r="AF14" s="384"/>
      <c r="AG14" s="384"/>
      <c r="AH14" s="384"/>
      <c r="AI14" s="448"/>
      <c r="AJ14" s="448"/>
      <c r="AK14" s="448"/>
      <c r="AL14" s="448"/>
      <c r="AM14" s="448"/>
      <c r="AN14" s="448"/>
      <c r="AO14" s="448"/>
      <c r="AP14" s="449"/>
    </row>
    <row r="15" spans="1:43" s="6" customFormat="1" ht="24" customHeight="1" x14ac:dyDescent="0.15">
      <c r="A15" s="452" t="s">
        <v>95</v>
      </c>
      <c r="B15" s="439"/>
      <c r="C15" s="439"/>
      <c r="D15" s="439"/>
      <c r="E15" s="453"/>
      <c r="F15" s="453"/>
      <c r="G15" s="453"/>
      <c r="H15" s="453"/>
      <c r="I15" s="453"/>
      <c r="J15" s="453"/>
      <c r="K15" s="453"/>
      <c r="L15" s="453"/>
      <c r="M15" s="453"/>
      <c r="N15" s="453"/>
      <c r="O15" s="454"/>
      <c r="P15" s="438" t="s">
        <v>96</v>
      </c>
      <c r="Q15" s="439"/>
      <c r="R15" s="439"/>
      <c r="S15" s="439"/>
      <c r="T15" s="453"/>
      <c r="U15" s="453"/>
      <c r="V15" s="453"/>
      <c r="W15" s="453"/>
      <c r="X15" s="453"/>
      <c r="Y15" s="453"/>
      <c r="Z15" s="453"/>
      <c r="AA15" s="453"/>
      <c r="AB15" s="453"/>
      <c r="AC15" s="453"/>
      <c r="AD15" s="454"/>
      <c r="AE15" s="438"/>
      <c r="AF15" s="439"/>
      <c r="AG15" s="439"/>
      <c r="AH15" s="439"/>
      <c r="AI15" s="450"/>
      <c r="AJ15" s="450"/>
      <c r="AK15" s="450"/>
      <c r="AL15" s="450"/>
      <c r="AM15" s="450"/>
      <c r="AN15" s="450"/>
      <c r="AO15" s="450"/>
      <c r="AP15" s="451"/>
    </row>
    <row r="16" spans="1:43" s="6" customFormat="1" ht="26.25" customHeight="1" thickBot="1" x14ac:dyDescent="0.2">
      <c r="A16" s="440" t="s">
        <v>97</v>
      </c>
      <c r="B16" s="441"/>
      <c r="C16" s="441"/>
      <c r="D16" s="441"/>
      <c r="E16" s="442"/>
      <c r="F16" s="442"/>
      <c r="G16" s="442"/>
      <c r="H16" s="442"/>
      <c r="I16" s="442"/>
      <c r="J16" s="442"/>
      <c r="K16" s="442"/>
      <c r="L16" s="442"/>
      <c r="M16" s="442"/>
      <c r="N16" s="442"/>
      <c r="O16" s="443"/>
      <c r="P16" s="444" t="s">
        <v>90</v>
      </c>
      <c r="Q16" s="441"/>
      <c r="R16" s="441"/>
      <c r="S16" s="441"/>
      <c r="T16" s="442"/>
      <c r="U16" s="442"/>
      <c r="V16" s="442"/>
      <c r="W16" s="442"/>
      <c r="X16" s="442"/>
      <c r="Y16" s="442"/>
      <c r="Z16" s="442"/>
      <c r="AA16" s="442"/>
      <c r="AB16" s="442"/>
      <c r="AC16" s="442"/>
      <c r="AD16" s="443"/>
      <c r="AE16" s="445"/>
      <c r="AF16" s="446"/>
      <c r="AG16" s="446"/>
      <c r="AH16" s="446"/>
      <c r="AI16" s="446"/>
      <c r="AJ16" s="446"/>
      <c r="AK16" s="446"/>
      <c r="AL16" s="446"/>
      <c r="AM16" s="446"/>
      <c r="AN16" s="446"/>
      <c r="AO16" s="446"/>
      <c r="AP16" s="447"/>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455" t="s">
        <v>98</v>
      </c>
      <c r="B18" s="455"/>
      <c r="C18" s="455"/>
      <c r="D18" s="455"/>
      <c r="E18" s="60"/>
      <c r="F18" s="60"/>
      <c r="G18" s="60"/>
      <c r="H18" s="60"/>
      <c r="I18" s="60"/>
      <c r="J18" s="60"/>
      <c r="K18" s="60"/>
      <c r="L18" s="60"/>
      <c r="M18" s="60"/>
      <c r="N18" s="60"/>
      <c r="O18" s="457" t="s">
        <v>349</v>
      </c>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row>
    <row r="19" spans="1:42" s="61" customFormat="1" ht="15" customHeight="1" thickBot="1" x14ac:dyDescent="0.2">
      <c r="A19" s="456"/>
      <c r="B19" s="456"/>
      <c r="C19" s="456"/>
      <c r="D19" s="456"/>
      <c r="E19" s="60"/>
      <c r="F19" s="60"/>
      <c r="G19" s="60"/>
      <c r="H19" s="60"/>
      <c r="I19" s="60"/>
      <c r="J19" s="60"/>
      <c r="K19" s="60"/>
      <c r="L19" s="60"/>
      <c r="M19" s="60"/>
      <c r="N19" s="60"/>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row>
    <row r="20" spans="1:42" ht="16.5" customHeight="1" x14ac:dyDescent="0.15">
      <c r="A20" s="459" t="s">
        <v>99</v>
      </c>
      <c r="B20" s="460"/>
      <c r="C20" s="460"/>
      <c r="D20" s="461"/>
      <c r="E20" s="465">
        <f>Z37+AE37+AH37+AK37</f>
        <v>0</v>
      </c>
      <c r="F20" s="466"/>
      <c r="G20" s="466"/>
      <c r="H20" s="466"/>
      <c r="I20" s="466"/>
      <c r="J20" s="466"/>
      <c r="K20" s="466"/>
      <c r="L20" s="469" t="s">
        <v>6</v>
      </c>
      <c r="M20" s="470"/>
      <c r="N20" s="62"/>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row>
    <row r="21" spans="1:42" ht="16.5" customHeight="1" thickBot="1" x14ac:dyDescent="0.2">
      <c r="A21" s="462"/>
      <c r="B21" s="463"/>
      <c r="C21" s="463"/>
      <c r="D21" s="464"/>
      <c r="E21" s="467"/>
      <c r="F21" s="468"/>
      <c r="G21" s="468"/>
      <c r="H21" s="468"/>
      <c r="I21" s="468"/>
      <c r="J21" s="468"/>
      <c r="K21" s="468"/>
      <c r="L21" s="471"/>
      <c r="M21" s="472"/>
      <c r="N21" s="62"/>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row>
    <row r="22" spans="1:42" s="64" customFormat="1" ht="16.5" customHeight="1" x14ac:dyDescent="0.15">
      <c r="A22" s="473" t="s">
        <v>100</v>
      </c>
      <c r="B22" s="474"/>
      <c r="C22" s="474"/>
      <c r="D22" s="475"/>
      <c r="E22" s="479" t="s">
        <v>101</v>
      </c>
      <c r="F22" s="474"/>
      <c r="G22" s="475" t="s">
        <v>102</v>
      </c>
      <c r="H22" s="481"/>
      <c r="I22" s="481"/>
      <c r="J22" s="481"/>
      <c r="K22" s="481"/>
      <c r="L22" s="481"/>
      <c r="M22" s="482"/>
      <c r="N22" s="483" t="s">
        <v>103</v>
      </c>
      <c r="O22" s="484"/>
      <c r="P22" s="484"/>
      <c r="Q22" s="483" t="s">
        <v>104</v>
      </c>
      <c r="R22" s="484"/>
      <c r="S22" s="484"/>
      <c r="T22" s="492" t="s">
        <v>105</v>
      </c>
      <c r="U22" s="492"/>
      <c r="V22" s="492"/>
      <c r="W22" s="493" t="s">
        <v>106</v>
      </c>
      <c r="X22" s="492"/>
      <c r="Y22" s="492"/>
      <c r="Z22" s="493" t="s">
        <v>107</v>
      </c>
      <c r="AA22" s="492"/>
      <c r="AB22" s="494"/>
      <c r="AC22" s="474" t="s">
        <v>108</v>
      </c>
      <c r="AD22" s="474"/>
      <c r="AE22" s="474"/>
      <c r="AF22" s="474"/>
      <c r="AG22" s="474"/>
      <c r="AH22" s="474" t="s">
        <v>109</v>
      </c>
      <c r="AI22" s="474"/>
      <c r="AJ22" s="474"/>
      <c r="AK22" s="474" t="s">
        <v>110</v>
      </c>
      <c r="AL22" s="474"/>
      <c r="AM22" s="474"/>
      <c r="AN22" s="474" t="s">
        <v>111</v>
      </c>
      <c r="AO22" s="475"/>
      <c r="AP22" s="486"/>
    </row>
    <row r="23" spans="1:42" s="64" customFormat="1" ht="16.5" customHeight="1" x14ac:dyDescent="0.15">
      <c r="A23" s="476"/>
      <c r="B23" s="477"/>
      <c r="C23" s="477"/>
      <c r="D23" s="478"/>
      <c r="E23" s="480"/>
      <c r="F23" s="477"/>
      <c r="G23" s="488" t="s">
        <v>112</v>
      </c>
      <c r="H23" s="489"/>
      <c r="I23" s="489"/>
      <c r="J23" s="72" t="s">
        <v>62</v>
      </c>
      <c r="K23" s="489" t="s">
        <v>113</v>
      </c>
      <c r="L23" s="489"/>
      <c r="M23" s="489"/>
      <c r="N23" s="485"/>
      <c r="O23" s="485"/>
      <c r="P23" s="485"/>
      <c r="Q23" s="485"/>
      <c r="R23" s="485"/>
      <c r="S23" s="485"/>
      <c r="T23" s="489" t="s">
        <v>114</v>
      </c>
      <c r="U23" s="489"/>
      <c r="V23" s="489"/>
      <c r="W23" s="490" t="s">
        <v>115</v>
      </c>
      <c r="X23" s="489"/>
      <c r="Y23" s="489"/>
      <c r="Z23" s="490" t="s">
        <v>116</v>
      </c>
      <c r="AA23" s="489"/>
      <c r="AB23" s="491"/>
      <c r="AC23" s="477" t="s">
        <v>117</v>
      </c>
      <c r="AD23" s="478"/>
      <c r="AE23" s="480" t="s">
        <v>118</v>
      </c>
      <c r="AF23" s="477"/>
      <c r="AG23" s="477"/>
      <c r="AH23" s="477"/>
      <c r="AI23" s="477"/>
      <c r="AJ23" s="477"/>
      <c r="AK23" s="477"/>
      <c r="AL23" s="477"/>
      <c r="AM23" s="477"/>
      <c r="AN23" s="477"/>
      <c r="AO23" s="478"/>
      <c r="AP23" s="487"/>
    </row>
    <row r="24" spans="1:42" s="64" customFormat="1" ht="22.5" customHeight="1" x14ac:dyDescent="0.15">
      <c r="A24" s="524"/>
      <c r="B24" s="525"/>
      <c r="C24" s="525"/>
      <c r="D24" s="526"/>
      <c r="E24" s="505" t="str">
        <f t="shared" ref="E24:E35" si="0">IF(A24="","",A24)</f>
        <v/>
      </c>
      <c r="F24" s="506"/>
      <c r="G24" s="507"/>
      <c r="H24" s="508"/>
      <c r="I24" s="508"/>
      <c r="J24" s="65" t="s">
        <v>62</v>
      </c>
      <c r="K24" s="527"/>
      <c r="L24" s="527"/>
      <c r="M24" s="527"/>
      <c r="N24" s="528"/>
      <c r="O24" s="528"/>
      <c r="P24" s="528"/>
      <c r="Q24" s="529"/>
      <c r="R24" s="529"/>
      <c r="S24" s="529"/>
      <c r="T24" s="515"/>
      <c r="U24" s="498"/>
      <c r="V24" s="516"/>
      <c r="W24" s="517"/>
      <c r="X24" s="498"/>
      <c r="Y24" s="516"/>
      <c r="Z24" s="518">
        <f>SUM(T24:Y24)</f>
        <v>0</v>
      </c>
      <c r="AA24" s="519"/>
      <c r="AB24" s="519"/>
      <c r="AC24" s="520"/>
      <c r="AD24" s="521"/>
      <c r="AE24" s="522">
        <f>IF(AC24="",0,ROUND(Q24*AC24,0))</f>
        <v>0</v>
      </c>
      <c r="AF24" s="523"/>
      <c r="AG24" s="523"/>
      <c r="AH24" s="498"/>
      <c r="AI24" s="498"/>
      <c r="AJ24" s="498"/>
      <c r="AK24" s="498"/>
      <c r="AL24" s="498"/>
      <c r="AM24" s="498"/>
      <c r="AN24" s="499"/>
      <c r="AO24" s="500"/>
      <c r="AP24" s="501"/>
    </row>
    <row r="25" spans="1:42" s="64" customFormat="1" ht="22.5" customHeight="1" x14ac:dyDescent="0.15">
      <c r="A25" s="502"/>
      <c r="B25" s="503"/>
      <c r="C25" s="503"/>
      <c r="D25" s="504"/>
      <c r="E25" s="505" t="str">
        <f t="shared" si="0"/>
        <v/>
      </c>
      <c r="F25" s="506"/>
      <c r="G25" s="507"/>
      <c r="H25" s="508"/>
      <c r="I25" s="508"/>
      <c r="J25" s="65" t="s">
        <v>62</v>
      </c>
      <c r="K25" s="508"/>
      <c r="L25" s="508"/>
      <c r="M25" s="508"/>
      <c r="N25" s="509"/>
      <c r="O25" s="509"/>
      <c r="P25" s="509"/>
      <c r="Q25" s="510"/>
      <c r="R25" s="510"/>
      <c r="S25" s="510"/>
      <c r="T25" s="511"/>
      <c r="U25" s="512"/>
      <c r="V25" s="513"/>
      <c r="W25" s="514"/>
      <c r="X25" s="512"/>
      <c r="Y25" s="513"/>
      <c r="Z25" s="522">
        <f>SUM(T25:Y25)</f>
        <v>0</v>
      </c>
      <c r="AA25" s="523"/>
      <c r="AB25" s="523"/>
      <c r="AC25" s="530"/>
      <c r="AD25" s="531"/>
      <c r="AE25" s="522">
        <f t="shared" ref="AE25:AE35" si="1">IF(AC25="",0,ROUND(Q25*AC25,0))</f>
        <v>0</v>
      </c>
      <c r="AF25" s="523"/>
      <c r="AG25" s="523"/>
      <c r="AH25" s="512"/>
      <c r="AI25" s="512"/>
      <c r="AJ25" s="512"/>
      <c r="AK25" s="512"/>
      <c r="AL25" s="512"/>
      <c r="AM25" s="512"/>
      <c r="AN25" s="495"/>
      <c r="AO25" s="496"/>
      <c r="AP25" s="497"/>
    </row>
    <row r="26" spans="1:42" s="64" customFormat="1" ht="22.5" customHeight="1" x14ac:dyDescent="0.15">
      <c r="A26" s="502"/>
      <c r="B26" s="503"/>
      <c r="C26" s="503"/>
      <c r="D26" s="504"/>
      <c r="E26" s="505" t="str">
        <f t="shared" si="0"/>
        <v/>
      </c>
      <c r="F26" s="506"/>
      <c r="G26" s="507"/>
      <c r="H26" s="508"/>
      <c r="I26" s="508"/>
      <c r="J26" s="65" t="s">
        <v>62</v>
      </c>
      <c r="K26" s="508"/>
      <c r="L26" s="508"/>
      <c r="M26" s="508"/>
      <c r="N26" s="509"/>
      <c r="O26" s="509"/>
      <c r="P26" s="509"/>
      <c r="Q26" s="510"/>
      <c r="R26" s="510"/>
      <c r="S26" s="510"/>
      <c r="T26" s="511"/>
      <c r="U26" s="512"/>
      <c r="V26" s="513"/>
      <c r="W26" s="514"/>
      <c r="X26" s="512"/>
      <c r="Y26" s="513"/>
      <c r="Z26" s="518">
        <f>SUM(T26:Y26)</f>
        <v>0</v>
      </c>
      <c r="AA26" s="519"/>
      <c r="AB26" s="519"/>
      <c r="AC26" s="530"/>
      <c r="AD26" s="531"/>
      <c r="AE26" s="522">
        <f t="shared" si="1"/>
        <v>0</v>
      </c>
      <c r="AF26" s="523"/>
      <c r="AG26" s="523"/>
      <c r="AH26" s="512"/>
      <c r="AI26" s="512"/>
      <c r="AJ26" s="512"/>
      <c r="AK26" s="512"/>
      <c r="AL26" s="512"/>
      <c r="AM26" s="512"/>
      <c r="AN26" s="495"/>
      <c r="AO26" s="496"/>
      <c r="AP26" s="497"/>
    </row>
    <row r="27" spans="1:42" s="64" customFormat="1" ht="22.5" customHeight="1" x14ac:dyDescent="0.15">
      <c r="A27" s="502"/>
      <c r="B27" s="503"/>
      <c r="C27" s="503"/>
      <c r="D27" s="504"/>
      <c r="E27" s="505" t="str">
        <f t="shared" si="0"/>
        <v/>
      </c>
      <c r="F27" s="506"/>
      <c r="G27" s="507"/>
      <c r="H27" s="508"/>
      <c r="I27" s="508"/>
      <c r="J27" s="65" t="s">
        <v>62</v>
      </c>
      <c r="K27" s="508"/>
      <c r="L27" s="508"/>
      <c r="M27" s="508"/>
      <c r="N27" s="509"/>
      <c r="O27" s="509"/>
      <c r="P27" s="509"/>
      <c r="Q27" s="510"/>
      <c r="R27" s="510"/>
      <c r="S27" s="510"/>
      <c r="T27" s="511"/>
      <c r="U27" s="512"/>
      <c r="V27" s="513"/>
      <c r="W27" s="514"/>
      <c r="X27" s="512"/>
      <c r="Y27" s="513"/>
      <c r="Z27" s="518">
        <f>SUM(T27:Y27)</f>
        <v>0</v>
      </c>
      <c r="AA27" s="519"/>
      <c r="AB27" s="519"/>
      <c r="AC27" s="530"/>
      <c r="AD27" s="531"/>
      <c r="AE27" s="522">
        <f t="shared" si="1"/>
        <v>0</v>
      </c>
      <c r="AF27" s="523"/>
      <c r="AG27" s="523"/>
      <c r="AH27" s="512"/>
      <c r="AI27" s="512"/>
      <c r="AJ27" s="512"/>
      <c r="AK27" s="512"/>
      <c r="AL27" s="512"/>
      <c r="AM27" s="512"/>
      <c r="AN27" s="495"/>
      <c r="AO27" s="496"/>
      <c r="AP27" s="497"/>
    </row>
    <row r="28" spans="1:42" s="64" customFormat="1" ht="22.5" customHeight="1" x14ac:dyDescent="0.15">
      <c r="A28" s="502"/>
      <c r="B28" s="503"/>
      <c r="C28" s="503"/>
      <c r="D28" s="504"/>
      <c r="E28" s="505" t="str">
        <f t="shared" si="0"/>
        <v/>
      </c>
      <c r="F28" s="506"/>
      <c r="G28" s="532"/>
      <c r="H28" s="527"/>
      <c r="I28" s="527"/>
      <c r="J28" s="65" t="s">
        <v>62</v>
      </c>
      <c r="K28" s="527"/>
      <c r="L28" s="527"/>
      <c r="M28" s="527"/>
      <c r="N28" s="528"/>
      <c r="O28" s="528"/>
      <c r="P28" s="528"/>
      <c r="Q28" s="529"/>
      <c r="R28" s="529"/>
      <c r="S28" s="529"/>
      <c r="T28" s="515"/>
      <c r="U28" s="498"/>
      <c r="V28" s="516"/>
      <c r="W28" s="517"/>
      <c r="X28" s="498"/>
      <c r="Y28" s="516"/>
      <c r="Z28" s="518">
        <f t="shared" ref="Z28:Z34" si="2">SUM(T28:Y28)</f>
        <v>0</v>
      </c>
      <c r="AA28" s="519"/>
      <c r="AB28" s="519"/>
      <c r="AC28" s="530"/>
      <c r="AD28" s="531"/>
      <c r="AE28" s="522">
        <f t="shared" si="1"/>
        <v>0</v>
      </c>
      <c r="AF28" s="523"/>
      <c r="AG28" s="523"/>
      <c r="AH28" s="512"/>
      <c r="AI28" s="512"/>
      <c r="AJ28" s="512"/>
      <c r="AK28" s="512"/>
      <c r="AL28" s="512"/>
      <c r="AM28" s="512"/>
      <c r="AN28" s="495"/>
      <c r="AO28" s="496"/>
      <c r="AP28" s="497"/>
    </row>
    <row r="29" spans="1:42" s="64" customFormat="1" ht="22.5" customHeight="1" x14ac:dyDescent="0.15">
      <c r="A29" s="502"/>
      <c r="B29" s="503"/>
      <c r="C29" s="503"/>
      <c r="D29" s="504"/>
      <c r="E29" s="505" t="str">
        <f t="shared" si="0"/>
        <v/>
      </c>
      <c r="F29" s="506"/>
      <c r="G29" s="507"/>
      <c r="H29" s="508"/>
      <c r="I29" s="508"/>
      <c r="J29" s="65" t="s">
        <v>62</v>
      </c>
      <c r="K29" s="508"/>
      <c r="L29" s="508"/>
      <c r="M29" s="508"/>
      <c r="N29" s="509"/>
      <c r="O29" s="509"/>
      <c r="P29" s="509"/>
      <c r="Q29" s="510"/>
      <c r="R29" s="510"/>
      <c r="S29" s="510"/>
      <c r="T29" s="511"/>
      <c r="U29" s="512"/>
      <c r="V29" s="513"/>
      <c r="W29" s="514"/>
      <c r="X29" s="512"/>
      <c r="Y29" s="513"/>
      <c r="Z29" s="518">
        <f t="shared" si="2"/>
        <v>0</v>
      </c>
      <c r="AA29" s="519"/>
      <c r="AB29" s="519"/>
      <c r="AC29" s="530"/>
      <c r="AD29" s="531"/>
      <c r="AE29" s="522">
        <f t="shared" si="1"/>
        <v>0</v>
      </c>
      <c r="AF29" s="523"/>
      <c r="AG29" s="523"/>
      <c r="AH29" s="512"/>
      <c r="AI29" s="512"/>
      <c r="AJ29" s="512"/>
      <c r="AK29" s="512"/>
      <c r="AL29" s="512"/>
      <c r="AM29" s="512"/>
      <c r="AN29" s="495"/>
      <c r="AO29" s="496"/>
      <c r="AP29" s="497"/>
    </row>
    <row r="30" spans="1:42" s="64" customFormat="1" ht="22.5" customHeight="1" x14ac:dyDescent="0.15">
      <c r="A30" s="502"/>
      <c r="B30" s="503"/>
      <c r="C30" s="503"/>
      <c r="D30" s="504"/>
      <c r="E30" s="505" t="str">
        <f t="shared" si="0"/>
        <v/>
      </c>
      <c r="F30" s="506"/>
      <c r="G30" s="507"/>
      <c r="H30" s="508"/>
      <c r="I30" s="508"/>
      <c r="J30" s="65" t="s">
        <v>62</v>
      </c>
      <c r="K30" s="508"/>
      <c r="L30" s="508"/>
      <c r="M30" s="508"/>
      <c r="N30" s="509"/>
      <c r="O30" s="509"/>
      <c r="P30" s="509"/>
      <c r="Q30" s="510"/>
      <c r="R30" s="510"/>
      <c r="S30" s="510"/>
      <c r="T30" s="511"/>
      <c r="U30" s="512"/>
      <c r="V30" s="513"/>
      <c r="W30" s="514"/>
      <c r="X30" s="512"/>
      <c r="Y30" s="513"/>
      <c r="Z30" s="518">
        <f t="shared" si="2"/>
        <v>0</v>
      </c>
      <c r="AA30" s="519"/>
      <c r="AB30" s="519"/>
      <c r="AC30" s="530"/>
      <c r="AD30" s="531"/>
      <c r="AE30" s="522">
        <f t="shared" si="1"/>
        <v>0</v>
      </c>
      <c r="AF30" s="523"/>
      <c r="AG30" s="523"/>
      <c r="AH30" s="512"/>
      <c r="AI30" s="512"/>
      <c r="AJ30" s="512"/>
      <c r="AK30" s="512"/>
      <c r="AL30" s="512"/>
      <c r="AM30" s="512"/>
      <c r="AN30" s="495"/>
      <c r="AO30" s="496"/>
      <c r="AP30" s="497"/>
    </row>
    <row r="31" spans="1:42" s="64" customFormat="1" ht="22.5" customHeight="1" x14ac:dyDescent="0.15">
      <c r="A31" s="502"/>
      <c r="B31" s="503"/>
      <c r="C31" s="503"/>
      <c r="D31" s="504"/>
      <c r="E31" s="505" t="str">
        <f t="shared" si="0"/>
        <v/>
      </c>
      <c r="F31" s="506"/>
      <c r="G31" s="507"/>
      <c r="H31" s="508"/>
      <c r="I31" s="508"/>
      <c r="J31" s="65" t="s">
        <v>62</v>
      </c>
      <c r="K31" s="508"/>
      <c r="L31" s="508"/>
      <c r="M31" s="508"/>
      <c r="N31" s="509"/>
      <c r="O31" s="509"/>
      <c r="P31" s="509"/>
      <c r="Q31" s="510"/>
      <c r="R31" s="510"/>
      <c r="S31" s="510"/>
      <c r="T31" s="511"/>
      <c r="U31" s="512"/>
      <c r="V31" s="513"/>
      <c r="W31" s="514"/>
      <c r="X31" s="512"/>
      <c r="Y31" s="513"/>
      <c r="Z31" s="518">
        <f t="shared" si="2"/>
        <v>0</v>
      </c>
      <c r="AA31" s="519"/>
      <c r="AB31" s="519"/>
      <c r="AC31" s="530"/>
      <c r="AD31" s="531"/>
      <c r="AE31" s="522">
        <f t="shared" si="1"/>
        <v>0</v>
      </c>
      <c r="AF31" s="523"/>
      <c r="AG31" s="523"/>
      <c r="AH31" s="512"/>
      <c r="AI31" s="512"/>
      <c r="AJ31" s="512"/>
      <c r="AK31" s="512"/>
      <c r="AL31" s="512"/>
      <c r="AM31" s="512"/>
      <c r="AN31" s="495"/>
      <c r="AO31" s="496"/>
      <c r="AP31" s="497"/>
    </row>
    <row r="32" spans="1:42" s="64" customFormat="1" ht="22.5" customHeight="1" x14ac:dyDescent="0.15">
      <c r="A32" s="502"/>
      <c r="B32" s="503"/>
      <c r="C32" s="503"/>
      <c r="D32" s="504"/>
      <c r="E32" s="505" t="str">
        <f t="shared" si="0"/>
        <v/>
      </c>
      <c r="F32" s="506"/>
      <c r="G32" s="532"/>
      <c r="H32" s="527"/>
      <c r="I32" s="527"/>
      <c r="J32" s="65" t="s">
        <v>62</v>
      </c>
      <c r="K32" s="527"/>
      <c r="L32" s="527"/>
      <c r="M32" s="527"/>
      <c r="N32" s="528"/>
      <c r="O32" s="528"/>
      <c r="P32" s="528"/>
      <c r="Q32" s="529"/>
      <c r="R32" s="529"/>
      <c r="S32" s="529"/>
      <c r="T32" s="515"/>
      <c r="U32" s="498"/>
      <c r="V32" s="516"/>
      <c r="W32" s="517"/>
      <c r="X32" s="498"/>
      <c r="Y32" s="516"/>
      <c r="Z32" s="518">
        <f t="shared" si="2"/>
        <v>0</v>
      </c>
      <c r="AA32" s="519"/>
      <c r="AB32" s="519"/>
      <c r="AC32" s="530"/>
      <c r="AD32" s="531"/>
      <c r="AE32" s="522">
        <f t="shared" si="1"/>
        <v>0</v>
      </c>
      <c r="AF32" s="523"/>
      <c r="AG32" s="523"/>
      <c r="AH32" s="512"/>
      <c r="AI32" s="512"/>
      <c r="AJ32" s="512"/>
      <c r="AK32" s="512"/>
      <c r="AL32" s="512"/>
      <c r="AM32" s="512"/>
      <c r="AN32" s="495"/>
      <c r="AO32" s="496"/>
      <c r="AP32" s="497"/>
    </row>
    <row r="33" spans="1:42" s="64" customFormat="1" ht="22.5" customHeight="1" x14ac:dyDescent="0.15">
      <c r="A33" s="502"/>
      <c r="B33" s="503"/>
      <c r="C33" s="503"/>
      <c r="D33" s="504"/>
      <c r="E33" s="505" t="str">
        <f t="shared" si="0"/>
        <v/>
      </c>
      <c r="F33" s="506"/>
      <c r="G33" s="507"/>
      <c r="H33" s="508"/>
      <c r="I33" s="508"/>
      <c r="J33" s="65" t="s">
        <v>62</v>
      </c>
      <c r="K33" s="508"/>
      <c r="L33" s="508"/>
      <c r="M33" s="508"/>
      <c r="N33" s="509"/>
      <c r="O33" s="509"/>
      <c r="P33" s="509"/>
      <c r="Q33" s="510"/>
      <c r="R33" s="510"/>
      <c r="S33" s="510"/>
      <c r="T33" s="511"/>
      <c r="U33" s="512"/>
      <c r="V33" s="513"/>
      <c r="W33" s="514"/>
      <c r="X33" s="512"/>
      <c r="Y33" s="513"/>
      <c r="Z33" s="518">
        <f t="shared" si="2"/>
        <v>0</v>
      </c>
      <c r="AA33" s="519"/>
      <c r="AB33" s="519"/>
      <c r="AC33" s="530"/>
      <c r="AD33" s="531"/>
      <c r="AE33" s="522">
        <f t="shared" si="1"/>
        <v>0</v>
      </c>
      <c r="AF33" s="523"/>
      <c r="AG33" s="523"/>
      <c r="AH33" s="512"/>
      <c r="AI33" s="512"/>
      <c r="AJ33" s="512"/>
      <c r="AK33" s="512"/>
      <c r="AL33" s="512"/>
      <c r="AM33" s="512"/>
      <c r="AN33" s="495"/>
      <c r="AO33" s="496"/>
      <c r="AP33" s="497"/>
    </row>
    <row r="34" spans="1:42" s="64" customFormat="1" ht="22.5" customHeight="1" x14ac:dyDescent="0.15">
      <c r="A34" s="502"/>
      <c r="B34" s="503"/>
      <c r="C34" s="503"/>
      <c r="D34" s="504"/>
      <c r="E34" s="505" t="str">
        <f t="shared" si="0"/>
        <v/>
      </c>
      <c r="F34" s="506"/>
      <c r="G34" s="507"/>
      <c r="H34" s="508"/>
      <c r="I34" s="508"/>
      <c r="J34" s="65" t="s">
        <v>62</v>
      </c>
      <c r="K34" s="508"/>
      <c r="L34" s="508"/>
      <c r="M34" s="508"/>
      <c r="N34" s="509"/>
      <c r="O34" s="509"/>
      <c r="P34" s="509"/>
      <c r="Q34" s="510"/>
      <c r="R34" s="510"/>
      <c r="S34" s="510"/>
      <c r="T34" s="511"/>
      <c r="U34" s="512"/>
      <c r="V34" s="513"/>
      <c r="W34" s="514"/>
      <c r="X34" s="512"/>
      <c r="Y34" s="513"/>
      <c r="Z34" s="518">
        <f t="shared" si="2"/>
        <v>0</v>
      </c>
      <c r="AA34" s="519"/>
      <c r="AB34" s="519"/>
      <c r="AC34" s="530"/>
      <c r="AD34" s="531"/>
      <c r="AE34" s="522">
        <f t="shared" si="1"/>
        <v>0</v>
      </c>
      <c r="AF34" s="523"/>
      <c r="AG34" s="523"/>
      <c r="AH34" s="512"/>
      <c r="AI34" s="512"/>
      <c r="AJ34" s="512"/>
      <c r="AK34" s="512"/>
      <c r="AL34" s="512"/>
      <c r="AM34" s="512"/>
      <c r="AN34" s="495"/>
      <c r="AO34" s="496"/>
      <c r="AP34" s="497"/>
    </row>
    <row r="35" spans="1:42" s="64" customFormat="1" ht="22.5" customHeight="1" thickBot="1" x14ac:dyDescent="0.2">
      <c r="A35" s="543"/>
      <c r="B35" s="544"/>
      <c r="C35" s="544"/>
      <c r="D35" s="545"/>
      <c r="E35" s="546" t="str">
        <f t="shared" si="0"/>
        <v/>
      </c>
      <c r="F35" s="547"/>
      <c r="G35" s="548"/>
      <c r="H35" s="549"/>
      <c r="I35" s="549"/>
      <c r="J35" s="73" t="s">
        <v>62</v>
      </c>
      <c r="K35" s="549"/>
      <c r="L35" s="549"/>
      <c r="M35" s="549"/>
      <c r="N35" s="550"/>
      <c r="O35" s="550"/>
      <c r="P35" s="550"/>
      <c r="Q35" s="551"/>
      <c r="R35" s="551"/>
      <c r="S35" s="551"/>
      <c r="T35" s="552"/>
      <c r="U35" s="539"/>
      <c r="V35" s="553"/>
      <c r="W35" s="554"/>
      <c r="X35" s="539"/>
      <c r="Y35" s="553"/>
      <c r="Z35" s="533">
        <f>SUM(T35:Y35)</f>
        <v>0</v>
      </c>
      <c r="AA35" s="534"/>
      <c r="AB35" s="534"/>
      <c r="AC35" s="535"/>
      <c r="AD35" s="536"/>
      <c r="AE35" s="537">
        <f t="shared" si="1"/>
        <v>0</v>
      </c>
      <c r="AF35" s="538"/>
      <c r="AG35" s="538"/>
      <c r="AH35" s="539"/>
      <c r="AI35" s="539"/>
      <c r="AJ35" s="539"/>
      <c r="AK35" s="539"/>
      <c r="AL35" s="539"/>
      <c r="AM35" s="539"/>
      <c r="AN35" s="540"/>
      <c r="AO35" s="541"/>
      <c r="AP35" s="542"/>
    </row>
    <row r="36" spans="1:42" ht="15" customHeight="1" thickTop="1" x14ac:dyDescent="0.15">
      <c r="A36" s="577" t="s">
        <v>119</v>
      </c>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81" t="s">
        <v>120</v>
      </c>
      <c r="AA36" s="582"/>
      <c r="AB36" s="583"/>
      <c r="AC36" s="584"/>
      <c r="AD36" s="584"/>
      <c r="AE36" s="581" t="s">
        <v>121</v>
      </c>
      <c r="AF36" s="582"/>
      <c r="AG36" s="583"/>
      <c r="AH36" s="581" t="s">
        <v>122</v>
      </c>
      <c r="AI36" s="582"/>
      <c r="AJ36" s="583"/>
      <c r="AK36" s="581" t="s">
        <v>123</v>
      </c>
      <c r="AL36" s="582"/>
      <c r="AM36" s="583"/>
      <c r="AN36" s="564"/>
      <c r="AO36" s="565"/>
      <c r="AP36" s="566"/>
    </row>
    <row r="37" spans="1:42" ht="22.5" customHeight="1" thickBot="1" x14ac:dyDescent="0.2">
      <c r="A37" s="579"/>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70">
        <f>SUM(Z24:AB35)</f>
        <v>0</v>
      </c>
      <c r="AA37" s="571"/>
      <c r="AB37" s="572"/>
      <c r="AC37" s="585"/>
      <c r="AD37" s="585"/>
      <c r="AE37" s="573">
        <f>SUM(AE24:AG35)</f>
        <v>0</v>
      </c>
      <c r="AF37" s="573"/>
      <c r="AG37" s="573"/>
      <c r="AH37" s="573">
        <f>SUM(AH24:AJ35)</f>
        <v>0</v>
      </c>
      <c r="AI37" s="573"/>
      <c r="AJ37" s="573"/>
      <c r="AK37" s="573">
        <f>SUM(AK24:AM35)</f>
        <v>0</v>
      </c>
      <c r="AL37" s="573"/>
      <c r="AM37" s="573"/>
      <c r="AN37" s="567"/>
      <c r="AO37" s="568"/>
      <c r="AP37" s="569"/>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574" t="s">
        <v>124</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6"/>
    </row>
    <row r="40" spans="1:42" ht="15"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7"/>
    </row>
    <row r="41" spans="1:42" ht="15" customHeight="1" x14ac:dyDescent="0.15">
      <c r="A41" s="558"/>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row>
    <row r="42" spans="1:42" ht="15" customHeight="1" thickBot="1" x14ac:dyDescent="0.2">
      <c r="A42" s="561"/>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3"/>
    </row>
    <row r="43" spans="1:42" ht="15" customHeight="1" x14ac:dyDescent="0.15">
      <c r="A43" s="70" t="s">
        <v>291</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2" priority="4">
      <formula>LEN(TRIM(E11))=0</formula>
    </cfRule>
  </conditionalFormatting>
  <conditionalFormatting sqref="AC24:AD35 G24:I35 K24:M35 A24:D35 AH24:AP35 Q24:Y35">
    <cfRule type="containsBlanks" dxfId="1" priority="2">
      <formula>LEN(TRIM(A24))=0</formula>
    </cfRule>
  </conditionalFormatting>
  <conditionalFormatting sqref="N24:P35">
    <cfRule type="containsBlanks" dxfId="0" priority="1">
      <formula>LEN(TRIM(N24))=0</formula>
    </cfRule>
  </conditionalFormatting>
  <dataValidations count="2">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 type="list" allowBlank="1" sqref="N24:P35">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Normal="100" zoomScaleSheetLayoutView="100" workbookViewId="0">
      <selection activeCell="F7" sqref="F7"/>
    </sheetView>
  </sheetViews>
  <sheetFormatPr defaultRowHeight="18.75" x14ac:dyDescent="0.15"/>
  <cols>
    <col min="1" max="1" width="4" style="92" customWidth="1"/>
    <col min="2" max="2" width="12.875" style="92" customWidth="1"/>
    <col min="3" max="3" width="2.875" style="112" customWidth="1"/>
    <col min="4" max="4" width="10.875" style="92" customWidth="1"/>
    <col min="5" max="5" width="2.875" style="112" customWidth="1"/>
    <col min="6" max="6" width="10.875" style="92" customWidth="1"/>
    <col min="7" max="7" width="2.875" style="112" customWidth="1"/>
    <col min="8" max="8" width="10.875" style="92" customWidth="1"/>
    <col min="9" max="9" width="2.875" style="112" customWidth="1"/>
    <col min="10" max="10" width="10.875" style="92" customWidth="1"/>
    <col min="11" max="11" width="2.875" style="112" customWidth="1"/>
    <col min="12" max="12" width="10.875" style="92" customWidth="1"/>
    <col min="13" max="13" width="2.875" style="112" customWidth="1"/>
    <col min="14" max="14" width="10.875" style="92" customWidth="1"/>
    <col min="15" max="15" width="2.875" style="112" customWidth="1"/>
    <col min="16" max="16" width="10.875" style="92" customWidth="1"/>
    <col min="17" max="17" width="2.875" style="112" customWidth="1"/>
    <col min="18" max="18" width="10.875" style="92" customWidth="1"/>
    <col min="19" max="19" width="2.875" style="112" customWidth="1"/>
    <col min="20" max="20" width="10.875" style="92" customWidth="1"/>
    <col min="21" max="16384" width="9" style="92"/>
  </cols>
  <sheetData>
    <row r="1" spans="1:20" ht="34.5" customHeight="1" thickBot="1" x14ac:dyDescent="0.2">
      <c r="A1" s="597" t="s">
        <v>293</v>
      </c>
      <c r="B1" s="598"/>
      <c r="C1" s="597" t="s">
        <v>294</v>
      </c>
      <c r="D1" s="599"/>
      <c r="E1" s="599"/>
      <c r="F1" s="599"/>
      <c r="G1" s="599"/>
      <c r="H1" s="599"/>
      <c r="I1" s="599"/>
      <c r="J1" s="599"/>
      <c r="K1" s="599"/>
      <c r="L1" s="599"/>
      <c r="M1" s="599"/>
      <c r="N1" s="599"/>
      <c r="O1" s="599"/>
      <c r="P1" s="599"/>
      <c r="Q1" s="599"/>
      <c r="R1" s="599"/>
      <c r="S1" s="599"/>
      <c r="T1" s="598"/>
    </row>
    <row r="2" spans="1:20" ht="34.5" customHeight="1" x14ac:dyDescent="0.15">
      <c r="A2" s="93">
        <v>1</v>
      </c>
      <c r="B2" s="94" t="s">
        <v>7</v>
      </c>
      <c r="C2" s="95" t="s">
        <v>8</v>
      </c>
      <c r="D2" s="96" t="s">
        <v>147</v>
      </c>
      <c r="E2" s="97" t="s">
        <v>9</v>
      </c>
      <c r="F2" s="96" t="s">
        <v>10</v>
      </c>
      <c r="G2" s="97" t="s">
        <v>16</v>
      </c>
      <c r="H2" s="96" t="s">
        <v>11</v>
      </c>
      <c r="I2" s="97" t="s">
        <v>295</v>
      </c>
      <c r="J2" s="96" t="s">
        <v>148</v>
      </c>
      <c r="K2" s="97" t="s">
        <v>296</v>
      </c>
      <c r="L2" s="96" t="s">
        <v>12</v>
      </c>
      <c r="M2" s="97" t="s">
        <v>32</v>
      </c>
      <c r="N2" s="96" t="s">
        <v>297</v>
      </c>
      <c r="O2" s="97" t="s">
        <v>52</v>
      </c>
      <c r="P2" s="96" t="s">
        <v>298</v>
      </c>
      <c r="Q2" s="97" t="s">
        <v>299</v>
      </c>
      <c r="R2" s="98" t="s">
        <v>300</v>
      </c>
      <c r="S2" s="97" t="s">
        <v>301</v>
      </c>
      <c r="T2" s="96" t="s">
        <v>302</v>
      </c>
    </row>
    <row r="3" spans="1:20" ht="37.5" customHeight="1" x14ac:dyDescent="0.15">
      <c r="A3" s="99">
        <v>2</v>
      </c>
      <c r="B3" s="100" t="s">
        <v>14</v>
      </c>
      <c r="C3" s="101" t="s">
        <v>303</v>
      </c>
      <c r="D3" s="102" t="s">
        <v>15</v>
      </c>
      <c r="E3" s="103" t="s">
        <v>304</v>
      </c>
      <c r="F3" s="102" t="s">
        <v>149</v>
      </c>
      <c r="G3" s="103" t="s">
        <v>16</v>
      </c>
      <c r="H3" s="102" t="s">
        <v>17</v>
      </c>
      <c r="I3" s="104" t="s">
        <v>305</v>
      </c>
      <c r="J3" s="105" t="s">
        <v>306</v>
      </c>
      <c r="K3" s="103" t="s">
        <v>296</v>
      </c>
      <c r="L3" s="102" t="s">
        <v>13</v>
      </c>
      <c r="M3" s="595"/>
      <c r="N3" s="594"/>
      <c r="O3" s="595"/>
      <c r="P3" s="594"/>
      <c r="Q3" s="595"/>
      <c r="R3" s="594"/>
      <c r="S3" s="595"/>
      <c r="T3" s="592"/>
    </row>
    <row r="4" spans="1:20" ht="37.5" customHeight="1" x14ac:dyDescent="0.15">
      <c r="A4" s="99">
        <v>3</v>
      </c>
      <c r="B4" s="100" t="s">
        <v>18</v>
      </c>
      <c r="C4" s="101" t="s">
        <v>307</v>
      </c>
      <c r="D4" s="102" t="s">
        <v>150</v>
      </c>
      <c r="E4" s="103" t="s">
        <v>308</v>
      </c>
      <c r="F4" s="102" t="s">
        <v>19</v>
      </c>
      <c r="G4" s="103" t="s">
        <v>309</v>
      </c>
      <c r="H4" s="102" t="s">
        <v>20</v>
      </c>
      <c r="I4" s="103" t="s">
        <v>310</v>
      </c>
      <c r="J4" s="102" t="s">
        <v>13</v>
      </c>
      <c r="K4" s="596"/>
      <c r="L4" s="594"/>
      <c r="M4" s="596"/>
      <c r="N4" s="594"/>
      <c r="O4" s="596"/>
      <c r="P4" s="594"/>
      <c r="Q4" s="596"/>
      <c r="R4" s="594"/>
      <c r="S4" s="596"/>
      <c r="T4" s="592"/>
    </row>
    <row r="5" spans="1:20" ht="37.5" customHeight="1" x14ac:dyDescent="0.15">
      <c r="A5" s="99">
        <v>4</v>
      </c>
      <c r="B5" s="100" t="s">
        <v>21</v>
      </c>
      <c r="C5" s="101" t="s">
        <v>311</v>
      </c>
      <c r="D5" s="102" t="s">
        <v>22</v>
      </c>
      <c r="E5" s="103" t="s">
        <v>308</v>
      </c>
      <c r="F5" s="102" t="s">
        <v>23</v>
      </c>
      <c r="G5" s="103" t="s">
        <v>309</v>
      </c>
      <c r="H5" s="102" t="s">
        <v>24</v>
      </c>
      <c r="I5" s="103" t="s">
        <v>312</v>
      </c>
      <c r="J5" s="102" t="s">
        <v>25</v>
      </c>
      <c r="K5" s="103" t="s">
        <v>313</v>
      </c>
      <c r="L5" s="102" t="s">
        <v>13</v>
      </c>
      <c r="M5" s="591"/>
      <c r="N5" s="594"/>
      <c r="O5" s="591"/>
      <c r="P5" s="594"/>
      <c r="Q5" s="596"/>
      <c r="R5" s="594"/>
      <c r="S5" s="596"/>
      <c r="T5" s="592"/>
    </row>
    <row r="6" spans="1:20" ht="37.5" customHeight="1" x14ac:dyDescent="0.15">
      <c r="A6" s="99">
        <v>5</v>
      </c>
      <c r="B6" s="100" t="s">
        <v>26</v>
      </c>
      <c r="C6" s="101" t="s">
        <v>314</v>
      </c>
      <c r="D6" s="102" t="s">
        <v>27</v>
      </c>
      <c r="E6" s="103" t="s">
        <v>315</v>
      </c>
      <c r="F6" s="102" t="s">
        <v>28</v>
      </c>
      <c r="G6" s="103" t="s">
        <v>316</v>
      </c>
      <c r="H6" s="102" t="s">
        <v>29</v>
      </c>
      <c r="I6" s="103" t="s">
        <v>317</v>
      </c>
      <c r="J6" s="102" t="s">
        <v>30</v>
      </c>
      <c r="K6" s="103" t="s">
        <v>318</v>
      </c>
      <c r="L6" s="102" t="s">
        <v>31</v>
      </c>
      <c r="M6" s="103" t="s">
        <v>319</v>
      </c>
      <c r="N6" s="102" t="s">
        <v>33</v>
      </c>
      <c r="O6" s="103" t="s">
        <v>320</v>
      </c>
      <c r="P6" s="102" t="s">
        <v>13</v>
      </c>
      <c r="Q6" s="591"/>
      <c r="R6" s="594"/>
      <c r="S6" s="591"/>
      <c r="T6" s="592"/>
    </row>
    <row r="7" spans="1:20" ht="37.5" customHeight="1" x14ac:dyDescent="0.15">
      <c r="A7" s="99">
        <v>6</v>
      </c>
      <c r="B7" s="100" t="s">
        <v>34</v>
      </c>
      <c r="C7" s="101" t="s">
        <v>321</v>
      </c>
      <c r="D7" s="102" t="s">
        <v>35</v>
      </c>
      <c r="E7" s="103" t="s">
        <v>322</v>
      </c>
      <c r="F7" s="102" t="s">
        <v>36</v>
      </c>
      <c r="G7" s="103" t="s">
        <v>323</v>
      </c>
      <c r="H7" s="102" t="s">
        <v>37</v>
      </c>
      <c r="I7" s="103" t="s">
        <v>317</v>
      </c>
      <c r="J7" s="102" t="s">
        <v>38</v>
      </c>
      <c r="K7" s="103" t="s">
        <v>324</v>
      </c>
      <c r="L7" s="102" t="s">
        <v>39</v>
      </c>
      <c r="M7" s="103" t="s">
        <v>325</v>
      </c>
      <c r="N7" s="102" t="s">
        <v>40</v>
      </c>
      <c r="O7" s="103" t="s">
        <v>326</v>
      </c>
      <c r="P7" s="102" t="s">
        <v>41</v>
      </c>
      <c r="Q7" s="103" t="s">
        <v>327</v>
      </c>
      <c r="R7" s="102" t="s">
        <v>328</v>
      </c>
      <c r="S7" s="103" t="s">
        <v>329</v>
      </c>
      <c r="T7" s="102" t="s">
        <v>13</v>
      </c>
    </row>
    <row r="8" spans="1:20" ht="37.5" customHeight="1" x14ac:dyDescent="0.15">
      <c r="A8" s="99">
        <v>7</v>
      </c>
      <c r="B8" s="100" t="s">
        <v>42</v>
      </c>
      <c r="C8" s="101" t="s">
        <v>330</v>
      </c>
      <c r="D8" s="102" t="s">
        <v>43</v>
      </c>
      <c r="E8" s="103" t="s">
        <v>322</v>
      </c>
      <c r="F8" s="102" t="s">
        <v>44</v>
      </c>
      <c r="G8" s="103" t="s">
        <v>323</v>
      </c>
      <c r="H8" s="102" t="s">
        <v>13</v>
      </c>
      <c r="I8" s="593"/>
      <c r="J8" s="594"/>
      <c r="K8" s="593"/>
      <c r="L8" s="594"/>
      <c r="M8" s="593"/>
      <c r="N8" s="594"/>
      <c r="O8" s="593"/>
      <c r="P8" s="594"/>
      <c r="Q8" s="595"/>
      <c r="R8" s="594"/>
      <c r="S8" s="595"/>
      <c r="T8" s="592"/>
    </row>
    <row r="9" spans="1:20" ht="37.5" customHeight="1" x14ac:dyDescent="0.15">
      <c r="A9" s="99">
        <v>8</v>
      </c>
      <c r="B9" s="100" t="s">
        <v>45</v>
      </c>
      <c r="C9" s="101" t="s">
        <v>321</v>
      </c>
      <c r="D9" s="102" t="s">
        <v>46</v>
      </c>
      <c r="E9" s="103" t="s">
        <v>331</v>
      </c>
      <c r="F9" s="102" t="s">
        <v>47</v>
      </c>
      <c r="G9" s="103" t="s">
        <v>332</v>
      </c>
      <c r="H9" s="102" t="s">
        <v>48</v>
      </c>
      <c r="I9" s="103" t="s">
        <v>333</v>
      </c>
      <c r="J9" s="102" t="s">
        <v>49</v>
      </c>
      <c r="K9" s="103" t="s">
        <v>334</v>
      </c>
      <c r="L9" s="102" t="s">
        <v>50</v>
      </c>
      <c r="M9" s="103" t="s">
        <v>335</v>
      </c>
      <c r="N9" s="102" t="s">
        <v>51</v>
      </c>
      <c r="O9" s="103" t="s">
        <v>336</v>
      </c>
      <c r="P9" s="102" t="s">
        <v>13</v>
      </c>
      <c r="Q9" s="596"/>
      <c r="R9" s="594"/>
      <c r="S9" s="596"/>
      <c r="T9" s="592"/>
    </row>
    <row r="10" spans="1:20" ht="37.5" customHeight="1" thickBot="1" x14ac:dyDescent="0.2">
      <c r="A10" s="99">
        <v>9</v>
      </c>
      <c r="B10" s="106" t="s">
        <v>53</v>
      </c>
      <c r="C10" s="107" t="s">
        <v>307</v>
      </c>
      <c r="D10" s="108" t="s">
        <v>151</v>
      </c>
      <c r="E10" s="109" t="s">
        <v>337</v>
      </c>
      <c r="F10" s="108" t="s">
        <v>54</v>
      </c>
      <c r="G10" s="109" t="s">
        <v>338</v>
      </c>
      <c r="H10" s="108" t="s">
        <v>152</v>
      </c>
      <c r="I10" s="109" t="s">
        <v>295</v>
      </c>
      <c r="J10" s="108" t="s">
        <v>153</v>
      </c>
      <c r="K10" s="109" t="s">
        <v>339</v>
      </c>
      <c r="L10" s="108" t="s">
        <v>340</v>
      </c>
      <c r="M10" s="110" t="s">
        <v>341</v>
      </c>
      <c r="N10" s="111" t="s">
        <v>238</v>
      </c>
      <c r="O10" s="588"/>
      <c r="P10" s="589"/>
      <c r="Q10" s="588"/>
      <c r="R10" s="589"/>
      <c r="S10" s="588"/>
      <c r="T10" s="590"/>
    </row>
    <row r="11" spans="1:20" ht="37.5" customHeight="1" x14ac:dyDescent="0.15"/>
    <row r="12" spans="1:20" ht="34.5" customHeight="1" x14ac:dyDescent="0.15"/>
  </sheetData>
  <mergeCells count="28">
    <mergeCell ref="M5:N5"/>
    <mergeCell ref="O5:P5"/>
    <mergeCell ref="Q5:R5"/>
    <mergeCell ref="S5:T5"/>
    <mergeCell ref="Q6:R6"/>
    <mergeCell ref="K4:L4"/>
    <mergeCell ref="M4:N4"/>
    <mergeCell ref="O4:P4"/>
    <mergeCell ref="Q4:R4"/>
    <mergeCell ref="S4:T4"/>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2"/>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29</vt:i4>
      </vt:variant>
    </vt:vector>
  </HeadingPairs>
  <TitlesOfParts>
    <vt:vector size="39" baseType="lpstr">
      <vt:lpstr>様式4Ⅰ</vt:lpstr>
      <vt:lpstr>様式4Ⅱ</vt:lpstr>
      <vt:lpstr>様式4Ⅲ (講師)</vt:lpstr>
      <vt:lpstr>様式4Ⅲ(1)</vt:lpstr>
      <vt:lpstr>様式4Ⅲ(2)</vt:lpstr>
      <vt:lpstr>様式4Ⅲ(3)</vt:lpstr>
      <vt:lpstr>様式4Ⅲ(4)</vt:lpstr>
      <vt:lpstr>様式4Ⅲ(5)</vt:lpstr>
      <vt:lpstr>(付属)分野</vt:lpstr>
      <vt:lpstr>選択肢</vt:lpstr>
      <vt:lpstr>様式4Ⅰ!Print_Area</vt:lpstr>
      <vt:lpstr>様式4Ⅱ!Print_Area</vt:lpstr>
      <vt:lpstr>'様式4Ⅲ (講師)'!Print_Area</vt:lpstr>
      <vt:lpstr>'様式4Ⅲ(1)'!Print_Area</vt:lpstr>
      <vt:lpstr>'様式4Ⅲ(2)'!Print_Area</vt:lpstr>
      <vt:lpstr>'様式4Ⅲ(3)'!Print_Area</vt:lpstr>
      <vt:lpstr>'様式4Ⅲ(4)'!Print_Area</vt:lpstr>
      <vt:lpstr>'様式4Ⅲ(5)'!Print_Area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実施会場</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2024-05-28T05:19:00Z</cp:lastPrinted>
  <dcterms:created xsi:type="dcterms:W3CDTF">2022-05-20T07:28:35Z</dcterms:created>
  <dcterms:modified xsi:type="dcterms:W3CDTF">2024-06-14T02:47:53Z</dcterms:modified>
</cp:coreProperties>
</file>