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01.NPO・東日本\05手引き・様式\R6手引き\コミュ\様式\"/>
    </mc:Choice>
  </mc:AlternateContent>
  <bookViews>
    <workbookView xWindow="0" yWindow="0" windowWidth="28800" windowHeight="12210" tabRatio="800"/>
  </bookViews>
  <sheets>
    <sheet name="様式３Ⅰ" sheetId="34" r:id="rId1"/>
    <sheet name="様式３Ⅱ" sheetId="35" r:id="rId2"/>
    <sheet name="様式５Ⅰ" sheetId="11" r:id="rId3"/>
    <sheet name="様式５Ⅱ" sheetId="12" r:id="rId4"/>
    <sheet name="様式５Ⅲ" sheetId="33" r:id="rId5"/>
    <sheet name="選択肢" sheetId="18" state="hidden" r:id="rId6"/>
  </sheets>
  <definedNames>
    <definedName name="_xlnm.Print_Area" localSheetId="0">様式３Ⅰ!$A$1:$Y$30</definedName>
    <definedName name="_xlnm.Print_Area" localSheetId="1">様式３Ⅱ!$A$1:$I$30</definedName>
    <definedName name="_xlnm.Print_Area" localSheetId="2">様式５Ⅰ!$A$1:$V$31</definedName>
    <definedName name="_xlnm.Print_Area" localSheetId="3">様式５Ⅱ!$A$1:$U$72</definedName>
    <definedName name="_xlnm.Print_Area" localSheetId="4">様式５Ⅲ!$A$1:$AE$120</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1" l="1"/>
  <c r="Q1" i="33"/>
  <c r="N2" i="12"/>
  <c r="G1" i="35"/>
  <c r="H8" i="34" l="1"/>
  <c r="H9" i="34"/>
  <c r="H10" i="34"/>
  <c r="H11" i="34"/>
  <c r="H12" i="34"/>
  <c r="H13" i="34"/>
  <c r="H14" i="34"/>
  <c r="H15" i="34"/>
  <c r="H16" i="34"/>
  <c r="H17" i="34"/>
  <c r="H18" i="34"/>
  <c r="H19" i="34"/>
  <c r="H20" i="34"/>
  <c r="H21" i="34"/>
  <c r="H22" i="34"/>
  <c r="H23" i="34"/>
  <c r="H24" i="34"/>
  <c r="H25" i="34"/>
  <c r="H26" i="34"/>
  <c r="H7" i="34"/>
  <c r="H27" i="34" l="1"/>
  <c r="L92" i="33" l="1"/>
  <c r="L11" i="33" s="1"/>
  <c r="AB114" i="33" l="1"/>
  <c r="AB115" i="33"/>
  <c r="AB116" i="33"/>
  <c r="AB117" i="33"/>
  <c r="AB118" i="33"/>
  <c r="AB113" i="33"/>
  <c r="B8" i="35" l="1"/>
  <c r="B9" i="35"/>
  <c r="B10" i="35"/>
  <c r="B11" i="35"/>
  <c r="B12" i="35"/>
  <c r="B13" i="35"/>
  <c r="B14" i="35"/>
  <c r="B15" i="35"/>
  <c r="B16" i="35"/>
  <c r="B17" i="35"/>
  <c r="B18" i="35"/>
  <c r="B19" i="35"/>
  <c r="B20" i="35"/>
  <c r="B21" i="35"/>
  <c r="B22" i="35"/>
  <c r="B23" i="35"/>
  <c r="B24" i="35"/>
  <c r="B25" i="35"/>
  <c r="B26" i="35"/>
  <c r="B7" i="35"/>
  <c r="E27" i="35"/>
  <c r="C27" i="35"/>
  <c r="X8" i="34" l="1"/>
  <c r="X9" i="34"/>
  <c r="X10" i="34"/>
  <c r="X11" i="34"/>
  <c r="X12" i="34"/>
  <c r="X13" i="34"/>
  <c r="X14" i="34"/>
  <c r="X15" i="34"/>
  <c r="X16" i="34"/>
  <c r="X17" i="34"/>
  <c r="X18" i="34"/>
  <c r="X19" i="34"/>
  <c r="X20" i="34"/>
  <c r="X21" i="34"/>
  <c r="X22" i="34"/>
  <c r="X23" i="34"/>
  <c r="X24" i="34"/>
  <c r="X25" i="34"/>
  <c r="X26" i="34"/>
  <c r="X7" i="34"/>
  <c r="X27" i="34" l="1"/>
  <c r="G27" i="34" l="1"/>
  <c r="L24" i="33" l="1"/>
  <c r="L25" i="33"/>
  <c r="L26" i="33"/>
  <c r="L27" i="33"/>
  <c r="L99" i="33"/>
  <c r="L14" i="33"/>
  <c r="L13" i="33"/>
  <c r="L68" i="33" l="1"/>
  <c r="L44" i="33"/>
  <c r="L76" i="33"/>
  <c r="AB119" i="33"/>
  <c r="L60" i="33"/>
  <c r="L36" i="33"/>
  <c r="L15" i="33"/>
  <c r="L28" i="33"/>
  <c r="D80" i="33" s="1"/>
  <c r="L80" i="33" l="1"/>
  <c r="L81" i="33" s="1"/>
  <c r="L82" i="33" s="1"/>
  <c r="L9" i="33" s="1"/>
  <c r="L45" i="33"/>
  <c r="L8" i="33" s="1"/>
  <c r="AB8" i="33" l="1"/>
  <c r="L83" i="33"/>
  <c r="L84" i="33" l="1"/>
  <c r="L10" i="33" s="1"/>
  <c r="L12" i="33" s="1"/>
  <c r="L16" i="33" s="1"/>
  <c r="L93" i="33" l="1"/>
</calcChain>
</file>

<file path=xl/sharedStrings.xml><?xml version="1.0" encoding="utf-8"?>
<sst xmlns="http://schemas.openxmlformats.org/spreadsheetml/2006/main" count="671" uniqueCount="517">
  <si>
    <t>文化庁参事官(芸術文化担当)付
学校芸術教育室</t>
    <phoneticPr fontId="3"/>
  </si>
  <si>
    <t>月</t>
    <rPh sb="0" eb="1">
      <t>ツキ</t>
    </rPh>
    <phoneticPr fontId="3"/>
  </si>
  <si>
    <t>　</t>
    <phoneticPr fontId="3"/>
  </si>
  <si>
    <t>（</t>
    <phoneticPr fontId="3"/>
  </si>
  <si>
    <t>課税事業者</t>
    <rPh sb="0" eb="2">
      <t>カゼイ</t>
    </rPh>
    <rPh sb="2" eb="5">
      <t>ジギョウシャ</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</si>
  <si>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</si>
  <si>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</si>
  <si>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</si>
  <si>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</si>
  <si>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</si>
  <si>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</si>
  <si>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</si>
  <si>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</si>
  <si>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</si>
  <si>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</si>
  <si>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</si>
  <si>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</si>
  <si>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声楽</t>
    <rPh sb="0" eb="2">
      <t>セイガク</t>
    </rPh>
    <phoneticPr fontId="3"/>
  </si>
  <si>
    <t>弦楽器</t>
    <rPh sb="0" eb="3">
      <t>ゲンガッキ</t>
    </rPh>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</si>
  <si>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</si>
  <si>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</si>
  <si>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</si>
  <si>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</si>
  <si>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</si>
  <si>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</si>
  <si>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</si>
  <si>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</si>
  <si>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</si>
  <si>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</si>
  <si>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</si>
  <si>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</si>
  <si>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</si>
  <si>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</si>
  <si>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</si>
  <si>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</si>
  <si>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</si>
  <si>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</si>
  <si>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</si>
  <si>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</si>
  <si>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</si>
  <si>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</si>
  <si>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</si>
  <si>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</si>
  <si>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</si>
  <si>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</si>
  <si>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</si>
  <si>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</si>
  <si>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</si>
  <si>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</si>
  <si>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</si>
  <si>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</si>
  <si>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</si>
  <si>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</si>
  <si>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</si>
  <si>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</si>
  <si>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</si>
  <si>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</si>
  <si>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映画</t>
    <rPh sb="0" eb="2">
      <t>エイガ</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</si>
  <si>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</si>
  <si>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</si>
  <si>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</si>
  <si>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</si>
  <si>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</si>
  <si>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</si>
  <si>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</si>
  <si>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</si>
  <si>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</si>
  <si>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</si>
  <si>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</si>
  <si>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</si>
  <si>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</si>
  <si>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</si>
  <si>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</si>
  <si>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</si>
  <si>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</si>
  <si>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</si>
  <si>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</si>
  <si>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月</t>
    <rPh sb="0" eb="1">
      <t>ツキ</t>
    </rPh>
    <phoneticPr fontId="3"/>
  </si>
  <si>
    <t>年</t>
    <rPh sb="0" eb="1">
      <t>ネン</t>
    </rPh>
    <phoneticPr fontId="3"/>
  </si>
  <si>
    <t>令和</t>
  </si>
  <si>
    <t>令和</t>
    <rPh sb="0" eb="2">
      <t>レイワ</t>
    </rPh>
    <phoneticPr fontId="3"/>
  </si>
  <si>
    <t>住所</t>
    <rPh sb="0" eb="2">
      <t>ジュウショ</t>
    </rPh>
    <phoneticPr fontId="3"/>
  </si>
  <si>
    <t>〒</t>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</si>
  <si>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</si>
  <si>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</si>
  <si>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</si>
  <si>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</si>
  <si>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</si>
  <si>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</si>
  <si>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</si>
  <si>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</si>
  <si>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</si>
  <si>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</si>
  <si>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</si>
  <si>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</si>
  <si>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</si>
  <si>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</si>
  <si>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</si>
  <si>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</si>
  <si>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</si>
  <si>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</si>
  <si>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</si>
  <si>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</si>
  <si>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</si>
  <si>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</si>
  <si>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</si>
  <si>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</si>
  <si>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</si>
  <si>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</si>
  <si>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</si>
  <si>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</si>
  <si>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</si>
  <si>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</si>
  <si>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</si>
  <si>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</si>
  <si>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</si>
  <si>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</si>
  <si>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</si>
  <si>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</si>
  <si>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</si>
  <si>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</si>
  <si>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</si>
  <si>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</si>
  <si>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</si>
  <si>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</si>
  <si>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</si>
  <si>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</si>
  <si>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</si>
  <si>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</si>
  <si>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</si>
  <si>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</si>
  <si>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</si>
  <si>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</si>
  <si>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</si>
  <si>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</si>
  <si>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</si>
  <si>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</si>
  <si>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</si>
  <si>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</si>
  <si>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</si>
  <si>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</si>
  <si>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</si>
  <si>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</si>
  <si>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</si>
  <si>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</si>
  <si>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</si>
  <si>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</si>
  <si>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</si>
  <si>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</si>
  <si>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</si>
  <si>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</si>
  <si>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</si>
  <si>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</si>
  <si>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</si>
  <si>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</si>
  <si>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</si>
  <si>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</si>
  <si>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</si>
  <si>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</si>
  <si>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</si>
  <si>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</si>
  <si>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</si>
  <si>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</si>
  <si>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</si>
  <si>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</si>
  <si>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</si>
  <si>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</si>
  <si>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</si>
  <si>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</si>
  <si>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</si>
  <si>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</si>
  <si>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</si>
  <si>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</si>
  <si>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</si>
  <si>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</si>
  <si>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</si>
  <si>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</si>
  <si>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</si>
  <si>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</si>
  <si>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</si>
  <si>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</si>
  <si>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</si>
  <si>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</si>
  <si>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</si>
  <si>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</si>
  <si>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</si>
  <si>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</si>
  <si>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</si>
  <si>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</si>
  <si>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</si>
  <si>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</si>
  <si>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</si>
  <si>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</si>
  <si>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</si>
  <si>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</si>
  <si>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</si>
  <si>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</si>
  <si>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</si>
  <si>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</si>
  <si>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</si>
  <si>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</si>
  <si>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</si>
  <si>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</si>
  <si>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</si>
  <si>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</si>
  <si>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</si>
  <si>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</si>
  <si>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</si>
  <si>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</si>
  <si>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</si>
  <si>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</si>
  <si>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</si>
  <si>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</si>
  <si>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</si>
  <si>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</si>
  <si>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</si>
  <si>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</si>
  <si>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</si>
  <si>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</si>
  <si>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</si>
  <si>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</si>
  <si>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</si>
  <si>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</si>
  <si>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</si>
  <si>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</si>
  <si>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</si>
  <si>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</si>
  <si>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</si>
  <si>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</si>
  <si>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</si>
  <si>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</si>
  <si>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</si>
  <si>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</si>
  <si>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</si>
  <si>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</si>
  <si>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</si>
  <si>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</si>
  <si>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</si>
  <si>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</si>
  <si>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</si>
  <si>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</si>
  <si>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</si>
  <si>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</si>
  <si>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</si>
  <si>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</si>
  <si>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</si>
  <si>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</si>
  <si>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</si>
  <si>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</si>
  <si>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</si>
  <si>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</si>
  <si>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</si>
  <si>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</si>
  <si>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</si>
  <si>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</si>
  <si>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</si>
  <si>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</si>
  <si>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</si>
  <si>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</si>
  <si>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</si>
  <si>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</si>
  <si>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</si>
  <si>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</si>
  <si>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</si>
  <si>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</si>
  <si>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</si>
  <si>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</si>
  <si>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</si>
  <si>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</si>
  <si>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</si>
  <si>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</si>
  <si>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</si>
  <si>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</si>
  <si>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</si>
  <si>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</si>
  <si>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</si>
  <si>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</si>
  <si>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</si>
  <si>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</si>
  <si>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</si>
  <si>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そ　 の　 他</t>
  </si>
  <si>
    <t>合計</t>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</si>
  <si>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</si>
  <si>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</si>
  <si>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</si>
  <si>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</si>
  <si>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</si>
  <si>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</si>
  <si>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</si>
  <si>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</si>
  <si>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</si>
  <si>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</si>
  <si>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</si>
  <si>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</si>
  <si>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</si>
  <si>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</si>
  <si>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</si>
  <si>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</si>
  <si>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合唱</t>
    <rPh sb="0" eb="2">
      <t>ガッショウ</t>
    </rPh>
    <phoneticPr fontId="3"/>
  </si>
  <si>
    <t>オーケストラ等</t>
    <rPh sb="6" eb="7">
      <t>トウ</t>
    </rPh>
    <phoneticPr fontId="3"/>
  </si>
  <si>
    <t>児童劇</t>
    <rPh sb="0" eb="3">
      <t>ジドウゲキ</t>
    </rPh>
    <phoneticPr fontId="22"/>
  </si>
  <si>
    <t>邦楽</t>
    <rPh sb="0" eb="2">
      <t>ホウガク</t>
    </rPh>
    <phoneticPr fontId="3"/>
  </si>
  <si>
    <t>映像</t>
  </si>
  <si>
    <t>音楽G</t>
  </si>
  <si>
    <t>音楽H</t>
  </si>
  <si>
    <t>音楽劇(オペラ)</t>
    <rPh sb="0" eb="3">
      <t>オンガクゲキ</t>
    </rPh>
    <phoneticPr fontId="3"/>
  </si>
  <si>
    <t>音楽I</t>
  </si>
  <si>
    <t>演劇E</t>
  </si>
  <si>
    <t>伝統芸能I</t>
  </si>
  <si>
    <t>③</t>
    <phoneticPr fontId="3"/>
  </si>
  <si>
    <t>④</t>
    <phoneticPr fontId="3"/>
  </si>
  <si>
    <t>⑧</t>
    <phoneticPr fontId="3"/>
  </si>
  <si>
    <t>終了時期</t>
    <rPh sb="0" eb="4">
      <t>シュウリョウジキ</t>
    </rPh>
    <phoneticPr fontId="3"/>
  </si>
  <si>
    <t>旬頃</t>
    <rPh sb="0" eb="1">
      <t>シュン</t>
    </rPh>
    <rPh sb="1" eb="2">
      <t>コロ</t>
    </rPh>
    <phoneticPr fontId="3"/>
  </si>
  <si>
    <t>NPO法人等名：</t>
    <rPh sb="3" eb="6">
      <t>ホウジントウ</t>
    </rPh>
    <rPh sb="6" eb="7">
      <t>メイ</t>
    </rPh>
    <phoneticPr fontId="24"/>
  </si>
  <si>
    <t>←該当する項目はチェック「■」を選択してください。</t>
    <rPh sb="1" eb="3">
      <t>ガイトウ</t>
    </rPh>
    <rPh sb="5" eb="7">
      <t>コウモク</t>
    </rPh>
    <rPh sb="16" eb="18">
      <t>センタク</t>
    </rPh>
    <phoneticPr fontId="3"/>
  </si>
  <si>
    <t>人件費は事業費の50％以内となるよう調整してください。</t>
    <rPh sb="0" eb="3">
      <t>ジンケンヒ</t>
    </rPh>
    <rPh sb="4" eb="7">
      <t>ジギョウヒ</t>
    </rPh>
    <rPh sb="11" eb="13">
      <t>イナイ</t>
    </rPh>
    <rPh sb="18" eb="20">
      <t>チョウセイ</t>
    </rPh>
    <phoneticPr fontId="3"/>
  </si>
  <si>
    <t>事業費比率</t>
    <rPh sb="0" eb="3">
      <t>ジギョウヒ</t>
    </rPh>
    <rPh sb="3" eb="5">
      <t>ヒリツ</t>
    </rPh>
    <phoneticPr fontId="3"/>
  </si>
  <si>
    <t>総合計[A-B]</t>
    <rPh sb="0" eb="3">
      <t>ソウゴウケイ</t>
    </rPh>
    <phoneticPr fontId="24"/>
  </si>
  <si>
    <t>単位：円（税込）</t>
    <rPh sb="0" eb="2">
      <t>タンイ</t>
    </rPh>
    <rPh sb="3" eb="4">
      <t>エン</t>
    </rPh>
    <rPh sb="5" eb="7">
      <t>ゼイコミ</t>
    </rPh>
    <phoneticPr fontId="24"/>
  </si>
  <si>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</si>
  <si>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単価</t>
    <rPh sb="0" eb="2">
      <t>タンカ</t>
    </rPh>
    <phoneticPr fontId="24"/>
  </si>
  <si>
    <t>金額</t>
    <rPh sb="0" eb="2">
      <t>キンガク</t>
    </rPh>
    <phoneticPr fontId="3"/>
  </si>
  <si>
    <t>金額</t>
    <rPh sb="0" eb="2">
      <t>キンガク</t>
    </rPh>
    <phoneticPr fontId="24"/>
  </si>
  <si>
    <t>備考</t>
    <rPh sb="0" eb="2">
      <t>ビコウ</t>
    </rPh>
    <phoneticPr fontId="24"/>
  </si>
  <si>
    <t>＜人件費付帯経費（社会保険料等）＞</t>
  </si>
  <si>
    <t>対象内容</t>
    <rPh sb="0" eb="4">
      <t>タイショウナイヨウ</t>
    </rPh>
    <phoneticPr fontId="3"/>
  </si>
  <si>
    <t>＜事務局旅費＞</t>
    <phoneticPr fontId="3"/>
  </si>
  <si>
    <t>■事業費</t>
    <rPh sb="1" eb="4">
      <t>ジギョウヒ</t>
    </rPh>
    <phoneticPr fontId="3"/>
  </si>
  <si>
    <t>①謝金（※2）</t>
    <rPh sb="1" eb="3">
      <t>シャキン</t>
    </rPh>
    <phoneticPr fontId="3"/>
  </si>
  <si>
    <t>①謝金小計</t>
    <rPh sb="1" eb="3">
      <t>シャキン</t>
    </rPh>
    <rPh sb="3" eb="4">
      <t>ショウ</t>
    </rPh>
    <rPh sb="4" eb="5">
      <t>ケイ</t>
    </rPh>
    <phoneticPr fontId="3"/>
  </si>
  <si>
    <t>②旅費（※3）</t>
    <phoneticPr fontId="3"/>
  </si>
  <si>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</si>
  <si>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</si>
  <si>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</si>
  <si>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24"/>
  </si>
  <si>
    <t>数量</t>
    <rPh sb="0" eb="2">
      <t>スウリョウ</t>
    </rPh>
    <phoneticPr fontId="3"/>
  </si>
  <si>
    <t>③講演等諸雑費合計</t>
    <rPh sb="1" eb="7">
      <t>コウエントウショザッピ</t>
    </rPh>
    <phoneticPr fontId="3"/>
  </si>
  <si>
    <t>④消費税相当額</t>
    <phoneticPr fontId="3"/>
  </si>
  <si>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3"/>
  </si>
  <si>
    <t>賃金</t>
    <rPh sb="0" eb="2">
      <t>チンギン</t>
    </rPh>
    <phoneticPr fontId="3"/>
  </si>
  <si>
    <t>税率</t>
    <rPh sb="0" eb="2">
      <t>ゼイリツ</t>
    </rPh>
    <phoneticPr fontId="24"/>
  </si>
  <si>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</si>
  <si>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</si>
  <si>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</si>
  <si>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t>
    <phoneticPr fontId="24"/>
  </si>
  <si>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</si>
  <si>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</si>
  <si>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</si>
  <si>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</si>
  <si>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</si>
  <si>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</si>
  <si>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</si>
  <si>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</si>
  <si>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</si>
  <si>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</si>
  <si>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</si>
  <si>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</si>
  <si>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</si>
  <si>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</si>
  <si>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</si>
  <si>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24"/>
  </si>
  <si>
    <t>消費税相当額</t>
  </si>
  <si>
    <t>賃金･謝金等の１０％</t>
    <phoneticPr fontId="3"/>
  </si>
  <si>
    <t>（人件費＋事業費）×○○％</t>
  </si>
  <si>
    <t>合　　計</t>
  </si>
  <si>
    <t>３.再委託費内訳</t>
    <phoneticPr fontId="24"/>
  </si>
  <si>
    <t>※再委託を行う場合のみ記入</t>
    <rPh sb="11" eb="13">
      <t>キニュウ</t>
    </rPh>
    <phoneticPr fontId="24"/>
  </si>
  <si>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</si>
  <si>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</si>
  <si>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</si>
  <si>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</si>
  <si>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24"/>
  </si>
  <si>
    <t>左の金額の対象期間</t>
    <phoneticPr fontId="24"/>
  </si>
  <si>
    <t>資料番号（備考）</t>
    <rPh sb="0" eb="2">
      <t>シリョウ</t>
    </rPh>
    <rPh sb="2" eb="4">
      <t>バンゴウ</t>
    </rPh>
    <rPh sb="5" eb="7">
      <t>ビコウ</t>
    </rPh>
    <phoneticPr fontId="24"/>
  </si>
  <si>
    <t>時間</t>
    <phoneticPr fontId="3"/>
  </si>
  <si>
    <t>支払年月日</t>
    <rPh sb="0" eb="5">
      <t>シハライネンガッピ</t>
    </rPh>
    <phoneticPr fontId="3"/>
  </si>
  <si>
    <t>発注年月日</t>
    <rPh sb="0" eb="5">
      <t>ハッチュウネンガッピ</t>
    </rPh>
    <phoneticPr fontId="24"/>
  </si>
  <si>
    <t>学校名</t>
    <rPh sb="0" eb="3">
      <t>ガッコウメイ</t>
    </rPh>
    <phoneticPr fontId="3"/>
  </si>
  <si>
    <t>支払年月日</t>
    <phoneticPr fontId="3"/>
  </si>
  <si>
    <t>実施日</t>
    <rPh sb="0" eb="3">
      <t>ジッシビ</t>
    </rPh>
    <phoneticPr fontId="24"/>
  </si>
  <si>
    <t>１．決算総括表</t>
    <phoneticPr fontId="3"/>
  </si>
  <si>
    <t>委託費確定額（円）</t>
    <phoneticPr fontId="3"/>
  </si>
  <si>
    <t>⑩</t>
  </si>
  <si>
    <t>⑪</t>
  </si>
  <si>
    <t>⑫</t>
  </si>
  <si>
    <t>NPO法人等名</t>
    <rPh sb="3" eb="5">
      <t>ホウジン</t>
    </rPh>
    <rPh sb="5" eb="6">
      <t>トウ</t>
    </rPh>
    <rPh sb="6" eb="7">
      <t>メイ</t>
    </rPh>
    <phoneticPr fontId="3"/>
  </si>
  <si>
    <t>令和６年</t>
    <rPh sb="0" eb="2">
      <t>レイワ</t>
    </rPh>
    <rPh sb="3" eb="4">
      <t>ネン</t>
    </rPh>
    <phoneticPr fontId="3"/>
  </si>
  <si>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</si>
  <si>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</si>
  <si>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</si>
  <si>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</si>
  <si>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</si>
  <si>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</si>
  <si>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</si>
  <si>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</si>
  <si>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</si>
  <si>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NPO法人等名：</t>
    <rPh sb="3" eb="5">
      <t>ホウジン</t>
    </rPh>
    <rPh sb="5" eb="6">
      <t>トウ</t>
    </rPh>
    <rPh sb="6" eb="7">
      <t>メイ</t>
    </rPh>
    <phoneticPr fontId="3"/>
  </si>
  <si>
    <t>業務項目</t>
    <phoneticPr fontId="3"/>
  </si>
  <si>
    <t>～</t>
    <phoneticPr fontId="3"/>
  </si>
  <si>
    <t>①</t>
    <phoneticPr fontId="3"/>
  </si>
  <si>
    <t>②</t>
    <phoneticPr fontId="3"/>
  </si>
  <si>
    <t>～</t>
    <phoneticPr fontId="3"/>
  </si>
  <si>
    <t>⑤</t>
    <phoneticPr fontId="3"/>
  </si>
  <si>
    <t>⑥</t>
    <phoneticPr fontId="3"/>
  </si>
  <si>
    <t>⑦</t>
    <phoneticPr fontId="3"/>
  </si>
  <si>
    <t>⑨</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</si>
  <si>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</si>
  <si>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</si>
  <si>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</si>
  <si>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</si>
  <si>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</si>
  <si>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</si>
  <si>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</si>
  <si>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</si>
  <si>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</si>
  <si>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</si>
  <si>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</si>
  <si>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</si>
  <si>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</si>
  <si>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</si>
  <si>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事務局法人名
事務局法人代表者名</t>
    <rPh sb="0" eb="3">
      <t>ジムキョク</t>
    </rPh>
    <rPh sb="3" eb="5">
      <t>ホウジン</t>
    </rPh>
    <rPh sb="5" eb="6">
      <t>メイ</t>
    </rPh>
    <phoneticPr fontId="3"/>
  </si>
  <si>
    <t>なお、委託契約書第１６条に規定する知的財産権（又は著作権等）は、無償で譲渡します。</t>
  </si>
  <si>
    <t>開始時期</t>
    <rPh sb="0" eb="2">
      <t>カイシ</t>
    </rPh>
    <rPh sb="2" eb="4">
      <t>ジキ</t>
    </rPh>
    <phoneticPr fontId="3"/>
  </si>
  <si>
    <t>【様式３】Ⅰ集計表</t>
    <phoneticPr fontId="3"/>
  </si>
  <si>
    <t>【様式３】Ⅱ実施概要</t>
    <phoneticPr fontId="3"/>
  </si>
  <si>
    <t>＜コミュニケーション能力向上事業に係る講師等謝金＞</t>
  </si>
  <si>
    <t>＜コミュニケーション能力向上事業に係る講師等派遣旅費＞</t>
  </si>
  <si>
    <t>（コミュニケーション能力向上事業）委託業務は、令和</t>
    <phoneticPr fontId="3"/>
  </si>
  <si>
    <t>日に完了</t>
    <rPh sb="0" eb="1">
      <t>ニチ</t>
    </rPh>
    <phoneticPr fontId="3"/>
  </si>
  <si>
    <t>（廃止）したので、委託契約書第１０条の規定により、下記の書類を添えて報告します。</t>
    <phoneticPr fontId="3"/>
  </si>
  <si>
    <t>ⅲ　中間打合せの記録</t>
    <rPh sb="2" eb="4">
      <t>チュウカン</t>
    </rPh>
    <rPh sb="4" eb="6">
      <t>ウチアワ</t>
    </rPh>
    <rPh sb="8" eb="10">
      <t>キロク</t>
    </rPh>
    <phoneticPr fontId="3"/>
  </si>
  <si>
    <t>ⅳ　事業実施のフォローアップの状況</t>
    <rPh sb="2" eb="4">
      <t>ジギョウ</t>
    </rPh>
    <rPh sb="4" eb="6">
      <t>ジッシ</t>
    </rPh>
    <rPh sb="15" eb="17">
      <t>ジョウキョウ</t>
    </rPh>
    <phoneticPr fontId="3"/>
  </si>
  <si>
    <t>ヒアリング内容，アドバイス，変化状況等</t>
    <rPh sb="5" eb="7">
      <t>ナイヨウ</t>
    </rPh>
    <rPh sb="14" eb="16">
      <t>ヘンカ</t>
    </rPh>
    <rPh sb="16" eb="18">
      <t>ジョウキョウ</t>
    </rPh>
    <rPh sb="18" eb="19">
      <t>トウ</t>
    </rPh>
    <phoneticPr fontId="3"/>
  </si>
  <si>
    <t>実施希望校の募集</t>
    <phoneticPr fontId="3"/>
  </si>
  <si>
    <t>実施校の選定</t>
    <rPh sb="4" eb="6">
      <t>センテイ</t>
    </rPh>
    <phoneticPr fontId="3"/>
  </si>
  <si>
    <t>実施校の状況や希望内容等に応じた芸術家の選定</t>
    <rPh sb="13" eb="14">
      <t>オウ</t>
    </rPh>
    <rPh sb="16" eb="19">
      <t>ゲイジュツカ</t>
    </rPh>
    <rPh sb="20" eb="22">
      <t>センテイ</t>
    </rPh>
    <phoneticPr fontId="3"/>
  </si>
  <si>
    <t>講師・受託団体・実施校三者による実施打ち合わせ</t>
    <rPh sb="0" eb="2">
      <t>コウシ</t>
    </rPh>
    <rPh sb="3" eb="7">
      <t>ジュタクダンタイ</t>
    </rPh>
    <rPh sb="8" eb="11">
      <t>ジッシコウ</t>
    </rPh>
    <rPh sb="11" eb="13">
      <t>サンシャ</t>
    </rPh>
    <rPh sb="16" eb="19">
      <t>ジッシウ</t>
    </rPh>
    <rPh sb="20" eb="21">
      <t>ア</t>
    </rPh>
    <phoneticPr fontId="3"/>
  </si>
  <si>
    <t>実施計画書の作成、提出</t>
    <rPh sb="9" eb="11">
      <t>テイシュツ</t>
    </rPh>
    <phoneticPr fontId="3"/>
  </si>
  <si>
    <t>学校へ芸術家を派遣し、ワークショップ等実施</t>
    <rPh sb="0" eb="2">
      <t>ガッコウ</t>
    </rPh>
    <rPh sb="3" eb="6">
      <t>ゲイジュツカ</t>
    </rPh>
    <rPh sb="7" eb="9">
      <t>ハケン</t>
    </rPh>
    <rPh sb="18" eb="19">
      <t>トウ</t>
    </rPh>
    <rPh sb="19" eb="21">
      <t>ジッシ</t>
    </rPh>
    <phoneticPr fontId="3"/>
  </si>
  <si>
    <t>事業実施後、学校へのフォローアップ・ヒアリング等</t>
    <phoneticPr fontId="3"/>
  </si>
  <si>
    <t>事業実施に係る実施報告・精算手続</t>
  </si>
  <si>
    <t>実績確認等についての対応・協力</t>
  </si>
  <si>
    <t>芸術家、文化芸術団体及び講演等諸雑費の支払に係る事務</t>
  </si>
  <si>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</si>
  <si>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t>⑦負担した仕入税額</t>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</si>
  <si>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</si>
  <si>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</si>
  <si>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</si>
  <si>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</si>
  <si>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</si>
  <si>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第9回</t>
    <rPh sb="0" eb="1">
      <t>ダイ</t>
    </rPh>
    <rPh sb="2" eb="3">
      <t>カイ</t>
    </rPh>
    <phoneticPr fontId="3"/>
  </si>
  <si>
    <t>第10回</t>
    <rPh sb="0" eb="1">
      <t>ダイ</t>
    </rPh>
    <rPh sb="3" eb="4">
      <t>カイ</t>
    </rPh>
    <phoneticPr fontId="3"/>
  </si>
  <si>
    <t>第11回</t>
    <rPh sb="0" eb="1">
      <t>ダイ</t>
    </rPh>
    <rPh sb="3" eb="4">
      <t>カイ</t>
    </rPh>
    <phoneticPr fontId="3"/>
  </si>
  <si>
    <t>第12回</t>
    <rPh sb="0" eb="1">
      <t>ダイ</t>
    </rPh>
    <rPh sb="3" eb="4">
      <t>カイ</t>
    </rPh>
    <phoneticPr fontId="3"/>
  </si>
  <si>
    <t>A　ピアノ</t>
  </si>
  <si>
    <t>B　声楽</t>
  </si>
  <si>
    <t>C　弦楽器</t>
  </si>
  <si>
    <t>D　パーカッション</t>
  </si>
  <si>
    <t>E　管楽器</t>
  </si>
  <si>
    <t>F　合唱</t>
  </si>
  <si>
    <t>G　オーケストラ等</t>
  </si>
  <si>
    <t>H　音楽劇(オペラ)</t>
  </si>
  <si>
    <t>I　その他</t>
  </si>
  <si>
    <t>A　現代劇</t>
  </si>
  <si>
    <t>B　ミュージカル</t>
  </si>
  <si>
    <t>C　人形劇</t>
  </si>
  <si>
    <t>D　児童劇</t>
  </si>
  <si>
    <t>E　その他</t>
  </si>
  <si>
    <t>A　バレエ</t>
  </si>
  <si>
    <t>B　現代舞踊</t>
  </si>
  <si>
    <t>C　身体表現</t>
  </si>
  <si>
    <t>D　その他</t>
  </si>
  <si>
    <t>A　落語</t>
  </si>
  <si>
    <t>B　講談</t>
  </si>
  <si>
    <t>C　漫才</t>
  </si>
  <si>
    <t>D　浪曲</t>
  </si>
  <si>
    <t>A　洋画</t>
  </si>
  <si>
    <t>B　日本画</t>
  </si>
  <si>
    <t>C　版画</t>
  </si>
  <si>
    <t>D　彫刻</t>
  </si>
  <si>
    <t>E　書</t>
  </si>
  <si>
    <t>F　写真</t>
  </si>
  <si>
    <t>G　その他</t>
  </si>
  <si>
    <t>A　歌舞伎</t>
  </si>
  <si>
    <t>B　能楽</t>
  </si>
  <si>
    <t>C　人形浄瑠璃</t>
  </si>
  <si>
    <t>D　日本舞踊</t>
  </si>
  <si>
    <t>E　和太鼓</t>
  </si>
  <si>
    <t>F　箏</t>
  </si>
  <si>
    <t>G　三味線</t>
  </si>
  <si>
    <t>H　邦楽</t>
  </si>
  <si>
    <t>A　俳句</t>
  </si>
  <si>
    <t>B　朗読</t>
  </si>
  <si>
    <t>C　その他</t>
  </si>
  <si>
    <t>A　囲碁</t>
  </si>
  <si>
    <t>B　将棋</t>
  </si>
  <si>
    <t>C　華道</t>
  </si>
  <si>
    <t>D　茶道</t>
  </si>
  <si>
    <t>E　和装</t>
  </si>
  <si>
    <t>F　食文化</t>
  </si>
  <si>
    <t>A　メディアアート</t>
  </si>
  <si>
    <t>B　映画</t>
  </si>
  <si>
    <t>C　アニメーション</t>
  </si>
  <si>
    <t>D　マンガ</t>
  </si>
  <si>
    <t>E　映像</t>
  </si>
  <si>
    <t>F　その他</t>
  </si>
  <si>
    <t>令和６年度学校における文化芸術鑑賞・体験推進事業（コミュニケーション能力向上事業）
〈NPO法人等提案型〉</t>
    <rPh sb="4" eb="5">
      <t>ド</t>
    </rPh>
    <rPh sb="5" eb="7">
      <t>ガッコウ</t>
    </rPh>
    <rPh sb="11" eb="17">
      <t>ブンカゲイジュツカンショウ</t>
    </rPh>
    <rPh sb="18" eb="22">
      <t>タイケンスイシン</t>
    </rPh>
    <rPh sb="22" eb="24">
      <t>ジギョウ</t>
    </rPh>
    <phoneticPr fontId="3"/>
  </si>
  <si>
    <t>令和６年度学校における文化芸術鑑賞・体験推進事業（コミュニケーション能力向上事業）
〈NPO法人等提案型〉
実施一覧（Ⅰ集計表）</t>
    <rPh sb="5" eb="7">
      <t>ガッコウ</t>
    </rPh>
    <rPh sb="11" eb="17">
      <t>ブンカゲイジュツカンショウ</t>
    </rPh>
    <rPh sb="18" eb="22">
      <t>タイケンスイシン</t>
    </rPh>
    <rPh sb="22" eb="24">
      <t>ジギョウ</t>
    </rPh>
    <rPh sb="56" eb="58">
      <t>イチラン</t>
    </rPh>
    <phoneticPr fontId="3"/>
  </si>
  <si>
    <t>令和６年度文学校における文化芸術鑑賞・体験推進事業（コミュニケーション能力向上事業）
〈NPO法人等提案型〉
実施一覧（Ⅱ実施概要）</t>
    <rPh sb="6" eb="8">
      <t>ガッコウ</t>
    </rPh>
    <rPh sb="12" eb="18">
      <t>ブンカゲイジュツカンショウ</t>
    </rPh>
    <rPh sb="19" eb="23">
      <t>タイケンスイシン</t>
    </rPh>
    <rPh sb="23" eb="25">
      <t>ジギョウ</t>
    </rPh>
    <phoneticPr fontId="3"/>
  </si>
  <si>
    <t>付け令和６年度学校における文化芸術鑑賞・体験推進事業</t>
    <rPh sb="7" eb="9">
      <t>ガッコウ</t>
    </rPh>
    <rPh sb="13" eb="19">
      <t>ブンカゲイジュツカンショウ</t>
    </rPh>
    <rPh sb="20" eb="24">
      <t>タイケンスイシン</t>
    </rPh>
    <phoneticPr fontId="3"/>
  </si>
  <si>
    <t>令和６年度学校における文化芸術鑑賞・体験推進事業（コミュニケーション能力向上事業）
〈NPO法人等提案型〉</t>
    <rPh sb="5" eb="7">
      <t>ガッコウ</t>
    </rPh>
    <rPh sb="11" eb="17">
      <t>ブンカゲイジュツカンショウ</t>
    </rPh>
    <rPh sb="18" eb="22">
      <t>タイケンスイシン</t>
    </rPh>
    <rPh sb="22" eb="24">
      <t>ジギョウ</t>
    </rPh>
    <phoneticPr fontId="3"/>
  </si>
  <si>
    <t>令和６年度学校における文化芸術鑑賞・体験推進推進事業（コミュニケーション能力向上事業）
〈NPO法人等提案型〉
Ⅲ　業務収支計算書</t>
    <rPh sb="5" eb="7">
      <t>ガッコウ</t>
    </rPh>
    <rPh sb="11" eb="17">
      <t>ブンカゲイジュツカンショウ</t>
    </rPh>
    <rPh sb="18" eb="22">
      <t>タイケンスイシン</t>
    </rPh>
    <rPh sb="48" eb="50">
      <t>ホウジン</t>
    </rPh>
    <rPh sb="50" eb="51">
      <t>トウ</t>
    </rPh>
    <rPh sb="51" eb="53">
      <t>テイアン</t>
    </rPh>
    <rPh sb="53" eb="54">
      <t>ガタ</t>
    </rPh>
    <rPh sb="58" eb="60">
      <t>ギョウム</t>
    </rPh>
    <rPh sb="60" eb="62">
      <t>シュウシ</t>
    </rPh>
    <rPh sb="62" eb="65">
      <t>ケイサンショ</t>
    </rPh>
    <phoneticPr fontId="3"/>
  </si>
  <si>
    <t>■事務局経費</t>
    <rPh sb="1" eb="4">
      <t>ジムキョク</t>
    </rPh>
    <rPh sb="4" eb="6">
      <t>ケイヒ</t>
    </rPh>
    <phoneticPr fontId="3"/>
  </si>
  <si>
    <t>事務局経費合計</t>
    <rPh sb="0" eb="7">
      <t>ジムキョクケイヒゴウケイ</t>
    </rPh>
    <phoneticPr fontId="3"/>
  </si>
  <si>
    <t>⑤事務局経費＋事業費</t>
    <rPh sb="1" eb="4">
      <t>ジムキョク</t>
    </rPh>
    <rPh sb="4" eb="6">
      <t>ケイヒ</t>
    </rPh>
    <rPh sb="7" eb="10">
      <t>ジギョウヒ</t>
    </rPh>
    <phoneticPr fontId="3"/>
  </si>
  <si>
    <t>事務局経費</t>
    <rPh sb="0" eb="3">
      <t>ジムキョク</t>
    </rPh>
    <rPh sb="3" eb="5">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</si>
</sst>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2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thin">
        <color indexed="64"/>
      </right>
      <top style="thin">
        <color indexed="64"/>
      </top>
      <bottom style="dashed">
        <color indexed="64"/>
      </bottom>
      <diagonal/>
    </border>
    <border>
      <left/>
      <right style="medium">
        <color indexed="64"/>
      </right>
      <top style="double">
        <color auto="1"/>
      </top>
      <bottom style="thin">
        <color indexed="64"/>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5" fillId="0" borderId="0" applyNumberFormat="0" applyFill="0" applyBorder="0" applyAlignment="0" applyProtection="0"/>
    <xf numFmtId="38" fontId="1" fillId="0" borderId="0" applyFont="0" applyFill="0" applyBorder="0" applyAlignment="0" applyProtection="0">
      <alignment vertical="center"/>
    </xf>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696">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lignment vertical="center"/>
    </xf>
    <xf numFmtId="176" fontId="10" fillId="2" borderId="0" xfId="0" applyNumberFormat="1" applyFont="1" applyFill="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5" fillId="2" borderId="0" xfId="2" applyNumberFormat="1" applyFont="1" applyFill="1" applyAlignment="1">
      <alignment vertical="center"/>
    </xf>
    <xf numFmtId="0" fontId="11" fillId="2" borderId="0" xfId="2" applyNumberFormat="1" applyFont="1" applyFill="1" applyAlignment="1">
      <alignment vertical="center"/>
    </xf>
    <xf numFmtId="0" fontId="11" fillId="2" borderId="22" xfId="2" applyNumberFormat="1" applyFont="1" applyFill="1" applyBorder="1" applyAlignment="1">
      <alignment horizontal="center" vertical="center"/>
    </xf>
    <xf numFmtId="0" fontId="10" fillId="2" borderId="0" xfId="2" applyNumberFormat="1" applyFont="1" applyFill="1" applyBorder="1" applyAlignment="1">
      <alignment horizontal="center" vertical="center"/>
    </xf>
    <xf numFmtId="0" fontId="10" fillId="2" borderId="0" xfId="2" applyNumberFormat="1" applyFont="1" applyFill="1" applyAlignment="1">
      <alignment vertical="center"/>
    </xf>
    <xf numFmtId="0" fontId="11" fillId="2" borderId="0"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xf>
    <xf numFmtId="0" fontId="11" fillId="2" borderId="0" xfId="2" applyNumberFormat="1" applyFont="1" applyFill="1" applyAlignment="1">
      <alignment horizontal="center" vertical="center"/>
    </xf>
    <xf numFmtId="0" fontId="11" fillId="2" borderId="0" xfId="2" applyNumberFormat="1" applyFont="1" applyFill="1" applyBorder="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NumberFormat="1" applyFont="1" applyFill="1" applyAlignment="1">
      <alignment vertical="center"/>
    </xf>
    <xf numFmtId="0" fontId="11" fillId="2" borderId="0" xfId="2" applyNumberFormat="1" applyFont="1" applyFill="1" applyAlignment="1">
      <alignment horizontal="left" vertical="center"/>
    </xf>
    <xf numFmtId="0" fontId="12" fillId="2" borderId="0" xfId="2" applyNumberFormat="1" applyFont="1" applyFill="1" applyAlignment="1">
      <alignment horizontal="left" vertical="center" justifyLastLine="1"/>
    </xf>
    <xf numFmtId="0" fontId="11" fillId="8" borderId="21" xfId="2" applyNumberFormat="1" applyFont="1" applyFill="1" applyBorder="1" applyAlignment="1">
      <alignment horizontal="center" vertical="center"/>
    </xf>
    <xf numFmtId="0" fontId="10" fillId="8" borderId="23" xfId="2" applyNumberFormat="1" applyFont="1" applyFill="1" applyBorder="1" applyAlignment="1">
      <alignment horizontal="center" vertical="center"/>
    </xf>
    <xf numFmtId="0" fontId="11" fillId="8" borderId="20" xfId="2" applyNumberFormat="1" applyFont="1" applyFill="1" applyBorder="1" applyAlignment="1">
      <alignment horizontal="center" vertical="center" shrinkToFit="1"/>
    </xf>
    <xf numFmtId="0" fontId="11" fillId="8" borderId="54" xfId="2" applyNumberFormat="1" applyFont="1" applyFill="1" applyBorder="1" applyAlignment="1">
      <alignment horizontal="center" vertical="center"/>
    </xf>
    <xf numFmtId="0" fontId="11" fillId="8" borderId="55" xfId="2" applyNumberFormat="1" applyFont="1" applyFill="1" applyBorder="1" applyAlignment="1">
      <alignment horizontal="center" vertical="center"/>
    </xf>
    <xf numFmtId="0" fontId="1" fillId="2" borderId="0" xfId="2" applyNumberFormat="1" applyFont="1" applyFill="1" applyAlignment="1">
      <alignment horizontal="center" vertical="center" shrinkToFit="1"/>
    </xf>
    <xf numFmtId="0" fontId="13" fillId="2" borderId="0" xfId="2" applyNumberFormat="1" applyFont="1" applyFill="1" applyAlignment="1">
      <alignment horizontal="center" vertical="center"/>
    </xf>
    <xf numFmtId="182" fontId="10" fillId="2" borderId="0" xfId="2" applyNumberFormat="1" applyFont="1" applyFill="1" applyBorder="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NumberFormat="1" applyFont="1" applyFill="1" applyAlignment="1">
      <alignment horizontal="left" vertical="center"/>
    </xf>
    <xf numFmtId="0" fontId="8" fillId="2" borderId="0" xfId="5" applyFont="1" applyFill="1" applyAlignment="1">
      <alignment vertical="center"/>
    </xf>
    <xf numFmtId="0" fontId="11" fillId="2" borderId="43" xfId="2" applyNumberFormat="1" applyFont="1" applyFill="1" applyBorder="1" applyAlignment="1">
      <alignment horizontal="left" vertical="center" wrapText="1"/>
    </xf>
    <xf numFmtId="0" fontId="11" fillId="2" borderId="39" xfId="2" applyNumberFormat="1" applyFont="1" applyFill="1" applyBorder="1" applyAlignment="1">
      <alignment horizontal="center" vertical="center" wrapText="1"/>
    </xf>
    <xf numFmtId="0" fontId="11" fillId="2" borderId="43" xfId="2" applyNumberFormat="1" applyFont="1" applyFill="1" applyBorder="1" applyAlignment="1">
      <alignment horizontal="left" vertical="center" wrapText="1" shrinkToFit="1"/>
    </xf>
    <xf numFmtId="177" fontId="11" fillId="2" borderId="73" xfId="2" applyNumberFormat="1" applyFont="1" applyFill="1" applyBorder="1" applyAlignment="1">
      <alignment horizontal="center" vertical="center" shrinkToFit="1"/>
    </xf>
    <xf numFmtId="181" fontId="11" fillId="2" borderId="43" xfId="2" applyNumberFormat="1" applyFont="1" applyFill="1" applyBorder="1" applyAlignment="1">
      <alignment horizontal="center" vertical="center" shrinkToFit="1"/>
    </xf>
    <xf numFmtId="180" fontId="11" fillId="5" borderId="32" xfId="2" applyNumberFormat="1" applyFont="1" applyFill="1" applyBorder="1" applyAlignment="1">
      <alignment horizontal="center" vertical="center" shrinkToFit="1"/>
    </xf>
    <xf numFmtId="178" fontId="11" fillId="2" borderId="61" xfId="2" applyNumberFormat="1" applyFont="1" applyFill="1" applyBorder="1" applyAlignment="1">
      <alignment horizontal="center" vertical="center" shrinkToFit="1"/>
    </xf>
    <xf numFmtId="178" fontId="11" fillId="2" borderId="62" xfId="2" applyNumberFormat="1" applyFont="1" applyFill="1" applyBorder="1" applyAlignment="1">
      <alignment horizontal="center" vertical="center" shrinkToFit="1"/>
    </xf>
    <xf numFmtId="178" fontId="11" fillId="2" borderId="63" xfId="2" applyNumberFormat="1" applyFont="1" applyFill="1" applyBorder="1" applyAlignment="1">
      <alignment horizontal="center" vertical="center" shrinkToFit="1"/>
    </xf>
    <xf numFmtId="0" fontId="11" fillId="2" borderId="44" xfId="2" applyNumberFormat="1" applyFont="1" applyFill="1" applyBorder="1" applyAlignment="1">
      <alignment horizontal="left" vertical="center" wrapText="1"/>
    </xf>
    <xf numFmtId="0" fontId="11" fillId="2" borderId="40" xfId="2" applyNumberFormat="1" applyFont="1" applyFill="1" applyBorder="1" applyAlignment="1">
      <alignment horizontal="center" vertical="center" wrapText="1"/>
    </xf>
    <xf numFmtId="0" fontId="11" fillId="2" borderId="44" xfId="2" applyNumberFormat="1" applyFont="1" applyFill="1" applyBorder="1" applyAlignment="1">
      <alignment horizontal="left" vertical="center" wrapText="1" shrinkToFit="1"/>
    </xf>
    <xf numFmtId="177" fontId="11" fillId="2" borderId="74" xfId="2" applyNumberFormat="1" applyFont="1" applyFill="1" applyBorder="1" applyAlignment="1">
      <alignment horizontal="center" vertical="center" shrinkToFit="1"/>
    </xf>
    <xf numFmtId="181" fontId="11" fillId="2" borderId="44" xfId="2" applyNumberFormat="1" applyFont="1" applyFill="1" applyBorder="1" applyAlignment="1">
      <alignment horizontal="center" vertical="center" shrinkToFit="1"/>
    </xf>
    <xf numFmtId="180" fontId="11" fillId="5" borderId="41" xfId="2" applyNumberFormat="1" applyFont="1" applyFill="1" applyBorder="1" applyAlignment="1">
      <alignment horizontal="center" vertical="center" shrinkToFit="1"/>
    </xf>
    <xf numFmtId="178" fontId="11" fillId="2" borderId="68" xfId="2" applyNumberFormat="1" applyFont="1" applyFill="1" applyBorder="1" applyAlignment="1">
      <alignment horizontal="center" vertical="center" shrinkToFit="1"/>
    </xf>
    <xf numFmtId="178" fontId="11" fillId="2" borderId="67" xfId="2" applyNumberFormat="1" applyFont="1" applyFill="1" applyBorder="1" applyAlignment="1">
      <alignment horizontal="center" vertical="center" shrinkToFit="1"/>
    </xf>
    <xf numFmtId="178" fontId="11" fillId="2" borderId="69" xfId="2" applyNumberFormat="1" applyFont="1" applyFill="1" applyBorder="1" applyAlignment="1">
      <alignment horizontal="center" vertical="center" shrinkToFit="1"/>
    </xf>
    <xf numFmtId="0" fontId="11" fillId="2" borderId="60" xfId="2" applyNumberFormat="1" applyFont="1" applyFill="1" applyBorder="1" applyAlignment="1">
      <alignment horizontal="left" vertical="center" wrapText="1"/>
    </xf>
    <xf numFmtId="0" fontId="11" fillId="2" borderId="60" xfId="2" applyNumberFormat="1" applyFont="1" applyFill="1" applyBorder="1" applyAlignment="1">
      <alignment horizontal="center" vertical="center" wrapText="1"/>
    </xf>
    <xf numFmtId="0" fontId="11" fillId="2" borderId="60" xfId="2" applyNumberFormat="1" applyFont="1" applyFill="1" applyBorder="1" applyAlignment="1">
      <alignment horizontal="left" vertical="center" wrapText="1" shrinkToFit="1"/>
    </xf>
    <xf numFmtId="177" fontId="11" fillId="2" borderId="75" xfId="2" applyNumberFormat="1" applyFont="1" applyFill="1" applyBorder="1" applyAlignment="1">
      <alignment horizontal="center" vertical="center" shrinkToFit="1"/>
    </xf>
    <xf numFmtId="181" fontId="11" fillId="2" borderId="60" xfId="2" applyNumberFormat="1" applyFont="1" applyFill="1" applyBorder="1" applyAlignment="1">
      <alignment horizontal="center" vertical="center" shrinkToFit="1"/>
    </xf>
    <xf numFmtId="180" fontId="11" fillId="5" borderId="58" xfId="2" applyNumberFormat="1" applyFont="1" applyFill="1" applyBorder="1" applyAlignment="1">
      <alignment horizontal="center" vertical="center" shrinkToFit="1"/>
    </xf>
    <xf numFmtId="178" fontId="11" fillId="2" borderId="64" xfId="2" applyNumberFormat="1" applyFont="1" applyFill="1" applyBorder="1" applyAlignment="1">
      <alignment horizontal="center" vertical="center" shrinkToFit="1"/>
    </xf>
    <xf numFmtId="178" fontId="11" fillId="2" borderId="65" xfId="2" applyNumberFormat="1" applyFont="1" applyFill="1" applyBorder="1" applyAlignment="1">
      <alignment horizontal="center" vertical="center" shrinkToFit="1"/>
    </xf>
    <xf numFmtId="178" fontId="11" fillId="2" borderId="66" xfId="2" applyNumberFormat="1" applyFont="1" applyFill="1" applyBorder="1" applyAlignment="1">
      <alignment horizontal="center" vertical="center" shrinkToFit="1"/>
    </xf>
    <xf numFmtId="0" fontId="11" fillId="8" borderId="11" xfId="2" applyNumberFormat="1" applyFont="1" applyFill="1" applyBorder="1" applyAlignment="1">
      <alignment horizontal="center" vertical="center"/>
    </xf>
    <xf numFmtId="177" fontId="11" fillId="2" borderId="43" xfId="2" applyNumberFormat="1" applyFont="1" applyFill="1" applyBorder="1" applyAlignment="1">
      <alignment horizontal="center" vertical="center"/>
    </xf>
    <xf numFmtId="0" fontId="11" fillId="2" borderId="43" xfId="2" applyNumberFormat="1" applyFont="1" applyFill="1" applyBorder="1" applyAlignment="1">
      <alignment vertical="center" wrapText="1"/>
    </xf>
    <xf numFmtId="177" fontId="11" fillId="2" borderId="44" xfId="2" applyNumberFormat="1" applyFont="1" applyFill="1" applyBorder="1" applyAlignment="1">
      <alignment horizontal="center" vertical="center"/>
    </xf>
    <xf numFmtId="0" fontId="11" fillId="2" borderId="44" xfId="2" applyNumberFormat="1" applyFont="1" applyFill="1" applyBorder="1" applyAlignment="1">
      <alignment vertical="center" wrapText="1"/>
    </xf>
    <xf numFmtId="177" fontId="11" fillId="2" borderId="60" xfId="2" applyNumberFormat="1" applyFont="1" applyFill="1" applyBorder="1" applyAlignment="1">
      <alignment horizontal="center" vertical="center"/>
    </xf>
    <xf numFmtId="0" fontId="11" fillId="2" borderId="60" xfId="2" applyNumberFormat="1" applyFont="1" applyFill="1" applyBorder="1" applyAlignment="1">
      <alignment vertical="center" wrapText="1"/>
    </xf>
    <xf numFmtId="181" fontId="11" fillId="5" borderId="48" xfId="2" applyNumberFormat="1" applyFont="1" applyFill="1" applyBorder="1" applyAlignment="1">
      <alignment horizontal="center" vertical="center"/>
    </xf>
    <xf numFmtId="0" fontId="11" fillId="8" borderId="20" xfId="2" applyNumberFormat="1" applyFont="1" applyFill="1" applyBorder="1" applyAlignment="1">
      <alignment vertical="center"/>
    </xf>
    <xf numFmtId="0" fontId="10" fillId="2" borderId="0" xfId="0" applyFont="1" applyFill="1" applyAlignment="1">
      <alignment vertical="center"/>
    </xf>
    <xf numFmtId="0" fontId="17" fillId="2" borderId="0" xfId="0" applyFont="1" applyFill="1" applyAlignment="1">
      <alignment horizontal="left" vertical="center"/>
    </xf>
    <xf numFmtId="0" fontId="17" fillId="2" borderId="0" xfId="0" applyFont="1" applyFill="1" applyAlignment="1">
      <alignment vertical="center"/>
    </xf>
    <xf numFmtId="0" fontId="0" fillId="2" borderId="0" xfId="0" applyFill="1" applyAlignment="1">
      <alignment vertical="center"/>
    </xf>
    <xf numFmtId="0" fontId="0" fillId="10" borderId="0" xfId="0" applyFill="1">
      <alignment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11" fillId="8" borderId="51" xfId="2" applyNumberFormat="1" applyFont="1" applyFill="1" applyBorder="1" applyAlignment="1">
      <alignment horizontal="center" vertical="center" shrinkToFit="1"/>
    </xf>
    <xf numFmtId="177" fontId="11" fillId="2" borderId="39" xfId="2" applyNumberFormat="1" applyFont="1" applyFill="1" applyBorder="1" applyAlignment="1">
      <alignment horizontal="center" vertical="center" shrinkToFit="1"/>
    </xf>
    <xf numFmtId="177" fontId="11" fillId="2" borderId="40" xfId="2" applyNumberFormat="1" applyFont="1" applyFill="1" applyBorder="1" applyAlignment="1">
      <alignment horizontal="center" vertical="center" shrinkToFit="1"/>
    </xf>
    <xf numFmtId="177" fontId="11" fillId="2" borderId="57" xfId="2" applyNumberFormat="1" applyFont="1" applyFill="1" applyBorder="1" applyAlignment="1">
      <alignment horizontal="center" vertical="center" shrinkToFit="1"/>
    </xf>
    <xf numFmtId="0" fontId="11" fillId="8" borderId="56" xfId="2" applyNumberFormat="1" applyFont="1" applyFill="1" applyBorder="1" applyAlignment="1">
      <alignment horizontal="center" vertical="center"/>
    </xf>
    <xf numFmtId="0" fontId="11" fillId="2" borderId="7" xfId="0" applyFont="1" applyFill="1" applyBorder="1">
      <alignment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26" fillId="2" borderId="0" xfId="5" applyFont="1" applyFill="1" applyAlignment="1">
      <alignment horizontal="right" vertical="center"/>
    </xf>
    <xf numFmtId="176" fontId="1" fillId="2" borderId="0" xfId="5" applyNumberFormat="1" applyFont="1" applyFill="1" applyAlignment="1">
      <alignment vertical="center"/>
    </xf>
    <xf numFmtId="0" fontId="1" fillId="9" borderId="90" xfId="5" applyFont="1" applyFill="1" applyBorder="1" applyAlignment="1">
      <alignment vertical="center"/>
    </xf>
    <xf numFmtId="0" fontId="1" fillId="2" borderId="30" xfId="5" applyFont="1" applyFill="1" applyBorder="1" applyAlignment="1">
      <alignment vertical="center"/>
    </xf>
    <xf numFmtId="0" fontId="1" fillId="2" borderId="0"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9" borderId="97" xfId="5" applyFont="1" applyFill="1" applyBorder="1" applyAlignment="1">
      <alignment vertical="center"/>
    </xf>
    <xf numFmtId="0" fontId="1" fillId="2" borderId="20" xfId="5" applyFont="1" applyFill="1" applyBorder="1" applyAlignment="1">
      <alignment vertical="center"/>
    </xf>
    <xf numFmtId="0" fontId="1" fillId="3" borderId="3" xfId="5" applyFont="1" applyFill="1" applyBorder="1" applyAlignment="1">
      <alignment vertical="center"/>
    </xf>
    <xf numFmtId="0" fontId="1" fillId="3" borderId="90" xfId="5" applyFont="1" applyFill="1" applyBorder="1" applyAlignment="1">
      <alignment vertical="center"/>
    </xf>
    <xf numFmtId="0" fontId="1" fillId="2" borderId="2" xfId="5" applyFont="1" applyFill="1" applyBorder="1" applyAlignment="1">
      <alignment vertical="center"/>
    </xf>
    <xf numFmtId="0" fontId="1" fillId="2" borderId="101" xfId="5" applyFont="1" applyFill="1" applyBorder="1" applyAlignment="1">
      <alignment vertical="center"/>
    </xf>
    <xf numFmtId="0" fontId="1" fillId="3" borderId="102" xfId="5" applyFont="1" applyFill="1" applyBorder="1" applyAlignment="1">
      <alignment vertical="center"/>
    </xf>
    <xf numFmtId="0" fontId="1" fillId="2" borderId="0" xfId="5" applyFont="1" applyFill="1" applyBorder="1" applyAlignment="1">
      <alignment horizontal="center" vertical="center"/>
    </xf>
    <xf numFmtId="38" fontId="1" fillId="2" borderId="0" xfId="10" applyFont="1" applyFill="1" applyBorder="1" applyAlignment="1">
      <alignment vertical="center"/>
    </xf>
    <xf numFmtId="0" fontId="1" fillId="2" borderId="0" xfId="5" quotePrefix="1" applyNumberFormat="1" applyFont="1" applyFill="1" applyBorder="1" applyAlignment="1">
      <alignment horizontal="center" vertical="center"/>
    </xf>
    <xf numFmtId="0" fontId="8" fillId="2" borderId="0" xfId="5" applyFont="1" applyFill="1" applyBorder="1" applyAlignment="1">
      <alignment vertical="center"/>
    </xf>
    <xf numFmtId="56" fontId="1" fillId="2" borderId="0" xfId="5" applyNumberFormat="1" applyFont="1" applyFill="1" applyBorder="1" applyAlignment="1">
      <alignment vertical="center"/>
    </xf>
    <xf numFmtId="0" fontId="27" fillId="2" borderId="0" xfId="9" applyFont="1" applyFill="1" applyAlignment="1">
      <alignment horizontal="left" vertical="center"/>
    </xf>
    <xf numFmtId="0" fontId="27" fillId="2" borderId="0" xfId="9" applyFont="1" applyFill="1" applyBorder="1" applyAlignment="1">
      <alignment horizontal="left" vertical="center"/>
    </xf>
    <xf numFmtId="0" fontId="27" fillId="2" borderId="0" xfId="9" applyFont="1" applyFill="1" applyAlignment="1">
      <alignment vertical="center"/>
    </xf>
    <xf numFmtId="0" fontId="27" fillId="2" borderId="0" xfId="9" applyFont="1" applyFill="1" applyBorder="1" applyAlignment="1">
      <alignment horizontal="right" vertical="center"/>
    </xf>
    <xf numFmtId="0" fontId="2" fillId="2" borderId="0" xfId="0" applyFont="1" applyFill="1">
      <alignment vertical="center"/>
    </xf>
    <xf numFmtId="0" fontId="11" fillId="2" borderId="6" xfId="0" applyFont="1" applyFill="1" applyBorder="1">
      <alignment vertical="center"/>
    </xf>
    <xf numFmtId="0" fontId="11" fillId="2" borderId="6" xfId="0" applyFont="1" applyFill="1" applyBorder="1" applyAlignment="1">
      <alignment vertical="center"/>
    </xf>
    <xf numFmtId="0" fontId="11" fillId="2" borderId="6" xfId="0" applyFont="1" applyFill="1" applyBorder="1" applyAlignment="1">
      <alignment horizontal="center" vertical="center"/>
    </xf>
    <xf numFmtId="0" fontId="0" fillId="2" borderId="0" xfId="5" applyFont="1" applyFill="1" applyAlignment="1">
      <alignment vertical="center"/>
    </xf>
    <xf numFmtId="178" fontId="11" fillId="2" borderId="111" xfId="2" applyNumberFormat="1" applyFont="1" applyFill="1" applyBorder="1" applyAlignment="1">
      <alignment horizontal="left" vertical="center" shrinkToFit="1"/>
    </xf>
    <xf numFmtId="178" fontId="11" fillId="2" borderId="112" xfId="2" applyNumberFormat="1" applyFont="1" applyFill="1" applyBorder="1" applyAlignment="1">
      <alignment horizontal="left" vertical="center" shrinkToFit="1"/>
    </xf>
    <xf numFmtId="178" fontId="11" fillId="2" borderId="113" xfId="2" applyNumberFormat="1" applyFont="1" applyFill="1" applyBorder="1" applyAlignment="1">
      <alignment horizontal="left" vertical="center" shrinkToFit="1"/>
    </xf>
    <xf numFmtId="0" fontId="11" fillId="8" borderId="5" xfId="2" applyNumberFormat="1" applyFont="1" applyFill="1" applyBorder="1" applyAlignment="1">
      <alignment horizontal="center" vertical="center" wrapText="1"/>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5" fillId="2" borderId="0" xfId="2" applyNumberFormat="1" applyFont="1" applyFill="1" applyAlignment="1">
      <alignment horizontal="center" vertical="center" wrapText="1"/>
    </xf>
    <xf numFmtId="0" fontId="11" fillId="8" borderId="53" xfId="2" applyNumberFormat="1" applyFont="1" applyFill="1" applyBorder="1" applyAlignment="1">
      <alignment horizontal="center" vertical="center" shrinkToFit="1"/>
    </xf>
    <xf numFmtId="0" fontId="11" fillId="8" borderId="17" xfId="2" applyNumberFormat="1" applyFont="1" applyFill="1" applyBorder="1" applyAlignment="1">
      <alignment horizontal="center" vertical="center"/>
    </xf>
    <xf numFmtId="0" fontId="11" fillId="8" borderId="18" xfId="2" applyNumberFormat="1" applyFont="1" applyFill="1" applyBorder="1" applyAlignment="1">
      <alignment horizontal="center" vertical="center"/>
    </xf>
    <xf numFmtId="38" fontId="8" fillId="13" borderId="0" xfId="10" quotePrefix="1" applyFont="1" applyFill="1" applyBorder="1" applyAlignment="1">
      <alignment vertical="center"/>
    </xf>
    <xf numFmtId="0" fontId="8" fillId="8" borderId="124" xfId="5" applyFont="1" applyFill="1" applyBorder="1" applyAlignment="1">
      <alignment horizontal="left" vertical="center" indent="1"/>
    </xf>
    <xf numFmtId="0" fontId="8" fillId="8" borderId="37" xfId="5" applyFont="1" applyFill="1" applyBorder="1" applyAlignment="1">
      <alignment horizontal="left" vertical="center" indent="1"/>
    </xf>
    <xf numFmtId="0" fontId="8" fillId="8" borderId="98" xfId="5" applyFont="1" applyFill="1" applyBorder="1" applyAlignment="1">
      <alignment horizontal="left" vertical="center"/>
    </xf>
    <xf numFmtId="0" fontId="8" fillId="8" borderId="84" xfId="5" applyFont="1" applyFill="1" applyBorder="1" applyAlignment="1">
      <alignment horizontal="left" vertical="center" indent="1"/>
    </xf>
    <xf numFmtId="0" fontId="8" fillId="8" borderId="100" xfId="5" applyFont="1" applyFill="1" applyBorder="1" applyAlignment="1">
      <alignment horizontal="left" vertical="center" indent="1"/>
    </xf>
    <xf numFmtId="0" fontId="8" fillId="8" borderId="0" xfId="5" applyFont="1" applyFill="1" applyBorder="1" applyAlignment="1">
      <alignment horizontal="left" vertical="center" indent="1"/>
    </xf>
    <xf numFmtId="38" fontId="8" fillId="8" borderId="28" xfId="10" quotePrefix="1" applyFont="1" applyFill="1" applyBorder="1" applyAlignment="1">
      <alignment vertical="center"/>
    </xf>
    <xf numFmtId="0" fontId="0" fillId="2" borderId="0" xfId="5" applyFont="1" applyFill="1" applyAlignment="1">
      <alignment horizontal="right" vertical="center"/>
    </xf>
    <xf numFmtId="0" fontId="10" fillId="2" borderId="50" xfId="0" applyFont="1" applyFill="1" applyBorder="1" applyAlignment="1">
      <alignment horizontal="center" vertical="center" wrapText="1"/>
    </xf>
    <xf numFmtId="38" fontId="11" fillId="2" borderId="61" xfId="8" applyFont="1" applyFill="1" applyBorder="1" applyAlignment="1">
      <alignment vertical="center" shrinkToFit="1"/>
    </xf>
    <xf numFmtId="38" fontId="11" fillId="2" borderId="62" xfId="8" applyFont="1" applyFill="1" applyBorder="1" applyAlignment="1">
      <alignment vertical="center" shrinkToFit="1"/>
    </xf>
    <xf numFmtId="38" fontId="11" fillId="2" borderId="68" xfId="8" applyFont="1" applyFill="1" applyBorder="1" applyAlignment="1">
      <alignment vertical="center" shrinkToFit="1"/>
    </xf>
    <xf numFmtId="38" fontId="11" fillId="2" borderId="67" xfId="8" applyFont="1" applyFill="1" applyBorder="1" applyAlignment="1">
      <alignment vertical="center" shrinkToFit="1"/>
    </xf>
    <xf numFmtId="38" fontId="11" fillId="2" borderId="64" xfId="8" applyFont="1" applyFill="1" applyBorder="1" applyAlignment="1">
      <alignment vertical="center" shrinkToFit="1"/>
    </xf>
    <xf numFmtId="38" fontId="11" fillId="2" borderId="65" xfId="8" applyFont="1" applyFill="1" applyBorder="1" applyAlignment="1">
      <alignment vertical="center" shrinkToFit="1"/>
    </xf>
    <xf numFmtId="38" fontId="11" fillId="8" borderId="18" xfId="8" applyFont="1" applyFill="1" applyBorder="1" applyAlignment="1">
      <alignment vertical="center"/>
    </xf>
    <xf numFmtId="38" fontId="11" fillId="2" borderId="111" xfId="8" applyFont="1" applyFill="1" applyBorder="1" applyAlignment="1">
      <alignment vertical="center" shrinkToFit="1"/>
    </xf>
    <xf numFmtId="38" fontId="11" fillId="2" borderId="112" xfId="8" applyFont="1" applyFill="1" applyBorder="1" applyAlignment="1">
      <alignment vertical="center" shrinkToFit="1"/>
    </xf>
    <xf numFmtId="38" fontId="11" fillId="2" borderId="113" xfId="8" applyFont="1" applyFill="1" applyBorder="1" applyAlignment="1">
      <alignment vertical="center" shrinkToFit="1"/>
    </xf>
    <xf numFmtId="0" fontId="11" fillId="8" borderId="126" xfId="2" applyNumberFormat="1" applyFont="1" applyFill="1" applyBorder="1" applyAlignment="1">
      <alignment horizontal="center" vertical="center"/>
    </xf>
    <xf numFmtId="38" fontId="11" fillId="5" borderId="43" xfId="8" applyFont="1" applyFill="1" applyBorder="1" applyAlignment="1">
      <alignment vertical="center" shrinkToFit="1"/>
    </xf>
    <xf numFmtId="38" fontId="11" fillId="5" borderId="44" xfId="8" applyFont="1" applyFill="1" applyBorder="1" applyAlignment="1">
      <alignment vertical="center" shrinkToFit="1"/>
    </xf>
    <xf numFmtId="38" fontId="11" fillId="5" borderId="60" xfId="8" applyFont="1" applyFill="1" applyBorder="1" applyAlignment="1">
      <alignment vertical="center" shrinkToFit="1"/>
    </xf>
    <xf numFmtId="38" fontId="11" fillId="5" borderId="48" xfId="8" applyFont="1" applyFill="1" applyBorder="1" applyAlignment="1">
      <alignment vertical="center"/>
    </xf>
    <xf numFmtId="0" fontId="11" fillId="8" borderId="51" xfId="2" applyNumberFormat="1" applyFont="1" applyFill="1" applyBorder="1" applyAlignment="1">
      <alignment horizontal="center" vertical="center" wrapText="1"/>
    </xf>
    <xf numFmtId="0" fontId="11" fillId="8" borderId="127" xfId="2" applyNumberFormat="1" applyFont="1" applyFill="1" applyBorder="1" applyAlignment="1">
      <alignment horizontal="center" vertical="center" shrinkToFit="1"/>
    </xf>
    <xf numFmtId="0" fontId="11" fillId="8" borderId="128" xfId="2" applyNumberFormat="1" applyFont="1" applyFill="1" applyBorder="1" applyAlignment="1">
      <alignment horizontal="center" vertical="center"/>
    </xf>
    <xf numFmtId="0" fontId="11" fillId="5" borderId="43" xfId="2" applyNumberFormat="1" applyFont="1" applyFill="1" applyBorder="1" applyAlignment="1">
      <alignment horizontal="left" vertical="center" wrapText="1"/>
    </xf>
    <xf numFmtId="0" fontId="11" fillId="5" borderId="44" xfId="2" applyNumberFormat="1" applyFont="1" applyFill="1" applyBorder="1" applyAlignment="1">
      <alignment horizontal="left" vertical="center" wrapText="1"/>
    </xf>
    <xf numFmtId="0" fontId="11" fillId="5" borderId="60" xfId="2" applyNumberFormat="1" applyFont="1" applyFill="1" applyBorder="1" applyAlignment="1">
      <alignment horizontal="left" vertical="center" wrapText="1"/>
    </xf>
    <xf numFmtId="181" fontId="11" fillId="2" borderId="61" xfId="2" applyNumberFormat="1" applyFont="1" applyFill="1" applyBorder="1" applyAlignment="1">
      <alignment vertical="center" shrinkToFit="1"/>
    </xf>
    <xf numFmtId="0" fontId="11" fillId="2" borderId="62" xfId="2" applyNumberFormat="1" applyFont="1" applyFill="1" applyBorder="1" applyAlignment="1">
      <alignment vertical="center" wrapText="1" shrinkToFit="1"/>
    </xf>
    <xf numFmtId="181" fontId="11" fillId="2" borderId="63" xfId="2" applyNumberFormat="1" applyFont="1" applyFill="1" applyBorder="1" applyAlignment="1">
      <alignment vertical="center" shrinkToFit="1"/>
    </xf>
    <xf numFmtId="181" fontId="11" fillId="2" borderId="68" xfId="2" applyNumberFormat="1" applyFont="1" applyFill="1" applyBorder="1" applyAlignment="1">
      <alignment vertical="center" shrinkToFit="1"/>
    </xf>
    <xf numFmtId="0" fontId="11" fillId="2" borderId="67" xfId="2" applyNumberFormat="1" applyFont="1" applyFill="1" applyBorder="1" applyAlignment="1">
      <alignment vertical="center" wrapText="1" shrinkToFit="1"/>
    </xf>
    <xf numFmtId="181" fontId="11" fillId="2" borderId="69" xfId="2" applyNumberFormat="1" applyFont="1" applyFill="1" applyBorder="1" applyAlignment="1">
      <alignment vertical="center" shrinkToFit="1"/>
    </xf>
    <xf numFmtId="181" fontId="11" fillId="2" borderId="64" xfId="2" applyNumberFormat="1" applyFont="1" applyFill="1" applyBorder="1" applyAlignment="1">
      <alignment vertical="center" shrinkToFit="1"/>
    </xf>
    <xf numFmtId="0" fontId="11" fillId="2" borderId="65" xfId="2" applyNumberFormat="1" applyFont="1" applyFill="1" applyBorder="1" applyAlignment="1">
      <alignment vertical="center" wrapText="1" shrinkToFit="1"/>
    </xf>
    <xf numFmtId="181" fontId="11" fillId="2" borderId="66" xfId="2" applyNumberFormat="1" applyFont="1" applyFill="1" applyBorder="1" applyAlignment="1">
      <alignment vertical="center" shrinkToFit="1"/>
    </xf>
    <xf numFmtId="181" fontId="11" fillId="5" borderId="129" xfId="2" applyNumberFormat="1" applyFont="1" applyFill="1" applyBorder="1" applyAlignment="1">
      <alignment vertical="center"/>
    </xf>
    <xf numFmtId="181" fontId="11" fillId="5" borderId="87" xfId="2" applyNumberFormat="1" applyFont="1" applyFill="1" applyBorder="1" applyAlignment="1">
      <alignment vertical="center"/>
    </xf>
    <xf numFmtId="0" fontId="5" fillId="2" borderId="0" xfId="2" applyNumberFormat="1" applyFont="1" applyFill="1" applyAlignment="1">
      <alignment horizontal="center" vertical="center" wrapText="1"/>
    </xf>
    <xf numFmtId="0" fontId="2" fillId="2" borderId="0" xfId="0" applyFont="1" applyFill="1">
      <alignment vertical="center"/>
    </xf>
    <xf numFmtId="0" fontId="11" fillId="8" borderId="51" xfId="2" applyNumberFormat="1" applyFont="1" applyFill="1" applyBorder="1" applyAlignment="1">
      <alignment horizontal="center" vertical="center"/>
    </xf>
    <xf numFmtId="0" fontId="11" fillId="8" borderId="127" xfId="2" applyNumberFormat="1" applyFont="1" applyFill="1" applyBorder="1" applyAlignment="1">
      <alignment horizontal="center" vertical="center"/>
    </xf>
    <xf numFmtId="0" fontId="1" fillId="2" borderId="6" xfId="5" applyFont="1" applyFill="1" applyBorder="1" applyAlignment="1">
      <alignment vertical="center"/>
    </xf>
    <xf numFmtId="0" fontId="8" fillId="8" borderId="98" xfId="5" applyFont="1" applyFill="1" applyBorder="1" applyAlignment="1">
      <alignment vertical="center"/>
    </xf>
    <xf numFmtId="0" fontId="8" fillId="8" borderId="28" xfId="5" applyFont="1" applyFill="1" applyBorder="1" applyAlignment="1">
      <alignment vertical="center"/>
    </xf>
    <xf numFmtId="0" fontId="8" fillId="8" borderId="3" xfId="5" applyFont="1" applyFill="1" applyBorder="1" applyAlignment="1">
      <alignment vertical="center"/>
    </xf>
    <xf numFmtId="0" fontId="1" fillId="2" borderId="3" xfId="5" applyFont="1" applyFill="1" applyBorder="1" applyAlignment="1">
      <alignment vertical="center"/>
    </xf>
    <xf numFmtId="0" fontId="8" fillId="8" borderId="28" xfId="5" applyFont="1" applyFill="1" applyBorder="1" applyAlignment="1">
      <alignment horizontal="left" vertical="center" indent="1"/>
    </xf>
    <xf numFmtId="0" fontId="8" fillId="8" borderId="85" xfId="5" applyFont="1" applyFill="1" applyBorder="1" applyAlignment="1">
      <alignment vertical="center"/>
    </xf>
    <xf numFmtId="0" fontId="8" fillId="8" borderId="3" xfId="5" applyFont="1" applyFill="1" applyBorder="1" applyAlignment="1">
      <alignment horizontal="center"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1" fillId="11" borderId="5" xfId="5" applyFont="1" applyFill="1" applyBorder="1" applyAlignment="1">
      <alignment horizontal="center" vertical="center"/>
    </xf>
    <xf numFmtId="0" fontId="1" fillId="11" borderId="6" xfId="5" applyFont="1" applyFill="1" applyBorder="1" applyAlignment="1">
      <alignment horizontal="center" vertical="center"/>
    </xf>
    <xf numFmtId="0" fontId="1" fillId="11" borderId="7" xfId="5" applyFont="1" applyFill="1" applyBorder="1" applyAlignment="1">
      <alignment horizontal="center" vertical="center"/>
    </xf>
    <xf numFmtId="0" fontId="1" fillId="3" borderId="6" xfId="5" applyFont="1" applyFill="1" applyBorder="1" applyAlignment="1">
      <alignment vertical="center"/>
    </xf>
    <xf numFmtId="0" fontId="1" fillId="3" borderId="30" xfId="5" applyFont="1" applyFill="1" applyBorder="1" applyAlignment="1">
      <alignment vertical="center"/>
    </xf>
    <xf numFmtId="0" fontId="1" fillId="8" borderId="27" xfId="5" quotePrefix="1" applyNumberFormat="1" applyFont="1" applyFill="1" applyBorder="1" applyAlignment="1">
      <alignment horizontal="center" vertical="center" wrapText="1"/>
    </xf>
    <xf numFmtId="0" fontId="1" fillId="8" borderId="109" xfId="5" quotePrefix="1" applyNumberFormat="1" applyFont="1" applyFill="1" applyBorder="1" applyAlignment="1">
      <alignment horizontal="center" vertical="center" wrapText="1"/>
    </xf>
    <xf numFmtId="0" fontId="1" fillId="11" borderId="26" xfId="5" applyFont="1" applyFill="1" applyBorder="1" applyAlignment="1">
      <alignment horizontal="center" vertical="center"/>
    </xf>
    <xf numFmtId="0" fontId="1" fillId="11" borderId="27" xfId="5" applyFont="1" applyFill="1" applyBorder="1" applyAlignment="1">
      <alignment horizontal="center" vertical="center"/>
    </xf>
    <xf numFmtId="0" fontId="1" fillId="3" borderId="100" xfId="5" applyFont="1" applyFill="1" applyBorder="1" applyAlignment="1">
      <alignment vertical="center"/>
    </xf>
    <xf numFmtId="0" fontId="11" fillId="8" borderId="52" xfId="2" applyNumberFormat="1" applyFont="1" applyFill="1" applyBorder="1" applyAlignment="1">
      <alignment horizontal="center" vertical="center" shrinkToFit="1"/>
    </xf>
    <xf numFmtId="0" fontId="0" fillId="8" borderId="124" xfId="5" applyFont="1" applyFill="1" applyBorder="1" applyAlignment="1">
      <alignment vertical="center"/>
    </xf>
    <xf numFmtId="0" fontId="1" fillId="8" borderId="18" xfId="5" applyFont="1" applyFill="1" applyBorder="1" applyAlignment="1">
      <alignment vertical="center"/>
    </xf>
    <xf numFmtId="0" fontId="1" fillId="8" borderId="133" xfId="5" applyFont="1" applyFill="1" applyBorder="1" applyAlignment="1">
      <alignment vertical="center"/>
    </xf>
    <xf numFmtId="0" fontId="1" fillId="8" borderId="90" xfId="5" applyFont="1" applyFill="1" applyBorder="1" applyAlignment="1">
      <alignment vertical="center"/>
    </xf>
    <xf numFmtId="0" fontId="0" fillId="2" borderId="3" xfId="5" applyFont="1" applyFill="1" applyBorder="1" applyAlignment="1">
      <alignment vertical="center"/>
    </xf>
    <xf numFmtId="38" fontId="8" fillId="8" borderId="99" xfId="10" quotePrefix="1" applyFont="1" applyFill="1" applyBorder="1" applyAlignment="1">
      <alignment vertical="center"/>
    </xf>
    <xf numFmtId="180" fontId="11" fillId="5" borderId="48" xfId="2" applyNumberFormat="1" applyFont="1" applyFill="1" applyBorder="1" applyAlignment="1">
      <alignment horizontal="center" vertical="center"/>
    </xf>
    <xf numFmtId="0" fontId="11" fillId="8" borderId="17" xfId="2" applyNumberFormat="1" applyFont="1" applyFill="1" applyBorder="1" applyAlignment="1">
      <alignment horizontal="center" vertical="center"/>
    </xf>
    <xf numFmtId="0" fontId="11" fillId="8" borderId="18" xfId="2" applyNumberFormat="1" applyFont="1" applyFill="1" applyBorder="1" applyAlignment="1">
      <alignment horizontal="center" vertical="center"/>
    </xf>
    <xf numFmtId="0" fontId="11" fillId="2" borderId="0" xfId="2" applyNumberFormat="1" applyFont="1" applyFill="1" applyBorder="1" applyAlignment="1">
      <alignment horizontal="center" vertical="center" shrinkToFit="1"/>
    </xf>
    <xf numFmtId="0" fontId="11" fillId="8" borderId="76" xfId="2" applyNumberFormat="1" applyFont="1" applyFill="1" applyBorder="1" applyAlignment="1">
      <alignment horizontal="center" vertical="center"/>
    </xf>
    <xf numFmtId="0" fontId="11" fillId="8" borderId="125" xfId="2" applyNumberFormat="1" applyFont="1" applyFill="1" applyBorder="1" applyAlignment="1">
      <alignment horizontal="center" vertical="center"/>
    </xf>
    <xf numFmtId="0" fontId="11" fillId="8" borderId="77" xfId="2" applyNumberFormat="1" applyFont="1" applyFill="1" applyBorder="1" applyAlignment="1">
      <alignment horizontal="center" vertical="center"/>
    </xf>
    <xf numFmtId="0" fontId="11" fillId="8" borderId="78" xfId="2" applyNumberFormat="1" applyFont="1" applyFill="1" applyBorder="1" applyAlignment="1">
      <alignment horizontal="center" vertical="center"/>
    </xf>
    <xf numFmtId="0" fontId="5" fillId="2" borderId="0" xfId="2" applyNumberFormat="1" applyFont="1" applyFill="1" applyAlignment="1">
      <alignment horizontal="center" vertical="center" wrapText="1"/>
    </xf>
    <xf numFmtId="0" fontId="11" fillId="8" borderId="3" xfId="2" applyNumberFormat="1" applyFont="1" applyFill="1" applyBorder="1" applyAlignment="1">
      <alignment horizontal="center" vertical="center"/>
    </xf>
    <xf numFmtId="0" fontId="11" fillId="8" borderId="9" xfId="2" applyNumberFormat="1" applyFont="1" applyFill="1" applyBorder="1" applyAlignment="1">
      <alignment horizontal="center" vertical="center"/>
    </xf>
    <xf numFmtId="0" fontId="11" fillId="8" borderId="1" xfId="2" applyNumberFormat="1" applyFont="1" applyFill="1" applyBorder="1" applyAlignment="1">
      <alignment horizontal="center" vertical="center"/>
    </xf>
    <xf numFmtId="0" fontId="11" fillId="8" borderId="19" xfId="2" applyNumberFormat="1" applyFont="1" applyFill="1" applyBorder="1" applyAlignment="1">
      <alignment horizontal="center" vertical="center"/>
    </xf>
    <xf numFmtId="0" fontId="10" fillId="5" borderId="6" xfId="2" applyNumberFormat="1" applyFont="1" applyFill="1" applyBorder="1" applyAlignment="1">
      <alignment vertical="center"/>
    </xf>
    <xf numFmtId="0" fontId="10" fillId="5" borderId="7" xfId="2" applyNumberFormat="1" applyFont="1" applyFill="1" applyBorder="1" applyAlignment="1">
      <alignment vertical="center"/>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11" fillId="8" borderId="1" xfId="2" applyNumberFormat="1" applyFont="1" applyFill="1" applyBorder="1" applyAlignment="1">
      <alignment horizontal="center" vertical="center" wrapText="1" shrinkToFit="1"/>
    </xf>
    <xf numFmtId="0" fontId="11" fillId="8" borderId="1" xfId="2" applyNumberFormat="1" applyFont="1" applyFill="1" applyBorder="1" applyAlignment="1">
      <alignment horizontal="center" vertical="center" shrinkToFit="1"/>
    </xf>
    <xf numFmtId="0" fontId="11" fillId="8" borderId="11" xfId="2" applyNumberFormat="1" applyFont="1" applyFill="1" applyBorder="1" applyAlignment="1">
      <alignment horizontal="center" vertical="center" wrapText="1"/>
    </xf>
    <xf numFmtId="0" fontId="11" fillId="8" borderId="20" xfId="2" applyNumberFormat="1" applyFont="1" applyFill="1" applyBorder="1" applyAlignment="1">
      <alignment horizontal="center" vertical="center"/>
    </xf>
    <xf numFmtId="0" fontId="11" fillId="8" borderId="1" xfId="2" applyNumberFormat="1" applyFont="1" applyFill="1" applyBorder="1" applyAlignment="1">
      <alignment horizontal="center" vertical="center" wrapText="1"/>
    </xf>
    <xf numFmtId="0" fontId="11" fillId="8" borderId="2" xfId="2" applyNumberFormat="1" applyFont="1" applyFill="1" applyBorder="1" applyAlignment="1">
      <alignment horizontal="center" vertical="center"/>
    </xf>
    <xf numFmtId="0" fontId="11" fillId="8" borderId="79" xfId="2" applyNumberFormat="1" applyFont="1" applyFill="1" applyBorder="1" applyAlignment="1">
      <alignment horizontal="center" vertical="center"/>
    </xf>
    <xf numFmtId="0" fontId="11" fillId="8" borderId="80" xfId="2" applyNumberFormat="1" applyFont="1" applyFill="1" applyBorder="1" applyAlignment="1">
      <alignment horizontal="center" vertical="center"/>
    </xf>
    <xf numFmtId="0" fontId="11" fillId="8" borderId="132" xfId="2" applyNumberFormat="1" applyFont="1" applyFill="1" applyBorder="1" applyAlignment="1">
      <alignment horizontal="center" vertical="center"/>
    </xf>
    <xf numFmtId="0" fontId="10" fillId="5" borderId="6" xfId="2" applyNumberFormat="1" applyFont="1" applyFill="1" applyBorder="1" applyAlignment="1">
      <alignment horizontal="center" vertical="center"/>
    </xf>
    <xf numFmtId="0" fontId="10" fillId="5" borderId="7" xfId="2" applyNumberFormat="1" applyFont="1" applyFill="1" applyBorder="1" applyAlignment="1">
      <alignment horizontal="center" vertical="center"/>
    </xf>
    <xf numFmtId="0" fontId="11" fillId="8" borderId="79" xfId="2" applyNumberFormat="1" applyFont="1" applyFill="1" applyBorder="1" applyAlignment="1">
      <alignment horizontal="center" vertical="center" wrapText="1"/>
    </xf>
    <xf numFmtId="0" fontId="11" fillId="8" borderId="80" xfId="2" applyNumberFormat="1" applyFont="1" applyFill="1" applyBorder="1" applyAlignment="1">
      <alignment horizontal="center" vertical="center" wrapText="1"/>
    </xf>
    <xf numFmtId="0" fontId="2" fillId="2" borderId="0" xfId="0" applyFont="1" applyFill="1">
      <alignment vertical="center"/>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center" vertical="center"/>
    </xf>
    <xf numFmtId="0" fontId="2" fillId="2" borderId="0" xfId="0" applyFont="1" applyFill="1" applyAlignment="1">
      <alignment vertical="center" shrinkToFit="1"/>
    </xf>
    <xf numFmtId="20" fontId="2" fillId="2" borderId="0" xfId="0" applyNumberFormat="1" applyFont="1" applyFill="1" applyAlignment="1">
      <alignment horizontal="right" vertical="distributed"/>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2" borderId="0" xfId="0" applyFont="1" applyFill="1" applyAlignment="1">
      <alignment horizontal="center" vertical="center" wrapText="1" shrinkToFi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12" xfId="0" applyFont="1" applyFill="1" applyBorder="1" applyAlignment="1">
      <alignment vertical="center" wrapText="1"/>
    </xf>
    <xf numFmtId="0" fontId="10" fillId="0" borderId="0" xfId="0" applyFont="1" applyFill="1" applyBorder="1" applyAlignment="1">
      <alignment vertical="center" wrapText="1"/>
    </xf>
    <xf numFmtId="0" fontId="10" fillId="0" borderId="13"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2" fillId="5" borderId="0" xfId="5" applyFont="1" applyFill="1" applyAlignment="1">
      <alignment vertical="center" shrinkToFit="1"/>
    </xf>
    <xf numFmtId="0" fontId="7" fillId="2" borderId="0" xfId="0" applyFont="1" applyFill="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20" fillId="8" borderId="81" xfId="0" applyFont="1" applyFill="1" applyBorder="1" applyAlignment="1">
      <alignment horizontal="center" vertical="center" shrinkToFit="1"/>
    </xf>
    <xf numFmtId="0" fontId="21" fillId="8" borderId="82" xfId="0" applyFont="1" applyFill="1" applyBorder="1" applyAlignment="1">
      <alignment horizontal="center" vertical="center" shrinkToFit="1"/>
    </xf>
    <xf numFmtId="56" fontId="20" fillId="2" borderId="81" xfId="0" applyNumberFormat="1" applyFont="1" applyFill="1" applyBorder="1" applyAlignment="1">
      <alignment vertical="center" shrinkToFit="1"/>
    </xf>
    <xf numFmtId="56" fontId="20" fillId="2" borderId="82" xfId="0" applyNumberFormat="1" applyFont="1" applyFill="1" applyBorder="1" applyAlignment="1">
      <alignment vertical="center" shrinkToFi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12" xfId="0" applyFont="1" applyFill="1" applyBorder="1" applyAlignment="1">
      <alignment vertical="center" wrapText="1"/>
    </xf>
    <xf numFmtId="0" fontId="10" fillId="2" borderId="0" xfId="0" applyFont="1" applyFill="1" applyBorder="1" applyAlignment="1">
      <alignment vertical="center" wrapText="1"/>
    </xf>
    <xf numFmtId="0" fontId="10" fillId="2" borderId="13"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20" fillId="2" borderId="81" xfId="0" applyFont="1" applyFill="1" applyBorder="1" applyAlignment="1">
      <alignment vertical="center" shrinkToFit="1"/>
    </xf>
    <xf numFmtId="0" fontId="20" fillId="2" borderId="82" xfId="0" applyFont="1" applyFill="1" applyBorder="1" applyAlignment="1">
      <alignment vertical="center" shrinkToFit="1"/>
    </xf>
    <xf numFmtId="56" fontId="21" fillId="2" borderId="81" xfId="0" applyNumberFormat="1" applyFont="1" applyFill="1" applyBorder="1" applyAlignment="1">
      <alignment vertical="center" shrinkToFit="1"/>
    </xf>
    <xf numFmtId="56" fontId="21" fillId="2" borderId="82" xfId="0" applyNumberFormat="1" applyFont="1" applyFill="1" applyBorder="1" applyAlignment="1">
      <alignment vertical="center" shrinkToFit="1"/>
    </xf>
    <xf numFmtId="0" fontId="21" fillId="2" borderId="81" xfId="0" applyFont="1" applyFill="1" applyBorder="1" applyAlignment="1">
      <alignment vertical="center" wrapText="1" shrinkToFit="1"/>
    </xf>
    <xf numFmtId="0" fontId="21" fillId="2" borderId="83" xfId="0" applyFont="1" applyFill="1" applyBorder="1" applyAlignment="1">
      <alignment vertical="center" wrapText="1" shrinkToFit="1"/>
    </xf>
    <xf numFmtId="0" fontId="21" fillId="2" borderId="82" xfId="0" applyFont="1" applyFill="1" applyBorder="1" applyAlignment="1">
      <alignment vertical="center" wrapText="1" shrinkToFit="1"/>
    </xf>
    <xf numFmtId="0" fontId="18" fillId="2" borderId="81" xfId="0" quotePrefix="1" applyFont="1" applyFill="1" applyBorder="1" applyAlignment="1">
      <alignment vertical="center" wrapText="1"/>
    </xf>
    <xf numFmtId="0" fontId="18" fillId="2" borderId="83" xfId="0" quotePrefix="1" applyFont="1" applyFill="1" applyBorder="1" applyAlignment="1">
      <alignment vertical="center" wrapText="1"/>
    </xf>
    <xf numFmtId="0" fontId="18" fillId="2" borderId="82" xfId="0" quotePrefix="1" applyFont="1" applyFill="1" applyBorder="1" applyAlignment="1">
      <alignment vertical="center" wrapText="1"/>
    </xf>
    <xf numFmtId="0" fontId="20" fillId="2" borderId="81" xfId="0" applyFont="1" applyFill="1" applyBorder="1" applyAlignment="1">
      <alignment vertical="center" wrapText="1" shrinkToFit="1"/>
    </xf>
    <xf numFmtId="0" fontId="20" fillId="2" borderId="83" xfId="0" applyFont="1" applyFill="1" applyBorder="1" applyAlignment="1">
      <alignment vertical="center" wrapText="1" shrinkToFit="1"/>
    </xf>
    <xf numFmtId="0" fontId="20" fillId="2" borderId="82" xfId="0" applyFont="1" applyFill="1" applyBorder="1" applyAlignment="1">
      <alignment vertical="center" wrapText="1" shrinkToFit="1"/>
    </xf>
    <xf numFmtId="0" fontId="18" fillId="2" borderId="81" xfId="0" applyFont="1" applyFill="1" applyBorder="1" applyAlignment="1">
      <alignment vertical="center" wrapText="1"/>
    </xf>
    <xf numFmtId="0" fontId="18" fillId="2" borderId="83" xfId="0" applyFont="1" applyFill="1" applyBorder="1" applyAlignment="1">
      <alignment vertical="center" wrapText="1"/>
    </xf>
    <xf numFmtId="0" fontId="18" fillId="2" borderId="82" xfId="0" applyFont="1" applyFill="1" applyBorder="1" applyAlignment="1">
      <alignment vertical="center" wrapText="1"/>
    </xf>
    <xf numFmtId="0" fontId="21" fillId="2" borderId="81" xfId="0" applyFont="1" applyFill="1" applyBorder="1" applyAlignment="1">
      <alignment horizontal="center" vertical="center" shrinkToFit="1"/>
    </xf>
    <xf numFmtId="0" fontId="21" fillId="2" borderId="82" xfId="0" applyFont="1" applyFill="1" applyBorder="1" applyAlignment="1">
      <alignment horizontal="center" vertical="center" shrinkToFit="1"/>
    </xf>
    <xf numFmtId="0" fontId="20" fillId="2" borderId="81" xfId="0" applyFont="1" applyFill="1" applyBorder="1" applyAlignment="1">
      <alignment horizontal="center" vertical="center" shrinkToFit="1"/>
    </xf>
    <xf numFmtId="0" fontId="20" fillId="2" borderId="82" xfId="0" applyFont="1" applyFill="1" applyBorder="1" applyAlignment="1">
      <alignment horizontal="center" vertical="center" shrinkToFit="1"/>
    </xf>
    <xf numFmtId="0" fontId="21" fillId="8" borderId="81" xfId="0" applyFont="1" applyFill="1" applyBorder="1" applyAlignment="1">
      <alignment horizontal="center" vertical="center" shrinkToFit="1"/>
    </xf>
    <xf numFmtId="0" fontId="21" fillId="8" borderId="83" xfId="0" applyFont="1" applyFill="1" applyBorder="1" applyAlignment="1">
      <alignment horizontal="center" vertical="center" shrinkToFit="1"/>
    </xf>
    <xf numFmtId="176" fontId="21" fillId="8" borderId="81" xfId="0" applyNumberFormat="1" applyFont="1" applyFill="1" applyBorder="1" applyAlignment="1">
      <alignment horizontal="center" vertical="center" shrinkToFit="1"/>
    </xf>
    <xf numFmtId="176" fontId="21" fillId="8" borderId="82" xfId="0" applyNumberFormat="1" applyFont="1" applyFill="1" applyBorder="1" applyAlignment="1">
      <alignment horizontal="center" vertical="center" shrinkToFit="1"/>
    </xf>
    <xf numFmtId="176" fontId="21" fillId="8" borderId="83" xfId="0" applyNumberFormat="1" applyFont="1" applyFill="1" applyBorder="1" applyAlignment="1">
      <alignment horizontal="center" vertical="center" shrinkToFit="1"/>
    </xf>
    <xf numFmtId="0" fontId="0" fillId="2" borderId="81" xfId="0" quotePrefix="1" applyFont="1" applyFill="1" applyBorder="1" applyAlignment="1">
      <alignmen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2" borderId="6" xfId="0" applyFont="1" applyFill="1" applyBorder="1">
      <alignment vertical="center"/>
    </xf>
    <xf numFmtId="0" fontId="10" fillId="8" borderId="5" xfId="0" applyFont="1" applyFill="1" applyBorder="1" applyAlignment="1">
      <alignment horizontal="center" vertical="center" shrinkToFit="1"/>
    </xf>
    <xf numFmtId="0" fontId="10" fillId="8" borderId="6" xfId="0" applyFont="1" applyFill="1" applyBorder="1" applyAlignment="1">
      <alignment horizontal="center" vertical="center" shrinkToFit="1"/>
    </xf>
    <xf numFmtId="0" fontId="10" fillId="8" borderId="7" xfId="0" applyFont="1" applyFill="1" applyBorder="1" applyAlignment="1">
      <alignment horizontal="center" vertical="center"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20" fillId="2" borderId="83" xfId="0" applyFont="1" applyFill="1" applyBorder="1" applyAlignment="1">
      <alignment vertical="center" shrinkToFit="1"/>
    </xf>
    <xf numFmtId="0" fontId="21" fillId="2" borderId="81" xfId="0" applyFont="1" applyFill="1" applyBorder="1" applyAlignment="1">
      <alignment vertical="center" shrinkToFit="1"/>
    </xf>
    <xf numFmtId="0" fontId="21" fillId="2" borderId="83" xfId="0" applyFont="1" applyFill="1" applyBorder="1" applyAlignment="1">
      <alignment vertical="center" shrinkToFit="1"/>
    </xf>
    <xf numFmtId="0" fontId="21" fillId="2" borderId="82" xfId="0" applyFont="1" applyFill="1" applyBorder="1" applyAlignment="1">
      <alignment vertical="center" shrinkToFit="1"/>
    </xf>
    <xf numFmtId="0" fontId="18" fillId="2" borderId="81" xfId="0" applyFont="1" applyFill="1" applyBorder="1" applyAlignment="1">
      <alignment vertical="center"/>
    </xf>
    <xf numFmtId="0" fontId="18" fillId="2" borderId="83" xfId="0" applyFont="1" applyFill="1" applyBorder="1" applyAlignment="1">
      <alignment vertical="center"/>
    </xf>
    <xf numFmtId="0" fontId="18" fillId="2" borderId="82" xfId="0" applyFont="1" applyFill="1" applyBorder="1" applyAlignment="1">
      <alignment vertical="center"/>
    </xf>
    <xf numFmtId="0" fontId="0" fillId="11" borderId="2" xfId="5" applyFont="1" applyFill="1" applyBorder="1" applyAlignment="1">
      <alignment horizontal="center" vertical="center" shrinkToFit="1"/>
    </xf>
    <xf numFmtId="0" fontId="0" fillId="11" borderId="3" xfId="5" applyFont="1" applyFill="1" applyBorder="1" applyAlignment="1">
      <alignment horizontal="center" vertical="center" shrinkToFit="1"/>
    </xf>
    <xf numFmtId="0" fontId="0" fillId="11" borderId="114" xfId="5" applyFont="1" applyFill="1" applyBorder="1" applyAlignment="1">
      <alignment horizontal="center" vertical="center" shrinkToFit="1"/>
    </xf>
    <xf numFmtId="0" fontId="0" fillId="11" borderId="8" xfId="5" applyFont="1" applyFill="1" applyBorder="1" applyAlignment="1">
      <alignment horizontal="center" vertical="center" shrinkToFit="1"/>
    </xf>
    <xf numFmtId="0" fontId="0" fillId="11" borderId="9" xfId="5" applyFont="1" applyFill="1" applyBorder="1" applyAlignment="1">
      <alignment horizontal="center" vertical="center" shrinkToFit="1"/>
    </xf>
    <xf numFmtId="0" fontId="0" fillId="11" borderId="121" xfId="5" applyFont="1" applyFill="1" applyBorder="1" applyAlignment="1">
      <alignment horizontal="center" vertical="center" shrinkToFit="1"/>
    </xf>
    <xf numFmtId="38" fontId="1" fillId="12" borderId="2" xfId="10" quotePrefix="1" applyFont="1" applyFill="1" applyBorder="1" applyAlignment="1">
      <alignment vertical="center"/>
    </xf>
    <xf numFmtId="38" fontId="1" fillId="12" borderId="3" xfId="10" quotePrefix="1" applyFont="1" applyFill="1" applyBorder="1" applyAlignment="1">
      <alignment vertical="center"/>
    </xf>
    <xf numFmtId="38" fontId="1" fillId="12" borderId="4" xfId="10" quotePrefix="1" applyFont="1" applyFill="1" applyBorder="1" applyAlignment="1">
      <alignment vertical="center"/>
    </xf>
    <xf numFmtId="38" fontId="1" fillId="11" borderId="6" xfId="10" quotePrefix="1" applyFont="1" applyFill="1" applyBorder="1" applyAlignment="1">
      <alignment vertical="center"/>
    </xf>
    <xf numFmtId="38" fontId="1" fillId="11" borderId="30" xfId="10" quotePrefix="1" applyFont="1" applyFill="1" applyBorder="1" applyAlignment="1">
      <alignment vertical="center"/>
    </xf>
    <xf numFmtId="179" fontId="1" fillId="2" borderId="93" xfId="5" quotePrefix="1" applyNumberFormat="1" applyFont="1" applyFill="1" applyBorder="1" applyAlignment="1">
      <alignment vertical="center"/>
    </xf>
    <xf numFmtId="179" fontId="1" fillId="2" borderId="94" xfId="5" quotePrefix="1" applyNumberFormat="1" applyFont="1" applyFill="1" applyBorder="1" applyAlignment="1">
      <alignment vertical="center"/>
    </xf>
    <xf numFmtId="179" fontId="1" fillId="2" borderId="68" xfId="5" applyNumberFormat="1" applyFont="1" applyFill="1" applyBorder="1" applyAlignment="1">
      <alignment vertical="center"/>
    </xf>
    <xf numFmtId="179" fontId="1" fillId="2" borderId="67" xfId="5" applyNumberFormat="1" applyFont="1" applyFill="1" applyBorder="1" applyAlignment="1">
      <alignment vertical="center"/>
    </xf>
    <xf numFmtId="179" fontId="1" fillId="2" borderId="61" xfId="5" applyNumberFormat="1" applyFont="1" applyFill="1" applyBorder="1" applyAlignment="1">
      <alignment vertical="center"/>
    </xf>
    <xf numFmtId="179" fontId="1" fillId="2" borderId="62" xfId="5" applyNumberFormat="1" applyFont="1" applyFill="1" applyBorder="1" applyAlignment="1">
      <alignment vertical="center"/>
    </xf>
    <xf numFmtId="38" fontId="1" fillId="2" borderId="42" xfId="10" quotePrefix="1" applyFont="1" applyFill="1" applyBorder="1" applyAlignment="1">
      <alignment vertical="center"/>
    </xf>
    <xf numFmtId="38" fontId="1" fillId="2" borderId="34" xfId="10" quotePrefix="1" applyFont="1" applyFill="1" applyBorder="1" applyAlignment="1">
      <alignment vertical="center"/>
    </xf>
    <xf numFmtId="38" fontId="1" fillId="2" borderId="46" xfId="10" quotePrefix="1" applyFont="1" applyFill="1" applyBorder="1" applyAlignment="1">
      <alignment vertical="center"/>
    </xf>
    <xf numFmtId="0" fontId="1" fillId="11" borderId="2" xfId="5" applyFont="1" applyFill="1" applyBorder="1" applyAlignment="1">
      <alignment horizontal="center" vertical="center"/>
    </xf>
    <xf numFmtId="0" fontId="1" fillId="11" borderId="3" xfId="5" applyFont="1" applyFill="1" applyBorder="1" applyAlignment="1">
      <alignment horizontal="center" vertical="center"/>
    </xf>
    <xf numFmtId="0" fontId="1" fillId="11" borderId="4" xfId="5" applyFont="1" applyFill="1" applyBorder="1" applyAlignment="1">
      <alignment horizontal="center" vertical="center"/>
    </xf>
    <xf numFmtId="0" fontId="1" fillId="11" borderId="12" xfId="5" applyFont="1" applyFill="1" applyBorder="1" applyAlignment="1">
      <alignment horizontal="center" vertical="center"/>
    </xf>
    <xf numFmtId="0" fontId="1" fillId="11" borderId="0" xfId="5" applyFont="1" applyFill="1" applyBorder="1" applyAlignment="1">
      <alignment horizontal="center" vertical="center"/>
    </xf>
    <xf numFmtId="0" fontId="1" fillId="11" borderId="13" xfId="5" applyFont="1" applyFill="1" applyBorder="1" applyAlignment="1">
      <alignment horizontal="center" vertical="center"/>
    </xf>
    <xf numFmtId="0" fontId="1" fillId="11" borderId="8" xfId="5" applyFont="1" applyFill="1" applyBorder="1" applyAlignment="1">
      <alignment horizontal="center" vertical="center"/>
    </xf>
    <xf numFmtId="0" fontId="1" fillId="11" borderId="9" xfId="5" applyFont="1" applyFill="1" applyBorder="1" applyAlignment="1">
      <alignment horizontal="center" vertical="center"/>
    </xf>
    <xf numFmtId="0" fontId="1" fillId="11" borderId="10" xfId="5" applyFont="1" applyFill="1" applyBorder="1" applyAlignment="1">
      <alignment horizontal="center" vertical="center"/>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0" fontId="1" fillId="11" borderId="94" xfId="5" applyFont="1" applyFill="1" applyBorder="1" applyAlignment="1">
      <alignment horizontal="center" vertical="center" shrinkToFit="1"/>
    </xf>
    <xf numFmtId="0" fontId="1" fillId="11" borderId="95" xfId="5" applyFont="1" applyFill="1" applyBorder="1" applyAlignment="1">
      <alignment horizontal="center" vertical="center" shrinkToFit="1"/>
    </xf>
    <xf numFmtId="38" fontId="1" fillId="2" borderId="39" xfId="10" applyFont="1" applyFill="1" applyBorder="1" applyAlignment="1">
      <alignment vertical="center"/>
    </xf>
    <xf numFmtId="38" fontId="1" fillId="2" borderId="117" xfId="10" applyFont="1" applyFill="1" applyBorder="1" applyAlignment="1">
      <alignment vertical="center"/>
    </xf>
    <xf numFmtId="38" fontId="1" fillId="2" borderId="40" xfId="10" applyFont="1" applyFill="1" applyBorder="1" applyAlignment="1">
      <alignment vertical="center"/>
    </xf>
    <xf numFmtId="38" fontId="1" fillId="2" borderId="115" xfId="10" applyFont="1" applyFill="1" applyBorder="1" applyAlignment="1">
      <alignment vertical="center"/>
    </xf>
    <xf numFmtId="38" fontId="1" fillId="2" borderId="32" xfId="10" applyFont="1" applyFill="1" applyBorder="1" applyAlignment="1">
      <alignment vertical="center"/>
    </xf>
    <xf numFmtId="38" fontId="1" fillId="2" borderId="33" xfId="10" applyFont="1" applyFill="1" applyBorder="1" applyAlignment="1">
      <alignment vertical="center"/>
    </xf>
    <xf numFmtId="0" fontId="1" fillId="11" borderId="2" xfId="5" applyFont="1" applyFill="1" applyBorder="1" applyAlignment="1">
      <alignment horizontal="center" vertical="center" shrinkToFit="1"/>
    </xf>
    <xf numFmtId="0" fontId="1" fillId="11" borderId="3" xfId="5" applyFont="1" applyFill="1" applyBorder="1" applyAlignment="1">
      <alignment horizontal="center" vertical="center" shrinkToFit="1"/>
    </xf>
    <xf numFmtId="0" fontId="1" fillId="11" borderId="4" xfId="5" applyFont="1" applyFill="1" applyBorder="1" applyAlignment="1">
      <alignment horizontal="center" vertical="center" shrinkToFit="1"/>
    </xf>
    <xf numFmtId="0" fontId="1" fillId="11" borderId="8" xfId="5" applyFont="1" applyFill="1" applyBorder="1" applyAlignment="1">
      <alignment horizontal="center" vertical="center" shrinkToFit="1"/>
    </xf>
    <xf numFmtId="0" fontId="1" fillId="11" borderId="9" xfId="5" applyFont="1" applyFill="1" applyBorder="1" applyAlignment="1">
      <alignment horizontal="center" vertical="center" shrinkToFit="1"/>
    </xf>
    <xf numFmtId="0" fontId="1" fillId="11" borderId="10" xfId="5" applyFont="1" applyFill="1" applyBorder="1" applyAlignment="1">
      <alignment horizontal="center" vertical="center" shrinkToFit="1"/>
    </xf>
    <xf numFmtId="38" fontId="1" fillId="2" borderId="42" xfId="8" applyFont="1" applyFill="1" applyBorder="1" applyAlignment="1">
      <alignment vertical="center"/>
    </xf>
    <xf numFmtId="38" fontId="1" fillId="2" borderId="34" xfId="8" applyFont="1" applyFill="1" applyBorder="1" applyAlignment="1">
      <alignment vertical="center"/>
    </xf>
    <xf numFmtId="38" fontId="1" fillId="2" borderId="96" xfId="8" applyFont="1" applyFill="1" applyBorder="1" applyAlignment="1">
      <alignment vertical="center"/>
    </xf>
    <xf numFmtId="38" fontId="1" fillId="2" borderId="40" xfId="8" applyFont="1" applyFill="1" applyBorder="1" applyAlignment="1">
      <alignment vertical="center"/>
    </xf>
    <xf numFmtId="38" fontId="1" fillId="2" borderId="41" xfId="8" applyFont="1" applyFill="1" applyBorder="1" applyAlignment="1">
      <alignment vertical="center"/>
    </xf>
    <xf numFmtId="38" fontId="1" fillId="2" borderId="92" xfId="8" applyFont="1" applyFill="1" applyBorder="1" applyAlignment="1">
      <alignment vertical="center"/>
    </xf>
    <xf numFmtId="38" fontId="1" fillId="2" borderId="39" xfId="8" applyFont="1" applyFill="1" applyBorder="1" applyAlignment="1">
      <alignment vertical="center"/>
    </xf>
    <xf numFmtId="38" fontId="1" fillId="2" borderId="32" xfId="8" applyFont="1" applyFill="1" applyBorder="1" applyAlignment="1">
      <alignment vertical="center"/>
    </xf>
    <xf numFmtId="38" fontId="1" fillId="2" borderId="91" xfId="8" applyFont="1" applyFill="1" applyBorder="1" applyAlignment="1">
      <alignment vertical="center"/>
    </xf>
    <xf numFmtId="0" fontId="1" fillId="5" borderId="9" xfId="5"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0" fontId="1" fillId="11" borderId="5" xfId="5" applyFont="1" applyFill="1" applyBorder="1" applyAlignment="1">
      <alignment horizontal="center" vertical="center"/>
    </xf>
    <xf numFmtId="0" fontId="1" fillId="11" borderId="6" xfId="5" applyFont="1" applyFill="1" applyBorder="1" applyAlignment="1">
      <alignment horizontal="center" vertical="center"/>
    </xf>
    <xf numFmtId="0" fontId="1" fillId="11" borderId="7" xfId="5" applyFont="1" applyFill="1" applyBorder="1" applyAlignment="1">
      <alignment horizontal="center" vertical="center"/>
    </xf>
    <xf numFmtId="38" fontId="1" fillId="12" borderId="40" xfId="10" applyFont="1" applyFill="1" applyBorder="1" applyAlignment="1">
      <alignment vertical="center"/>
    </xf>
    <xf numFmtId="38" fontId="1" fillId="12" borderId="41" xfId="10" applyFont="1" applyFill="1" applyBorder="1" applyAlignment="1">
      <alignment vertical="center"/>
    </xf>
    <xf numFmtId="38" fontId="1" fillId="12" borderId="45" xfId="10" applyFont="1" applyFill="1" applyBorder="1" applyAlignment="1">
      <alignment vertical="center"/>
    </xf>
    <xf numFmtId="38" fontId="1" fillId="12" borderId="39" xfId="10" applyFont="1" applyFill="1" applyBorder="1" applyAlignment="1">
      <alignment vertical="center"/>
    </xf>
    <xf numFmtId="38" fontId="1" fillId="12" borderId="32" xfId="10" applyFont="1" applyFill="1" applyBorder="1" applyAlignment="1">
      <alignment vertical="center"/>
    </xf>
    <xf numFmtId="38" fontId="1" fillId="12" borderId="33" xfId="10" applyFont="1" applyFill="1" applyBorder="1" applyAlignment="1">
      <alignment vertical="center"/>
    </xf>
    <xf numFmtId="0" fontId="8" fillId="9" borderId="88" xfId="5" applyFont="1" applyFill="1" applyBorder="1" applyAlignment="1">
      <alignment vertical="center"/>
    </xf>
    <xf numFmtId="0" fontId="8" fillId="9" borderId="85" xfId="5" applyFont="1" applyFill="1" applyBorder="1" applyAlignment="1">
      <alignment vertical="center"/>
    </xf>
    <xf numFmtId="0" fontId="8" fillId="9" borderId="89" xfId="5" applyFont="1" applyFill="1" applyBorder="1" applyAlignment="1">
      <alignment vertical="center"/>
    </xf>
    <xf numFmtId="0" fontId="0" fillId="11" borderId="2" xfId="5" applyFont="1" applyFill="1" applyBorder="1" applyAlignment="1">
      <alignment horizontal="center" vertical="center"/>
    </xf>
    <xf numFmtId="0" fontId="0" fillId="11" borderId="3" xfId="5" applyFont="1" applyFill="1" applyBorder="1" applyAlignment="1">
      <alignment horizontal="center" vertical="center"/>
    </xf>
    <xf numFmtId="0" fontId="0" fillId="11" borderId="4" xfId="5" applyFont="1" applyFill="1" applyBorder="1" applyAlignment="1">
      <alignment horizontal="center" vertical="center"/>
    </xf>
    <xf numFmtId="0" fontId="0" fillId="11" borderId="8" xfId="5" applyFont="1" applyFill="1" applyBorder="1" applyAlignment="1">
      <alignment horizontal="center" vertical="center"/>
    </xf>
    <xf numFmtId="0" fontId="0" fillId="11" borderId="9" xfId="5" applyFont="1" applyFill="1" applyBorder="1" applyAlignment="1">
      <alignment horizontal="center" vertical="center"/>
    </xf>
    <xf numFmtId="0" fontId="0" fillId="11" borderId="10" xfId="5" applyFont="1" applyFill="1" applyBorder="1" applyAlignment="1">
      <alignment horizontal="center" vertical="center"/>
    </xf>
    <xf numFmtId="38" fontId="0" fillId="11" borderId="5" xfId="10" applyFont="1" applyFill="1" applyBorder="1" applyAlignment="1">
      <alignment horizontal="center" vertical="center"/>
    </xf>
    <xf numFmtId="38" fontId="0" fillId="11" borderId="6" xfId="10" applyFont="1" applyFill="1" applyBorder="1" applyAlignment="1">
      <alignment horizontal="center" vertical="center"/>
    </xf>
    <xf numFmtId="38" fontId="0" fillId="11" borderId="7" xfId="10" applyFont="1" applyFill="1" applyBorder="1" applyAlignment="1">
      <alignment horizontal="center" vertical="center"/>
    </xf>
    <xf numFmtId="38" fontId="1" fillId="5" borderId="39" xfId="10" applyFont="1" applyFill="1" applyBorder="1" applyAlignment="1">
      <alignment vertical="center"/>
    </xf>
    <xf numFmtId="38" fontId="1" fillId="5" borderId="32" xfId="10" applyFont="1" applyFill="1" applyBorder="1" applyAlignment="1">
      <alignment vertical="center"/>
    </xf>
    <xf numFmtId="38" fontId="1" fillId="5" borderId="33" xfId="10" applyFont="1" applyFill="1" applyBorder="1" applyAlignment="1">
      <alignment vertical="center"/>
    </xf>
    <xf numFmtId="38" fontId="1" fillId="5" borderId="40" xfId="10" applyFont="1" applyFill="1" applyBorder="1" applyAlignment="1">
      <alignment vertical="center"/>
    </xf>
    <xf numFmtId="38" fontId="1" fillId="5" borderId="41" xfId="10" applyFont="1" applyFill="1" applyBorder="1" applyAlignment="1">
      <alignment vertical="center"/>
    </xf>
    <xf numFmtId="38" fontId="1" fillId="5" borderId="45" xfId="10" applyFont="1" applyFill="1" applyBorder="1" applyAlignment="1">
      <alignment vertical="center"/>
    </xf>
    <xf numFmtId="0" fontId="0" fillId="11" borderId="4" xfId="5" applyFont="1" applyFill="1" applyBorder="1" applyAlignment="1">
      <alignment horizontal="center" vertical="center" shrinkToFit="1"/>
    </xf>
    <xf numFmtId="0" fontId="0" fillId="11" borderId="10" xfId="5" applyFont="1" applyFill="1" applyBorder="1" applyAlignment="1">
      <alignment horizontal="center" vertical="center" shrinkToFit="1"/>
    </xf>
    <xf numFmtId="179" fontId="1" fillId="2" borderId="62" xfId="10" applyNumberFormat="1" applyFont="1" applyFill="1" applyBorder="1" applyAlignment="1">
      <alignment vertical="center"/>
    </xf>
    <xf numFmtId="179" fontId="1" fillId="2" borderId="63" xfId="10" applyNumberFormat="1" applyFont="1" applyFill="1" applyBorder="1" applyAlignment="1">
      <alignment vertical="center"/>
    </xf>
    <xf numFmtId="0" fontId="1" fillId="11" borderId="118" xfId="5" applyFont="1" applyFill="1" applyBorder="1" applyAlignment="1">
      <alignment horizontal="center" vertical="center"/>
    </xf>
    <xf numFmtId="0" fontId="1" fillId="11" borderId="119" xfId="5" applyFont="1" applyFill="1" applyBorder="1" applyAlignment="1">
      <alignment horizontal="center" vertical="center"/>
    </xf>
    <xf numFmtId="0" fontId="0" fillId="11" borderId="120" xfId="5" applyFont="1" applyFill="1" applyBorder="1" applyAlignment="1">
      <alignment horizontal="center" vertical="center"/>
    </xf>
    <xf numFmtId="0" fontId="0" fillId="11" borderId="56" xfId="5" applyFont="1" applyFill="1" applyBorder="1" applyAlignment="1">
      <alignment horizontal="center" vertical="center"/>
    </xf>
    <xf numFmtId="0" fontId="0" fillId="11" borderId="61" xfId="5" applyFont="1" applyFill="1" applyBorder="1" applyAlignment="1">
      <alignment horizontal="center" vertical="center" shrinkToFit="1"/>
    </xf>
    <xf numFmtId="0" fontId="0" fillId="11" borderId="62" xfId="5" applyFont="1" applyFill="1" applyBorder="1" applyAlignment="1">
      <alignment horizontal="center" vertical="center" shrinkToFit="1"/>
    </xf>
    <xf numFmtId="0" fontId="0" fillId="11" borderId="63" xfId="5" applyFont="1" applyFill="1" applyBorder="1" applyAlignment="1">
      <alignment horizontal="center" vertical="center" shrinkToFit="1"/>
    </xf>
    <xf numFmtId="0" fontId="0" fillId="11" borderId="93" xfId="5" applyFont="1" applyFill="1" applyBorder="1" applyAlignment="1">
      <alignment horizontal="center" vertical="center" shrinkToFit="1"/>
    </xf>
    <xf numFmtId="0" fontId="0" fillId="11" borderId="94" xfId="5" applyFont="1" applyFill="1" applyBorder="1" applyAlignment="1">
      <alignment horizontal="center" vertical="center" shrinkToFit="1"/>
    </xf>
    <xf numFmtId="0" fontId="1" fillId="2" borderId="40" xfId="5" applyFont="1" applyFill="1" applyBorder="1" applyAlignment="1">
      <alignment vertical="center" shrinkToFit="1"/>
    </xf>
    <xf numFmtId="0" fontId="1" fillId="2" borderId="41" xfId="5" applyFont="1" applyFill="1" applyBorder="1" applyAlignment="1">
      <alignment vertical="center" shrinkToFit="1"/>
    </xf>
    <xf numFmtId="0" fontId="1" fillId="2" borderId="45" xfId="5" applyFont="1" applyFill="1" applyBorder="1" applyAlignment="1">
      <alignment vertical="center" shrinkToFit="1"/>
    </xf>
    <xf numFmtId="38" fontId="1" fillId="2" borderId="41" xfId="10" applyFont="1" applyFill="1" applyBorder="1" applyAlignment="1">
      <alignment vertical="center"/>
    </xf>
    <xf numFmtId="38" fontId="1" fillId="2" borderId="45" xfId="10" applyFont="1" applyFill="1" applyBorder="1" applyAlignment="1">
      <alignment vertical="center"/>
    </xf>
    <xf numFmtId="0" fontId="1" fillId="2" borderId="39" xfId="5" applyFont="1" applyFill="1" applyBorder="1" applyAlignment="1">
      <alignment vertical="center" shrinkToFit="1"/>
    </xf>
    <xf numFmtId="0" fontId="1" fillId="2" borderId="32" xfId="5" applyFont="1" applyFill="1" applyBorder="1" applyAlignment="1">
      <alignment vertical="center" shrinkToFit="1"/>
    </xf>
    <xf numFmtId="0" fontId="1" fillId="2" borderId="33" xfId="5" applyFont="1" applyFill="1" applyBorder="1" applyAlignment="1">
      <alignment vertical="center" shrinkToFit="1"/>
    </xf>
    <xf numFmtId="0" fontId="8" fillId="9" borderId="84" xfId="5" applyFont="1" applyFill="1" applyBorder="1" applyAlignment="1">
      <alignment vertical="center"/>
    </xf>
    <xf numFmtId="0" fontId="0" fillId="11" borderId="5" xfId="5" applyFont="1" applyFill="1" applyBorder="1" applyAlignment="1">
      <alignment horizontal="center" vertical="center"/>
    </xf>
    <xf numFmtId="0" fontId="0" fillId="11" borderId="6" xfId="5" applyFont="1" applyFill="1" applyBorder="1" applyAlignment="1">
      <alignment horizontal="center" vertical="center"/>
    </xf>
    <xf numFmtId="0" fontId="0" fillId="11" borderId="7" xfId="5" applyFont="1" applyFill="1" applyBorder="1" applyAlignment="1">
      <alignment horizontal="center" vertical="center"/>
    </xf>
    <xf numFmtId="0" fontId="1" fillId="11" borderId="5" xfId="5" applyFont="1" applyFill="1" applyBorder="1" applyAlignment="1">
      <alignment horizontal="center" vertical="center" shrinkToFit="1"/>
    </xf>
    <xf numFmtId="0" fontId="1" fillId="11" borderId="6" xfId="5" applyFont="1" applyFill="1" applyBorder="1" applyAlignment="1">
      <alignment horizontal="center" vertical="center" shrinkToFit="1"/>
    </xf>
    <xf numFmtId="0" fontId="1" fillId="11" borderId="7" xfId="5" applyFont="1" applyFill="1" applyBorder="1" applyAlignment="1">
      <alignment horizontal="center" vertical="center" shrinkToFit="1"/>
    </xf>
    <xf numFmtId="0" fontId="0" fillId="11" borderId="5" xfId="5" applyFont="1" applyFill="1" applyBorder="1" applyAlignment="1">
      <alignment horizontal="center" vertical="center" shrinkToFit="1"/>
    </xf>
    <xf numFmtId="0" fontId="1" fillId="11" borderId="30" xfId="5" applyFont="1" applyFill="1" applyBorder="1" applyAlignment="1">
      <alignment horizontal="center" vertical="center" shrinkToFit="1"/>
    </xf>
    <xf numFmtId="179" fontId="1" fillId="2" borderId="39" xfId="10" applyNumberFormat="1" applyFont="1" applyFill="1" applyBorder="1" applyAlignment="1">
      <alignment vertical="center"/>
    </xf>
    <xf numFmtId="179" fontId="1" fillId="2" borderId="32" xfId="10" applyNumberFormat="1" applyFont="1" applyFill="1" applyBorder="1" applyAlignment="1">
      <alignment vertical="center"/>
    </xf>
    <xf numFmtId="179" fontId="1" fillId="2" borderId="33" xfId="10" applyNumberFormat="1" applyFont="1" applyFill="1" applyBorder="1" applyAlignment="1">
      <alignment vertical="center"/>
    </xf>
    <xf numFmtId="179" fontId="1" fillId="2" borderId="40" xfId="10" applyNumberFormat="1" applyFont="1" applyFill="1" applyBorder="1" applyAlignment="1">
      <alignment vertical="center"/>
    </xf>
    <xf numFmtId="179" fontId="1" fillId="2" borderId="41" xfId="10" applyNumberFormat="1" applyFont="1" applyFill="1" applyBorder="1" applyAlignment="1">
      <alignment vertical="center"/>
    </xf>
    <xf numFmtId="179" fontId="1" fillId="2" borderId="45" xfId="10" applyNumberFormat="1" applyFont="1" applyFill="1" applyBorder="1" applyAlignment="1">
      <alignment vertical="center"/>
    </xf>
    <xf numFmtId="179" fontId="1" fillId="2" borderId="39" xfId="5" applyNumberFormat="1" applyFont="1" applyFill="1" applyBorder="1" applyAlignment="1">
      <alignment vertical="center"/>
    </xf>
    <xf numFmtId="179" fontId="1" fillId="2" borderId="32" xfId="5" applyNumberFormat="1" applyFont="1" applyFill="1" applyBorder="1" applyAlignment="1">
      <alignment vertical="center"/>
    </xf>
    <xf numFmtId="179" fontId="1" fillId="2" borderId="33" xfId="5" applyNumberFormat="1" applyFont="1" applyFill="1" applyBorder="1" applyAlignment="1">
      <alignment vertical="center"/>
    </xf>
    <xf numFmtId="179" fontId="1" fillId="2" borderId="40" xfId="5" applyNumberFormat="1" applyFont="1" applyFill="1" applyBorder="1" applyAlignment="1">
      <alignment vertical="center"/>
    </xf>
    <xf numFmtId="179" fontId="1" fillId="2" borderId="41" xfId="5" applyNumberFormat="1" applyFont="1" applyFill="1" applyBorder="1" applyAlignment="1">
      <alignment vertical="center"/>
    </xf>
    <xf numFmtId="179" fontId="1" fillId="2" borderId="45" xfId="5" applyNumberFormat="1" applyFont="1" applyFill="1" applyBorder="1" applyAlignment="1">
      <alignment vertical="center"/>
    </xf>
    <xf numFmtId="0" fontId="1" fillId="2" borderId="40" xfId="5" quotePrefix="1" applyNumberFormat="1" applyFont="1" applyFill="1" applyBorder="1" applyAlignment="1">
      <alignment vertical="center" shrinkToFit="1"/>
    </xf>
    <xf numFmtId="0" fontId="1" fillId="2" borderId="41" xfId="5" quotePrefix="1" applyNumberFormat="1" applyFont="1" applyFill="1" applyBorder="1" applyAlignment="1">
      <alignment vertical="center" shrinkToFit="1"/>
    </xf>
    <xf numFmtId="0" fontId="1" fillId="2" borderId="45" xfId="5" quotePrefix="1" applyNumberFormat="1" applyFont="1" applyFill="1" applyBorder="1" applyAlignment="1">
      <alignment vertical="center" shrinkToFit="1"/>
    </xf>
    <xf numFmtId="38" fontId="1" fillId="2" borderId="40" xfId="10" quotePrefix="1" applyFont="1" applyFill="1" applyBorder="1" applyAlignment="1">
      <alignment vertical="center"/>
    </xf>
    <xf numFmtId="38" fontId="1" fillId="2" borderId="41" xfId="10" quotePrefix="1" applyFont="1" applyFill="1" applyBorder="1" applyAlignment="1">
      <alignment vertical="center"/>
    </xf>
    <xf numFmtId="38" fontId="1" fillId="2" borderId="45" xfId="10" quotePrefix="1" applyFont="1" applyFill="1" applyBorder="1" applyAlignment="1">
      <alignment vertical="center"/>
    </xf>
    <xf numFmtId="38" fontId="1" fillId="2" borderId="40" xfId="8" quotePrefix="1" applyFont="1" applyFill="1" applyBorder="1" applyAlignment="1">
      <alignment vertical="center"/>
    </xf>
    <xf numFmtId="38" fontId="1" fillId="2" borderId="41" xfId="8" quotePrefix="1" applyFont="1" applyFill="1" applyBorder="1" applyAlignment="1">
      <alignment vertical="center"/>
    </xf>
    <xf numFmtId="38" fontId="1" fillId="2" borderId="92" xfId="8" quotePrefix="1" applyFont="1" applyFill="1" applyBorder="1" applyAlignment="1">
      <alignment vertical="center"/>
    </xf>
    <xf numFmtId="179" fontId="1" fillId="2" borderId="40" xfId="5" quotePrefix="1" applyNumberFormat="1" applyFont="1" applyFill="1" applyBorder="1" applyAlignment="1">
      <alignment vertical="center"/>
    </xf>
    <xf numFmtId="179" fontId="1" fillId="2" borderId="41" xfId="5" quotePrefix="1" applyNumberFormat="1" applyFont="1" applyFill="1" applyBorder="1" applyAlignment="1">
      <alignment vertical="center"/>
    </xf>
    <xf numFmtId="179" fontId="1" fillId="2" borderId="45" xfId="5" quotePrefix="1" applyNumberFormat="1" applyFont="1" applyFill="1" applyBorder="1" applyAlignment="1">
      <alignment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38" fontId="1" fillId="8" borderId="6" xfId="10" quotePrefix="1" applyFont="1" applyFill="1" applyBorder="1" applyAlignment="1">
      <alignment vertical="center"/>
    </xf>
    <xf numFmtId="38" fontId="1" fillId="8" borderId="30" xfId="10" quotePrefix="1" applyFont="1" applyFill="1" applyBorder="1" applyAlignment="1">
      <alignment vertical="center"/>
    </xf>
    <xf numFmtId="0" fontId="1" fillId="2" borderId="42" xfId="5" quotePrefix="1" applyNumberFormat="1" applyFont="1" applyFill="1" applyBorder="1" applyAlignment="1">
      <alignment vertical="center" shrinkToFit="1"/>
    </xf>
    <xf numFmtId="0" fontId="1" fillId="2" borderId="34" xfId="5" quotePrefix="1" applyNumberFormat="1" applyFont="1" applyFill="1" applyBorder="1" applyAlignment="1">
      <alignment vertical="center" shrinkToFit="1"/>
    </xf>
    <xf numFmtId="0" fontId="1" fillId="2" borderId="46" xfId="5" quotePrefix="1" applyNumberFormat="1" applyFont="1" applyFill="1" applyBorder="1" applyAlignment="1">
      <alignment vertical="center" shrinkToFit="1"/>
    </xf>
    <xf numFmtId="38" fontId="1" fillId="2" borderId="42" xfId="10" applyFont="1" applyFill="1" applyBorder="1" applyAlignment="1">
      <alignment vertical="center"/>
    </xf>
    <xf numFmtId="38" fontId="1" fillId="2" borderId="34" xfId="10" applyFont="1" applyFill="1" applyBorder="1" applyAlignment="1">
      <alignment vertical="center"/>
    </xf>
    <xf numFmtId="38" fontId="1" fillId="2" borderId="46" xfId="10" applyFont="1" applyFill="1" applyBorder="1" applyAlignment="1">
      <alignment vertical="center"/>
    </xf>
    <xf numFmtId="38" fontId="1" fillId="2" borderId="42" xfId="8" quotePrefix="1" applyFont="1" applyFill="1" applyBorder="1" applyAlignment="1">
      <alignment vertical="center"/>
    </xf>
    <xf numFmtId="38" fontId="1" fillId="2" borderId="34" xfId="8" quotePrefix="1" applyFont="1" applyFill="1" applyBorder="1" applyAlignment="1">
      <alignment vertical="center"/>
    </xf>
    <xf numFmtId="38" fontId="1" fillId="2" borderId="96" xfId="8" quotePrefix="1" applyFont="1" applyFill="1" applyBorder="1" applyAlignment="1">
      <alignment vertical="center"/>
    </xf>
    <xf numFmtId="179" fontId="1" fillId="2" borderId="42" xfId="5" quotePrefix="1" applyNumberFormat="1" applyFont="1" applyFill="1" applyBorder="1" applyAlignment="1">
      <alignment vertical="center"/>
    </xf>
    <xf numFmtId="179" fontId="1" fillId="2" borderId="34" xfId="5" quotePrefix="1" applyNumberFormat="1" applyFont="1" applyFill="1" applyBorder="1" applyAlignment="1">
      <alignment vertical="center"/>
    </xf>
    <xf numFmtId="179" fontId="1" fillId="2" borderId="46" xfId="5" quotePrefix="1" applyNumberFormat="1" applyFont="1" applyFill="1" applyBorder="1" applyAlignment="1">
      <alignment vertical="center"/>
    </xf>
    <xf numFmtId="179" fontId="1" fillId="2" borderId="42"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46" xfId="10" applyNumberFormat="1" applyFont="1" applyFill="1" applyBorder="1" applyAlignment="1">
      <alignment vertical="center"/>
    </xf>
    <xf numFmtId="0" fontId="1" fillId="3" borderId="100" xfId="5" applyFont="1" applyFill="1" applyBorder="1" applyAlignment="1">
      <alignment vertical="center"/>
    </xf>
    <xf numFmtId="0" fontId="1" fillId="3" borderId="6" xfId="5" applyFont="1" applyFill="1" applyBorder="1" applyAlignment="1">
      <alignment vertical="center"/>
    </xf>
    <xf numFmtId="0" fontId="1" fillId="3" borderId="30" xfId="5" applyFont="1" applyFill="1" applyBorder="1" applyAlignment="1">
      <alignment vertical="center"/>
    </xf>
    <xf numFmtId="38" fontId="1" fillId="12" borderId="2" xfId="10" applyFont="1" applyFill="1" applyBorder="1" applyAlignment="1">
      <alignment vertical="center"/>
    </xf>
    <xf numFmtId="38" fontId="1" fillId="12" borderId="3" xfId="10" applyFont="1" applyFill="1" applyBorder="1" applyAlignment="1">
      <alignment vertical="center"/>
    </xf>
    <xf numFmtId="38" fontId="1" fillId="12" borderId="4" xfId="10" applyFont="1" applyFill="1" applyBorder="1" applyAlignment="1">
      <alignment vertical="center"/>
    </xf>
    <xf numFmtId="0" fontId="1" fillId="2" borderId="6" xfId="5" applyFont="1" applyFill="1" applyBorder="1" applyAlignment="1">
      <alignment vertical="center"/>
    </xf>
    <xf numFmtId="38" fontId="1" fillId="2" borderId="6" xfId="10" applyFont="1" applyFill="1" applyBorder="1" applyAlignment="1">
      <alignment vertical="center"/>
    </xf>
    <xf numFmtId="38" fontId="1" fillId="2" borderId="7" xfId="10" applyFont="1" applyFill="1" applyBorder="1" applyAlignment="1">
      <alignment vertical="center"/>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179" fontId="1" fillId="2" borderId="42"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46" xfId="5" applyNumberFormat="1" applyFont="1" applyFill="1" applyBorder="1" applyAlignment="1">
      <alignment vertical="center"/>
    </xf>
    <xf numFmtId="0" fontId="1" fillId="11" borderId="84" xfId="9" applyFont="1" applyFill="1" applyBorder="1" applyAlignment="1">
      <alignment horizontal="center" vertical="center"/>
    </xf>
    <xf numFmtId="0" fontId="1" fillId="11" borderId="85" xfId="9" applyFont="1" applyFill="1" applyBorder="1" applyAlignment="1">
      <alignment horizontal="center" vertical="center"/>
    </xf>
    <xf numFmtId="0" fontId="1" fillId="11" borderId="86" xfId="9" applyFont="1" applyFill="1" applyBorder="1" applyAlignment="1">
      <alignment horizontal="center" vertical="center"/>
    </xf>
    <xf numFmtId="0" fontId="1" fillId="11" borderId="24" xfId="5" applyFont="1" applyFill="1" applyBorder="1" applyAlignment="1">
      <alignment horizontal="center" vertical="center"/>
    </xf>
    <xf numFmtId="0" fontId="1" fillId="11" borderId="85" xfId="5" applyFont="1" applyFill="1" applyBorder="1" applyAlignment="1">
      <alignment horizontal="center" vertical="center"/>
    </xf>
    <xf numFmtId="0" fontId="1" fillId="11" borderId="86" xfId="5" applyFont="1" applyFill="1" applyBorder="1" applyAlignment="1">
      <alignment horizontal="center" vertical="center"/>
    </xf>
    <xf numFmtId="0" fontId="1" fillId="2" borderId="103" xfId="5" applyFont="1" applyFill="1" applyBorder="1" applyAlignment="1">
      <alignment vertical="center"/>
    </xf>
    <xf numFmtId="0" fontId="1" fillId="2" borderId="32" xfId="5" applyFont="1" applyFill="1" applyBorder="1" applyAlignment="1">
      <alignment vertical="center"/>
    </xf>
    <xf numFmtId="0" fontId="1" fillId="2" borderId="33" xfId="5" applyFont="1" applyFill="1" applyBorder="1" applyAlignment="1">
      <alignment vertical="center"/>
    </xf>
    <xf numFmtId="38" fontId="8" fillId="7" borderId="35"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38" fontId="8" fillId="7" borderId="24" xfId="10" applyFont="1" applyFill="1" applyBorder="1" applyAlignment="1">
      <alignment vertical="center"/>
    </xf>
    <xf numFmtId="38" fontId="8" fillId="7" borderId="85" xfId="10" applyFont="1" applyFill="1" applyBorder="1" applyAlignment="1">
      <alignment vertical="center"/>
    </xf>
    <xf numFmtId="38" fontId="8" fillId="7" borderId="86" xfId="10" applyFont="1" applyFill="1" applyBorder="1" applyAlignment="1">
      <alignment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0" fontId="1" fillId="11" borderId="24" xfId="9" applyFont="1" applyFill="1" applyBorder="1" applyAlignment="1">
      <alignment horizontal="center" vertical="center"/>
    </xf>
    <xf numFmtId="0" fontId="1" fillId="2" borderId="39" xfId="5" applyFont="1" applyFill="1" applyBorder="1" applyAlignment="1">
      <alignment vertical="center"/>
    </xf>
    <xf numFmtId="38" fontId="0" fillId="2" borderId="6" xfId="10" applyFont="1" applyFill="1" applyBorder="1" applyAlignment="1">
      <alignment vertical="center"/>
    </xf>
    <xf numFmtId="0" fontId="8" fillId="8" borderId="110" xfId="5" applyFont="1" applyFill="1" applyBorder="1" applyAlignment="1">
      <alignment horizontal="center" vertical="center"/>
    </xf>
    <xf numFmtId="0" fontId="8" fillId="8" borderId="27" xfId="5" applyFont="1" applyFill="1" applyBorder="1" applyAlignment="1">
      <alignment horizontal="center" vertical="center"/>
    </xf>
    <xf numFmtId="0" fontId="8" fillId="8" borderId="25" xfId="5" applyFont="1" applyFill="1" applyBorder="1" applyAlignment="1">
      <alignment horizontal="center" vertical="center"/>
    </xf>
    <xf numFmtId="0" fontId="27" fillId="13" borderId="5" xfId="9" applyFont="1" applyFill="1" applyBorder="1" applyAlignment="1">
      <alignment horizontal="left" vertical="center"/>
    </xf>
    <xf numFmtId="0" fontId="27" fillId="13" borderId="6" xfId="9" applyFont="1" applyFill="1" applyBorder="1" applyAlignment="1">
      <alignment horizontal="left" vertical="center"/>
    </xf>
    <xf numFmtId="0" fontId="27" fillId="13" borderId="7" xfId="9" applyFont="1" applyFill="1" applyBorder="1" applyAlignment="1">
      <alignment horizontal="left" vertical="center"/>
    </xf>
    <xf numFmtId="0" fontId="1" fillId="2" borderId="5" xfId="5" applyFont="1" applyFill="1" applyBorder="1" applyAlignment="1">
      <alignment vertical="center"/>
    </xf>
    <xf numFmtId="0" fontId="1" fillId="2" borderId="7" xfId="5" applyFont="1" applyFill="1" applyBorder="1" applyAlignment="1">
      <alignment vertical="center"/>
    </xf>
    <xf numFmtId="0" fontId="27" fillId="13" borderId="1" xfId="9" applyFont="1" applyFill="1" applyBorder="1" applyAlignment="1">
      <alignment horizontal="center" vertical="center"/>
    </xf>
    <xf numFmtId="0" fontId="27" fillId="14" borderId="122" xfId="9" applyFont="1" applyFill="1" applyBorder="1" applyAlignment="1">
      <alignment horizontal="center" vertical="center"/>
    </xf>
    <xf numFmtId="0" fontId="27" fillId="14" borderId="7" xfId="9" applyFont="1" applyFill="1" applyBorder="1" applyAlignment="1">
      <alignment horizontal="center" vertical="center"/>
    </xf>
    <xf numFmtId="0" fontId="1" fillId="2" borderId="104" xfId="5" applyFont="1" applyFill="1" applyBorder="1" applyAlignment="1">
      <alignment vertical="center"/>
    </xf>
    <xf numFmtId="0" fontId="1" fillId="2" borderId="34" xfId="5" applyFont="1" applyFill="1" applyBorder="1" applyAlignment="1">
      <alignment vertical="center"/>
    </xf>
    <xf numFmtId="0" fontId="1" fillId="2" borderId="46" xfId="5" applyFont="1" applyFill="1" applyBorder="1" applyAlignment="1">
      <alignment vertical="center"/>
    </xf>
    <xf numFmtId="0" fontId="1" fillId="8" borderId="105" xfId="5" applyFont="1" applyFill="1" applyBorder="1" applyAlignment="1">
      <alignment horizontal="center" vertical="center"/>
    </xf>
    <xf numFmtId="0" fontId="1" fillId="8" borderId="106" xfId="5" applyFont="1" applyFill="1" applyBorder="1" applyAlignment="1">
      <alignment horizontal="center" vertical="center"/>
    </xf>
    <xf numFmtId="0" fontId="1" fillId="8" borderId="107" xfId="5" applyFont="1" applyFill="1" applyBorder="1" applyAlignment="1">
      <alignment horizontal="center" vertical="center"/>
    </xf>
    <xf numFmtId="38" fontId="1" fillId="7" borderId="108" xfId="10" applyFont="1" applyFill="1" applyBorder="1" applyAlignment="1">
      <alignment vertical="center"/>
    </xf>
    <xf numFmtId="38" fontId="1" fillId="7" borderId="106" xfId="10" applyFont="1" applyFill="1" applyBorder="1" applyAlignment="1">
      <alignment vertical="center"/>
    </xf>
    <xf numFmtId="38" fontId="1" fillId="7" borderId="107" xfId="10" applyFont="1" applyFill="1" applyBorder="1" applyAlignment="1">
      <alignment vertical="center"/>
    </xf>
    <xf numFmtId="0" fontId="1" fillId="2" borderId="42" xfId="5" applyFont="1" applyFill="1" applyBorder="1" applyAlignment="1">
      <alignment vertical="center"/>
    </xf>
    <xf numFmtId="0" fontId="1" fillId="8" borderId="14" xfId="5" applyFont="1" applyFill="1" applyBorder="1" applyAlignment="1">
      <alignment horizontal="center" vertical="center"/>
    </xf>
    <xf numFmtId="0" fontId="1" fillId="8" borderId="15" xfId="5" applyFont="1" applyFill="1" applyBorder="1" applyAlignment="1">
      <alignment horizontal="center" vertical="center"/>
    </xf>
    <xf numFmtId="0" fontId="1" fillId="8" borderId="16" xfId="5" applyFont="1" applyFill="1" applyBorder="1" applyAlignment="1">
      <alignment horizontal="center" vertical="center"/>
    </xf>
    <xf numFmtId="0" fontId="27" fillId="14" borderId="5" xfId="9" applyFont="1" applyFill="1" applyBorder="1" applyAlignment="1">
      <alignment horizontal="center" vertical="center"/>
    </xf>
    <xf numFmtId="0" fontId="27" fillId="14" borderId="6" xfId="9" applyFont="1" applyFill="1" applyBorder="1" applyAlignment="1">
      <alignment horizontal="center" vertical="center"/>
    </xf>
    <xf numFmtId="0" fontId="27" fillId="14" borderId="130" xfId="9" applyFont="1" applyFill="1" applyBorder="1" applyAlignment="1">
      <alignment horizontal="center" vertical="center"/>
    </xf>
    <xf numFmtId="0" fontId="27" fillId="2" borderId="5" xfId="9" applyFont="1" applyFill="1" applyBorder="1" applyAlignment="1">
      <alignment vertical="center"/>
    </xf>
    <xf numFmtId="0" fontId="27" fillId="2" borderId="6" xfId="9" applyFont="1" applyFill="1" applyBorder="1" applyAlignment="1">
      <alignment vertical="center"/>
    </xf>
    <xf numFmtId="0" fontId="27" fillId="2" borderId="7" xfId="9" applyFont="1" applyFill="1" applyBorder="1" applyAlignment="1">
      <alignment vertical="center"/>
    </xf>
    <xf numFmtId="0" fontId="27" fillId="13" borderId="5" xfId="9" applyFont="1" applyFill="1" applyBorder="1" applyAlignment="1">
      <alignment vertical="center"/>
    </xf>
    <xf numFmtId="0" fontId="27" fillId="13" borderId="6" xfId="9" applyFont="1" applyFill="1" applyBorder="1" applyAlignment="1">
      <alignment vertical="center"/>
    </xf>
    <xf numFmtId="0" fontId="27" fillId="13" borderId="7" xfId="9" applyFont="1" applyFill="1" applyBorder="1" applyAlignment="1">
      <alignment vertical="center"/>
    </xf>
    <xf numFmtId="184" fontId="27" fillId="2" borderId="1" xfId="9" applyNumberFormat="1" applyFont="1" applyFill="1" applyBorder="1" applyAlignment="1">
      <alignment horizontal="right" vertical="center"/>
    </xf>
    <xf numFmtId="0" fontId="27" fillId="2" borderId="130" xfId="9" applyFont="1" applyFill="1" applyBorder="1" applyAlignment="1">
      <alignment vertical="center"/>
    </xf>
    <xf numFmtId="0" fontId="27" fillId="2" borderId="122" xfId="9" applyFont="1" applyFill="1" applyBorder="1" applyAlignment="1">
      <alignment vertical="center"/>
    </xf>
    <xf numFmtId="0" fontId="27" fillId="2" borderId="123" xfId="9" applyFont="1" applyFill="1" applyBorder="1" applyAlignment="1">
      <alignment vertical="center"/>
    </xf>
    <xf numFmtId="0" fontId="27" fillId="2" borderId="25" xfId="9" applyFont="1" applyFill="1" applyBorder="1" applyAlignment="1">
      <alignment vertical="center"/>
    </xf>
    <xf numFmtId="0" fontId="27" fillId="2" borderId="26" xfId="9" applyFont="1" applyFill="1" applyBorder="1" applyAlignment="1">
      <alignment vertical="center"/>
    </xf>
    <xf numFmtId="0" fontId="27" fillId="2" borderId="27" xfId="9" applyFont="1" applyFill="1" applyBorder="1" applyAlignment="1">
      <alignment vertical="center"/>
    </xf>
    <xf numFmtId="0" fontId="27" fillId="2" borderId="131" xfId="9" applyFont="1" applyFill="1" applyBorder="1" applyAlignment="1">
      <alignment vertical="center"/>
    </xf>
    <xf numFmtId="0" fontId="27" fillId="13" borderId="17" xfId="9" applyFont="1" applyFill="1" applyBorder="1" applyAlignment="1">
      <alignment horizontal="center" vertical="center"/>
    </xf>
    <xf numFmtId="0" fontId="27" fillId="13" borderId="18" xfId="9" applyFont="1" applyFill="1" applyBorder="1" applyAlignment="1">
      <alignment horizontal="center" vertical="center"/>
    </xf>
    <xf numFmtId="0" fontId="27" fillId="13" borderId="19" xfId="9" applyFont="1" applyFill="1" applyBorder="1" applyAlignment="1">
      <alignment horizontal="center" vertical="center"/>
    </xf>
    <xf numFmtId="184" fontId="27" fillId="2" borderId="48" xfId="9" applyNumberFormat="1" applyFont="1" applyFill="1" applyBorder="1" applyAlignment="1">
      <alignment horizontal="right" vertical="center"/>
    </xf>
    <xf numFmtId="0" fontId="27" fillId="13" borderId="11" xfId="9" applyFont="1" applyFill="1" applyBorder="1" applyAlignment="1">
      <alignment vertical="center"/>
    </xf>
    <xf numFmtId="0" fontId="27" fillId="2" borderId="11" xfId="9" applyFont="1" applyFill="1" applyBorder="1" applyAlignment="1">
      <alignment vertical="center"/>
    </xf>
    <xf numFmtId="38" fontId="27" fillId="2" borderId="2" xfId="10" applyFont="1" applyFill="1" applyBorder="1" applyAlignment="1">
      <alignment vertical="center"/>
    </xf>
    <xf numFmtId="38" fontId="27" fillId="2" borderId="3" xfId="10" applyFont="1" applyFill="1" applyBorder="1" applyAlignment="1">
      <alignment vertical="center"/>
    </xf>
    <xf numFmtId="38" fontId="27" fillId="2" borderId="4" xfId="10" applyFont="1" applyFill="1" applyBorder="1" applyAlignment="1">
      <alignment vertical="center"/>
    </xf>
    <xf numFmtId="0" fontId="27" fillId="14" borderId="1" xfId="9" applyFont="1" applyFill="1" applyBorder="1" applyAlignment="1">
      <alignment vertical="center"/>
    </xf>
    <xf numFmtId="0" fontId="27" fillId="2" borderId="1" xfId="9" applyFont="1" applyFill="1" applyBorder="1" applyAlignment="1">
      <alignment vertical="center"/>
    </xf>
    <xf numFmtId="38" fontId="27" fillId="2" borderId="5" xfId="10" applyFont="1" applyFill="1" applyBorder="1" applyAlignment="1">
      <alignment vertical="center"/>
    </xf>
    <xf numFmtId="38" fontId="27" fillId="2" borderId="6" xfId="10" applyFont="1" applyFill="1" applyBorder="1" applyAlignment="1">
      <alignment vertical="center"/>
    </xf>
    <xf numFmtId="38" fontId="27" fillId="2" borderId="7" xfId="10" applyFont="1" applyFill="1" applyBorder="1" applyAlignment="1">
      <alignment vertical="center"/>
    </xf>
    <xf numFmtId="0" fontId="27" fillId="13" borderId="1" xfId="9" applyFont="1" applyFill="1" applyBorder="1" applyAlignment="1">
      <alignment horizontal="left" vertical="top" wrapText="1"/>
    </xf>
    <xf numFmtId="0" fontId="8" fillId="8" borderId="35" xfId="5" applyFont="1" applyFill="1" applyBorder="1" applyAlignment="1">
      <alignment horizontal="left" vertical="center" indent="1"/>
    </xf>
    <xf numFmtId="0" fontId="8" fillId="8" borderId="28" xfId="5" applyFont="1" applyFill="1" applyBorder="1" applyAlignment="1">
      <alignment horizontal="left" vertical="center" indent="1"/>
    </xf>
    <xf numFmtId="0" fontId="8" fillId="8" borderId="99" xfId="5" applyFont="1" applyFill="1" applyBorder="1" applyAlignment="1">
      <alignment horizontal="left" vertical="center" indent="1"/>
    </xf>
    <xf numFmtId="0" fontId="8" fillId="8" borderId="24" xfId="5" applyFont="1" applyFill="1" applyBorder="1" applyAlignment="1">
      <alignment vertical="center"/>
    </xf>
    <xf numFmtId="0" fontId="8" fillId="8" borderId="85" xfId="5" applyFont="1" applyFill="1" applyBorder="1" applyAlignment="1">
      <alignment vertical="center"/>
    </xf>
    <xf numFmtId="0" fontId="8" fillId="8" borderId="89" xfId="5" applyFont="1" applyFill="1" applyBorder="1" applyAlignment="1">
      <alignment vertical="center"/>
    </xf>
    <xf numFmtId="0" fontId="1" fillId="11" borderId="89" xfId="5" applyFont="1" applyFill="1" applyBorder="1" applyAlignment="1">
      <alignment horizontal="center" vertical="center"/>
    </xf>
    <xf numFmtId="0" fontId="1" fillId="2" borderId="91" xfId="5" applyFont="1" applyFill="1" applyBorder="1" applyAlignment="1">
      <alignment vertical="center"/>
    </xf>
    <xf numFmtId="0" fontId="1" fillId="2" borderId="96" xfId="5" applyFont="1" applyFill="1" applyBorder="1" applyAlignment="1">
      <alignment vertical="center"/>
    </xf>
    <xf numFmtId="0" fontId="1" fillId="8" borderId="31" xfId="5" applyFont="1" applyFill="1" applyBorder="1" applyAlignment="1">
      <alignment horizontal="center" vertical="center"/>
    </xf>
    <xf numFmtId="0" fontId="1" fillId="8" borderId="5" xfId="5" applyFont="1" applyFill="1" applyBorder="1" applyAlignment="1">
      <alignment horizontal="center" vertical="center"/>
    </xf>
    <xf numFmtId="0" fontId="1" fillId="8" borderId="6" xfId="5" applyFont="1" applyFill="1" applyBorder="1" applyAlignment="1">
      <alignment horizontal="center" vertical="center"/>
    </xf>
    <xf numFmtId="0" fontId="1" fillId="8" borderId="30" xfId="5" applyFont="1" applyFill="1" applyBorder="1" applyAlignment="1">
      <alignment horizontal="center" vertical="center"/>
    </xf>
    <xf numFmtId="0" fontId="8" fillId="8" borderId="35" xfId="5" applyFont="1" applyFill="1" applyBorder="1" applyAlignment="1">
      <alignment vertical="center"/>
    </xf>
    <xf numFmtId="0" fontId="8" fillId="8" borderId="28" xfId="5" applyFont="1" applyFill="1" applyBorder="1" applyAlignment="1">
      <alignment vertical="center"/>
    </xf>
    <xf numFmtId="0" fontId="8" fillId="8" borderId="99" xfId="5" applyFont="1" applyFill="1" applyBorder="1" applyAlignment="1">
      <alignment vertical="center"/>
    </xf>
    <xf numFmtId="0" fontId="0" fillId="11" borderId="6" xfId="5" applyFont="1" applyFill="1" applyBorder="1" applyAlignment="1">
      <alignment horizontal="center" vertical="center" shrinkToFit="1"/>
    </xf>
    <xf numFmtId="0" fontId="0" fillId="11" borderId="30" xfId="5" applyFont="1" applyFill="1" applyBorder="1" applyAlignment="1">
      <alignment horizontal="center" vertical="center" shrinkToFit="1"/>
    </xf>
    <xf numFmtId="38" fontId="1" fillId="2" borderId="91" xfId="10" applyFont="1" applyFill="1" applyBorder="1" applyAlignment="1">
      <alignment vertical="center"/>
    </xf>
    <xf numFmtId="38" fontId="1" fillId="2" borderId="92" xfId="10" applyFont="1" applyFill="1" applyBorder="1" applyAlignment="1">
      <alignment vertical="center"/>
    </xf>
    <xf numFmtId="38" fontId="1" fillId="11" borderId="27" xfId="10" quotePrefix="1" applyFont="1" applyFill="1" applyBorder="1" applyAlignment="1">
      <alignment vertical="center"/>
    </xf>
    <xf numFmtId="38" fontId="1" fillId="11" borderId="109" xfId="10" quotePrefix="1" applyFont="1" applyFill="1" applyBorder="1" applyAlignment="1">
      <alignment vertical="center"/>
    </xf>
    <xf numFmtId="38" fontId="0" fillId="2" borderId="40" xfId="8" applyFont="1" applyFill="1" applyBorder="1" applyAlignment="1">
      <alignment vertical="center"/>
    </xf>
    <xf numFmtId="38" fontId="0" fillId="2" borderId="42" xfId="8" applyFont="1" applyFill="1" applyBorder="1" applyAlignment="1">
      <alignment vertical="center"/>
    </xf>
    <xf numFmtId="179" fontId="1" fillId="2" borderId="94" xfId="10" applyNumberFormat="1" applyFont="1" applyFill="1" applyBorder="1" applyAlignment="1">
      <alignment vertical="center"/>
    </xf>
    <xf numFmtId="179" fontId="1" fillId="2" borderId="95" xfId="10" applyNumberFormat="1" applyFont="1" applyFill="1" applyBorder="1" applyAlignment="1">
      <alignment vertical="center"/>
    </xf>
    <xf numFmtId="38" fontId="1" fillId="2" borderId="112" xfId="10" applyFont="1" applyFill="1" applyBorder="1" applyAlignment="1">
      <alignment vertical="center"/>
    </xf>
    <xf numFmtId="38" fontId="1" fillId="2" borderId="116" xfId="10" applyFont="1" applyFill="1" applyBorder="1" applyAlignment="1">
      <alignment vertical="center"/>
    </xf>
    <xf numFmtId="179" fontId="1" fillId="2" borderId="69" xfId="5" applyNumberFormat="1" applyFont="1" applyFill="1" applyBorder="1" applyAlignment="1">
      <alignment vertical="center"/>
    </xf>
    <xf numFmtId="179" fontId="1" fillId="2" borderId="67" xfId="10" applyNumberFormat="1" applyFont="1" applyFill="1" applyBorder="1" applyAlignment="1">
      <alignment vertical="center"/>
    </xf>
    <xf numFmtId="179" fontId="1" fillId="2" borderId="69" xfId="10" applyNumberFormat="1" applyFont="1" applyFill="1" applyBorder="1" applyAlignment="1">
      <alignment vertical="center"/>
    </xf>
    <xf numFmtId="38" fontId="1" fillId="11" borderId="5" xfId="10" applyFont="1" applyFill="1" applyBorder="1" applyAlignment="1">
      <alignment horizontal="center" vertical="center" shrinkToFit="1"/>
    </xf>
    <xf numFmtId="38" fontId="1" fillId="11" borderId="6" xfId="10" applyFont="1" applyFill="1" applyBorder="1" applyAlignment="1">
      <alignment horizontal="center" vertical="center" shrinkToFit="1"/>
    </xf>
    <xf numFmtId="38" fontId="1" fillId="11" borderId="7" xfId="10" applyFont="1" applyFill="1" applyBorder="1" applyAlignment="1">
      <alignment horizontal="center" vertical="center" shrinkToFit="1"/>
    </xf>
    <xf numFmtId="38" fontId="1" fillId="12" borderId="42" xfId="10" quotePrefix="1" applyFont="1" applyFill="1" applyBorder="1" applyAlignment="1">
      <alignment vertical="center"/>
    </xf>
    <xf numFmtId="38" fontId="1" fillId="12" borderId="34" xfId="10" quotePrefix="1" applyFont="1" applyFill="1" applyBorder="1" applyAlignment="1">
      <alignment vertical="center"/>
    </xf>
    <xf numFmtId="38" fontId="1" fillId="12" borderId="46" xfId="10" quotePrefix="1" applyFont="1" applyFill="1" applyBorder="1" applyAlignment="1">
      <alignment vertical="center"/>
    </xf>
    <xf numFmtId="38" fontId="1" fillId="12" borderId="5" xfId="10" quotePrefix="1" applyFont="1" applyFill="1" applyBorder="1" applyAlignment="1">
      <alignment vertical="center"/>
    </xf>
    <xf numFmtId="38" fontId="1" fillId="12" borderId="6" xfId="10" quotePrefix="1" applyFont="1" applyFill="1" applyBorder="1" applyAlignment="1">
      <alignment vertical="center"/>
    </xf>
    <xf numFmtId="38" fontId="1" fillId="12" borderId="7" xfId="10" quotePrefix="1" applyFont="1" applyFill="1" applyBorder="1" applyAlignment="1">
      <alignment vertical="center"/>
    </xf>
    <xf numFmtId="0" fontId="0" fillId="2" borderId="39" xfId="5" applyFont="1" applyFill="1" applyBorder="1" applyAlignment="1">
      <alignment vertical="center"/>
    </xf>
    <xf numFmtId="0" fontId="1" fillId="2" borderId="40" xfId="5" applyFont="1" applyFill="1" applyBorder="1" applyAlignment="1">
      <alignment vertical="center"/>
    </xf>
    <xf numFmtId="0" fontId="1" fillId="2" borderId="41" xfId="5" applyFont="1" applyFill="1" applyBorder="1" applyAlignment="1">
      <alignment vertical="center"/>
    </xf>
    <xf numFmtId="0" fontId="1" fillId="2" borderId="45" xfId="5" applyFont="1" applyFill="1" applyBorder="1" applyAlignment="1">
      <alignment vertical="center"/>
    </xf>
    <xf numFmtId="0" fontId="0" fillId="2" borderId="57" xfId="5" applyFont="1" applyFill="1" applyBorder="1" applyAlignment="1">
      <alignment vertical="center"/>
    </xf>
    <xf numFmtId="0" fontId="0" fillId="2" borderId="58" xfId="5" applyFont="1" applyFill="1" applyBorder="1" applyAlignment="1">
      <alignment vertical="center"/>
    </xf>
    <xf numFmtId="0" fontId="0" fillId="2" borderId="59" xfId="5" applyFont="1" applyFill="1" applyBorder="1" applyAlignment="1">
      <alignment vertical="center"/>
    </xf>
    <xf numFmtId="0" fontId="1" fillId="11" borderId="17" xfId="5" applyFont="1" applyFill="1" applyBorder="1" applyAlignment="1">
      <alignment vertical="center"/>
    </xf>
    <xf numFmtId="0" fontId="1" fillId="11" borderId="18" xfId="5" applyFont="1" applyFill="1" applyBorder="1" applyAlignment="1">
      <alignment vertical="center"/>
    </xf>
    <xf numFmtId="0" fontId="1" fillId="11" borderId="19" xfId="5" applyFont="1" applyFill="1" applyBorder="1" applyAlignment="1">
      <alignment vertical="center"/>
    </xf>
    <xf numFmtId="0" fontId="1" fillId="2" borderId="57" xfId="5" applyFont="1" applyFill="1" applyBorder="1" applyAlignment="1">
      <alignment vertical="center"/>
    </xf>
    <xf numFmtId="0" fontId="1" fillId="2" borderId="58" xfId="5" applyFont="1" applyFill="1" applyBorder="1" applyAlignment="1">
      <alignment vertical="center"/>
    </xf>
    <xf numFmtId="0" fontId="1" fillId="2" borderId="59" xfId="5" applyFont="1" applyFill="1" applyBorder="1" applyAlignment="1">
      <alignment vertical="center"/>
    </xf>
    <xf numFmtId="0" fontId="1" fillId="11" borderId="70" xfId="5" applyFont="1" applyFill="1" applyBorder="1" applyAlignment="1">
      <alignment vertical="center"/>
    </xf>
    <xf numFmtId="0" fontId="1" fillId="11" borderId="71" xfId="5" applyFont="1" applyFill="1" applyBorder="1" applyAlignment="1">
      <alignment vertical="center"/>
    </xf>
    <xf numFmtId="0" fontId="1" fillId="11" borderId="72" xfId="5" applyFont="1" applyFill="1" applyBorder="1" applyAlignment="1">
      <alignment vertical="center"/>
    </xf>
    <xf numFmtId="38" fontId="1" fillId="2" borderId="57" xfId="10" applyFont="1" applyFill="1" applyBorder="1" applyAlignment="1">
      <alignment vertical="center"/>
    </xf>
    <xf numFmtId="38" fontId="1" fillId="2" borderId="58" xfId="10" applyFont="1" applyFill="1" applyBorder="1" applyAlignment="1">
      <alignment vertical="center"/>
    </xf>
    <xf numFmtId="38" fontId="1" fillId="2" borderId="59" xfId="10" applyFont="1" applyFill="1" applyBorder="1" applyAlignment="1">
      <alignment vertical="center"/>
    </xf>
    <xf numFmtId="38" fontId="1" fillId="11" borderId="17" xfId="10" applyFont="1" applyFill="1" applyBorder="1" applyAlignment="1">
      <alignment vertical="center"/>
    </xf>
    <xf numFmtId="38" fontId="1" fillId="11" borderId="18" xfId="10" applyFont="1" applyFill="1" applyBorder="1" applyAlignment="1">
      <alignment vertical="center"/>
    </xf>
    <xf numFmtId="38" fontId="1" fillId="11" borderId="19" xfId="10" applyFont="1" applyFill="1" applyBorder="1" applyAlignment="1">
      <alignment vertical="center"/>
    </xf>
    <xf numFmtId="38" fontId="1" fillId="11" borderId="70" xfId="10" applyFont="1" applyFill="1" applyBorder="1" applyAlignment="1">
      <alignment vertical="center"/>
    </xf>
    <xf numFmtId="38" fontId="1" fillId="11" borderId="71" xfId="10" applyFont="1" applyFill="1" applyBorder="1" applyAlignment="1">
      <alignment vertical="center"/>
    </xf>
    <xf numFmtId="38" fontId="1" fillId="11" borderId="72" xfId="10" applyFont="1" applyFill="1" applyBorder="1" applyAlignment="1">
      <alignment vertical="center"/>
    </xf>
    <xf numFmtId="38" fontId="1" fillId="12" borderId="5" xfId="10" applyFont="1" applyFill="1" applyBorder="1" applyAlignment="1">
      <alignment vertical="center"/>
    </xf>
    <xf numFmtId="38" fontId="1" fillId="12" borderId="6" xfId="10" applyFont="1" applyFill="1" applyBorder="1" applyAlignment="1">
      <alignment vertical="center"/>
    </xf>
    <xf numFmtId="38" fontId="1" fillId="12" borderId="7" xfId="10" applyFont="1" applyFill="1" applyBorder="1" applyAlignment="1">
      <alignment vertical="center"/>
    </xf>
    <xf numFmtId="0" fontId="1" fillId="11" borderId="30" xfId="5" applyFont="1" applyFill="1" applyBorder="1" applyAlignment="1">
      <alignment horizontal="center" vertical="center"/>
    </xf>
    <xf numFmtId="9" fontId="1" fillId="11" borderId="5" xfId="5" applyNumberFormat="1" applyFont="1" applyFill="1" applyBorder="1" applyAlignment="1">
      <alignment vertical="center"/>
    </xf>
    <xf numFmtId="9" fontId="1" fillId="11" borderId="6" xfId="5" applyNumberFormat="1" applyFont="1" applyFill="1" applyBorder="1" applyAlignment="1">
      <alignment vertical="center"/>
    </xf>
    <xf numFmtId="9" fontId="1" fillId="11" borderId="30" xfId="5" applyNumberFormat="1" applyFont="1" applyFill="1" applyBorder="1" applyAlignment="1">
      <alignment vertical="center"/>
    </xf>
    <xf numFmtId="38" fontId="8" fillId="7" borderId="36" xfId="10" quotePrefix="1" applyFont="1" applyFill="1" applyBorder="1" applyAlignment="1">
      <alignment vertical="center"/>
    </xf>
    <xf numFmtId="38" fontId="8" fillId="7" borderId="37" xfId="10" quotePrefix="1" applyFont="1" applyFill="1" applyBorder="1" applyAlignment="1">
      <alignment vertical="center"/>
    </xf>
    <xf numFmtId="38" fontId="8" fillId="7" borderId="38" xfId="10" quotePrefix="1" applyFont="1" applyFill="1" applyBorder="1" applyAlignment="1">
      <alignment vertical="center"/>
    </xf>
    <xf numFmtId="38" fontId="8" fillId="7" borderId="70" xfId="10" applyFont="1" applyFill="1" applyBorder="1" applyAlignment="1">
      <alignment vertical="center"/>
    </xf>
    <xf numFmtId="38" fontId="8" fillId="7" borderId="71" xfId="10" applyFont="1" applyFill="1" applyBorder="1" applyAlignment="1">
      <alignment vertical="center"/>
    </xf>
    <xf numFmtId="38" fontId="8" fillId="7" borderId="72" xfId="10" applyFont="1" applyFill="1" applyBorder="1" applyAlignment="1">
      <alignment vertical="center"/>
    </xf>
    <xf numFmtId="38" fontId="1" fillId="5" borderId="57" xfId="10" applyFont="1" applyFill="1" applyBorder="1" applyAlignment="1">
      <alignment vertical="center"/>
    </xf>
    <xf numFmtId="38" fontId="1" fillId="5" borderId="58" xfId="10" applyFont="1" applyFill="1" applyBorder="1" applyAlignment="1">
      <alignment vertical="center"/>
    </xf>
    <xf numFmtId="38" fontId="1" fillId="5" borderId="59" xfId="10" applyFont="1" applyFill="1" applyBorder="1" applyAlignment="1">
      <alignment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0" fontId="8" fillId="8" borderId="26" xfId="5" applyFont="1" applyFill="1" applyBorder="1" applyAlignment="1">
      <alignment horizontal="center" vertical="center"/>
    </xf>
    <xf numFmtId="0" fontId="8" fillId="8" borderId="109" xfId="5" applyFont="1" applyFill="1" applyBorder="1" applyAlignment="1">
      <alignment horizontal="center" vertical="center"/>
    </xf>
    <xf numFmtId="0" fontId="8" fillId="11" borderId="17" xfId="5" applyFont="1" applyFill="1" applyBorder="1" applyAlignment="1">
      <alignment horizontal="center" vertical="center"/>
    </xf>
    <xf numFmtId="0" fontId="8" fillId="11" borderId="18" xfId="5" applyFont="1" applyFill="1" applyBorder="1" applyAlignment="1">
      <alignment horizontal="center" vertical="center"/>
    </xf>
    <xf numFmtId="0" fontId="8" fillId="11" borderId="19" xfId="5" applyFont="1" applyFill="1" applyBorder="1" applyAlignment="1">
      <alignment horizontal="center"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8" fillId="8" borderId="7" xfId="5" applyFont="1" applyFill="1" applyBorder="1" applyAlignment="1">
      <alignment horizontal="center" vertical="center"/>
    </xf>
    <xf numFmtId="0" fontId="1" fillId="11" borderId="26" xfId="5" applyFont="1" applyFill="1" applyBorder="1" applyAlignment="1">
      <alignment horizontal="center" vertical="center"/>
    </xf>
    <xf numFmtId="0" fontId="1" fillId="11" borderId="27" xfId="5" applyFont="1" applyFill="1" applyBorder="1" applyAlignment="1">
      <alignment horizontal="center" vertical="center"/>
    </xf>
    <xf numFmtId="0" fontId="1" fillId="11" borderId="25" xfId="5" applyFont="1" applyFill="1" applyBorder="1" applyAlignment="1">
      <alignment horizontal="center" vertical="center"/>
    </xf>
    <xf numFmtId="38" fontId="1" fillId="2" borderId="49" xfId="10" applyFont="1" applyFill="1" applyBorder="1" applyAlignment="1">
      <alignment vertical="center"/>
    </xf>
    <xf numFmtId="38" fontId="1" fillId="2" borderId="47" xfId="10" applyFont="1" applyFill="1" applyBorder="1" applyAlignment="1">
      <alignment vertical="center"/>
    </xf>
    <xf numFmtId="38" fontId="1" fillId="2" borderId="96" xfId="10" applyFont="1" applyFill="1" applyBorder="1" applyAlignment="1">
      <alignment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0" fontId="27" fillId="13" borderId="5" xfId="9" applyFont="1" applyFill="1" applyBorder="1" applyAlignment="1">
      <alignment horizontal="center" vertical="center"/>
    </xf>
    <xf numFmtId="0" fontId="27" fillId="13" borderId="6" xfId="9" applyFont="1" applyFill="1" applyBorder="1" applyAlignment="1">
      <alignment horizontal="center" vertical="center"/>
    </xf>
    <xf numFmtId="0" fontId="27" fillId="13" borderId="7" xfId="9" applyFont="1" applyFill="1" applyBorder="1" applyAlignment="1">
      <alignment horizontal="center" vertical="center"/>
    </xf>
    <xf numFmtId="0" fontId="27" fillId="14" borderId="1" xfId="9" applyFont="1" applyFill="1" applyBorder="1" applyAlignment="1">
      <alignment horizontal="center" vertical="center"/>
    </xf>
    <xf numFmtId="0" fontId="27" fillId="13" borderId="1" xfId="9" applyFont="1" applyFill="1" applyBorder="1" applyAlignment="1">
      <alignment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62">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DE9D9"/>
        </patternFill>
      </fill>
    </dxf>
    <dxf>
      <fill>
        <patternFill>
          <bgColor rgb="FFFFFFCC"/>
        </patternFill>
      </fill>
    </dxf>
    <dxf>
      <fill>
        <patternFill>
          <bgColor rgb="FFFFFFCC"/>
        </patternFill>
      </fill>
    </dxf>
    <dxf>
      <fill>
        <patternFill>
          <bgColor rgb="FFFDE9D9"/>
        </patternFill>
      </fill>
    </dxf>
    <dxf>
      <fill>
        <patternFill>
          <bgColor rgb="FFFFFFCC"/>
        </patternFill>
      </fill>
    </dxf>
    <dxf>
      <fill>
        <patternFill>
          <bgColor rgb="FFFDE9D9"/>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s>
  <tableStyles count="0" defaultTableStyle="TableStyleMedium2" defaultPivotStyle="PivotStyleLight16"/>
  <colors>
    <mruColors>
      <color rgb="FFFFFFCC"/>
      <color rgb="FFFF9933"/>
      <color rgb="FFD9E1F2"/>
      <color rgb="FFBDD7EE"/>
      <color rgb="FFD9D9D9"/>
      <color rgb="FFE6E6E6"/>
      <color rgb="FFFCE4D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381378</xdr:colOff>
      <xdr:row>1</xdr:row>
      <xdr:rowOff>664535</xdr:rowOff>
    </xdr:from>
    <xdr:to>
      <xdr:col>28</xdr:col>
      <xdr:colOff>126924</xdr:colOff>
      <xdr:row>10</xdr:row>
      <xdr:rowOff>256101</xdr:rowOff>
    </xdr:to>
    <xdr:sp macro="" textlink="">
      <xdr:nvSpPr>
        <xdr:cNvPr id="2" name="正方形/長方形 1"/>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121831</xdr:colOff>
      <xdr:row>4</xdr:row>
      <xdr:rowOff>67826</xdr:rowOff>
    </xdr:from>
    <xdr:to>
      <xdr:col>12</xdr:col>
      <xdr:colOff>408215</xdr:colOff>
      <xdr:row>11</xdr:row>
      <xdr:rowOff>292955</xdr:rowOff>
    </xdr:to>
    <xdr:sp macro="" textlink="">
      <xdr:nvSpPr>
        <xdr:cNvPr id="4" name="正方形/長方形 3"/>
        <xdr:cNvSpPr/>
      </xdr:nvSpPr>
      <xdr:spPr>
        <a:xfrm>
          <a:off x="14063919" y="1679749"/>
          <a:ext cx="2704269" cy="234993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270420</xdr:colOff>
      <xdr:row>2</xdr:row>
      <xdr:rowOff>266700</xdr:rowOff>
    </xdr:from>
    <xdr:to>
      <xdr:col>36</xdr:col>
      <xdr:colOff>385003</xdr:colOff>
      <xdr:row>5</xdr:row>
      <xdr:rowOff>133672</xdr:rowOff>
    </xdr:to>
    <xdr:sp macro="" textlink="">
      <xdr:nvSpPr>
        <xdr:cNvPr id="2" name="正方形/長方形 1"/>
        <xdr:cNvSpPr/>
      </xdr:nvSpPr>
      <xdr:spPr>
        <a:xfrm>
          <a:off x="10138320" y="685800"/>
          <a:ext cx="2829208" cy="1095697"/>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31</xdr:col>
      <xdr:colOff>270420</xdr:colOff>
      <xdr:row>18</xdr:row>
      <xdr:rowOff>108138</xdr:rowOff>
    </xdr:from>
    <xdr:to>
      <xdr:col>36</xdr:col>
      <xdr:colOff>386483</xdr:colOff>
      <xdr:row>35</xdr:row>
      <xdr:rowOff>85968</xdr:rowOff>
    </xdr:to>
    <xdr:grpSp>
      <xdr:nvGrpSpPr>
        <xdr:cNvPr id="3" name="グループ化 2"/>
        <xdr:cNvGrpSpPr/>
      </xdr:nvGrpSpPr>
      <xdr:grpSpPr>
        <a:xfrm>
          <a:off x="10138320" y="4280088"/>
          <a:ext cx="2830688" cy="3787830"/>
          <a:chOff x="7419974" y="1285875"/>
          <a:chExt cx="1924052" cy="3067050"/>
        </a:xfrm>
      </xdr:grpSpPr>
      <xdr:sp macro="" textlink="">
        <xdr:nvSpPr>
          <xdr:cNvPr id="4" name="正方形/長方形 3"/>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プルダウンから選択すると、オレンジ色のセルは「白」になります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11</xdr:row>
      <xdr:rowOff>44824</xdr:rowOff>
    </xdr:to>
    <xdr:sp macro="" textlink="">
      <xdr:nvSpPr>
        <xdr:cNvPr id="7" name="正方形/長方形 6"/>
        <xdr:cNvSpPr/>
      </xdr:nvSpPr>
      <xdr:spPr>
        <a:xfrm>
          <a:off x="10414545" y="1916206"/>
          <a:ext cx="2876833"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37"/>
  <sheetViews>
    <sheetView tabSelected="1" zoomScale="85" zoomScaleNormal="85" zoomScaleSheetLayoutView="55" workbookViewId="0">
      <selection activeCell="H7" sqref="H7"/>
    </sheetView>
  </sheetViews>
  <sheetFormatPr defaultColWidth="3" defaultRowHeight="15" customHeight="1" outlineLevelCol="1"/>
  <cols>
    <col min="1" max="1" width="4.375" style="21" customWidth="1"/>
    <col min="2" max="2" width="24.75" style="21" customWidth="1"/>
    <col min="3" max="3" width="4.25" style="27" customWidth="1"/>
    <col min="4" max="4" width="12.5" style="21" customWidth="1"/>
    <col min="5" max="5" width="9.5" style="21" bestFit="1" customWidth="1"/>
    <col min="6" max="6" width="9.5" style="21" customWidth="1"/>
    <col min="7" max="7" width="8.5" style="21" customWidth="1"/>
    <col min="8" max="8" width="5.125" style="21" customWidth="1"/>
    <col min="9" max="11" width="10.625" style="21" customWidth="1"/>
    <col min="12" max="20" width="10.625" style="21" hidden="1" customWidth="1" outlineLevel="1"/>
    <col min="21" max="21" width="10.625" style="21" customWidth="1" collapsed="1"/>
    <col min="22" max="24" width="10.625" style="21" customWidth="1"/>
    <col min="25" max="25" width="27.125" style="21" customWidth="1"/>
    <col min="26" max="26" width="12.25" style="21" customWidth="1"/>
    <col min="27" max="27" width="13" style="21" customWidth="1"/>
    <col min="28" max="28" width="11.25" style="21" customWidth="1"/>
    <col min="29" max="29" width="34.875" style="21" customWidth="1"/>
    <col min="30" max="30" width="24.875" style="21" customWidth="1"/>
    <col min="31" max="16384" width="3" style="21"/>
  </cols>
  <sheetData>
    <row r="1" spans="1:25" s="18" customFormat="1" ht="22.5" customHeight="1">
      <c r="A1" s="49" t="s">
        <v>424</v>
      </c>
      <c r="C1" s="38"/>
      <c r="D1" s="19"/>
      <c r="V1" s="142" t="s">
        <v>386</v>
      </c>
      <c r="W1" s="235"/>
      <c r="X1" s="235"/>
      <c r="Y1" s="236"/>
    </row>
    <row r="2" spans="1:25" s="20" customFormat="1" ht="62.25" customHeight="1" thickBot="1">
      <c r="A2" s="230" t="s">
        <v>508</v>
      </c>
      <c r="B2" s="230"/>
      <c r="C2" s="230"/>
      <c r="D2" s="230"/>
      <c r="E2" s="230"/>
      <c r="F2" s="230"/>
      <c r="G2" s="230"/>
      <c r="H2" s="230"/>
      <c r="I2" s="230"/>
      <c r="J2" s="230"/>
      <c r="K2" s="230"/>
      <c r="L2" s="230"/>
      <c r="M2" s="230"/>
      <c r="N2" s="230"/>
      <c r="O2" s="230"/>
      <c r="P2" s="230"/>
      <c r="Q2" s="230"/>
      <c r="R2" s="230"/>
      <c r="S2" s="230"/>
      <c r="T2" s="230"/>
      <c r="U2" s="230"/>
      <c r="V2" s="230"/>
      <c r="W2" s="230"/>
      <c r="X2" s="230"/>
      <c r="Y2" s="230"/>
    </row>
    <row r="3" spans="1:25" s="24" customFormat="1" ht="27" customHeight="1" thickBot="1">
      <c r="A3" s="33" t="s">
        <v>5</v>
      </c>
      <c r="B3" s="22"/>
      <c r="C3" s="34" t="s">
        <v>6</v>
      </c>
      <c r="D3" s="23"/>
      <c r="V3" s="143"/>
      <c r="W3" s="237" t="s">
        <v>217</v>
      </c>
      <c r="X3" s="237"/>
      <c r="Y3" s="40"/>
    </row>
    <row r="4" spans="1:25" s="24" customFormat="1" ht="21.75" customHeight="1">
      <c r="A4" s="25"/>
      <c r="B4" s="26"/>
      <c r="C4" s="23"/>
      <c r="V4" s="144"/>
      <c r="W4" s="238" t="s">
        <v>218</v>
      </c>
      <c r="X4" s="238"/>
      <c r="Y4" s="40"/>
    </row>
    <row r="5" spans="1:25" s="27" customFormat="1" ht="24" customHeight="1">
      <c r="A5" s="239" t="s">
        <v>7</v>
      </c>
      <c r="B5" s="233" t="s">
        <v>67</v>
      </c>
      <c r="C5" s="241" t="s">
        <v>219</v>
      </c>
      <c r="D5" s="243" t="s">
        <v>8</v>
      </c>
      <c r="E5" s="244" t="s">
        <v>9</v>
      </c>
      <c r="F5" s="231"/>
      <c r="G5" s="78" t="s">
        <v>10</v>
      </c>
      <c r="H5" s="231" t="s">
        <v>89</v>
      </c>
      <c r="I5" s="245" t="s">
        <v>220</v>
      </c>
      <c r="J5" s="246"/>
      <c r="K5" s="246"/>
      <c r="L5" s="246"/>
      <c r="M5" s="246"/>
      <c r="N5" s="246"/>
      <c r="O5" s="246"/>
      <c r="P5" s="246"/>
      <c r="Q5" s="246"/>
      <c r="R5" s="246"/>
      <c r="S5" s="246"/>
      <c r="T5" s="247"/>
      <c r="U5" s="226" t="s">
        <v>409</v>
      </c>
      <c r="V5" s="227"/>
      <c r="W5" s="228"/>
      <c r="X5" s="229"/>
      <c r="Y5" s="233" t="s">
        <v>11</v>
      </c>
    </row>
    <row r="6" spans="1:25" s="27" customFormat="1" ht="24" customHeight="1">
      <c r="A6" s="240"/>
      <c r="B6" s="233"/>
      <c r="C6" s="242"/>
      <c r="D6" s="233"/>
      <c r="E6" s="94" t="s">
        <v>12</v>
      </c>
      <c r="F6" s="215" t="s">
        <v>13</v>
      </c>
      <c r="G6" s="35" t="s">
        <v>14</v>
      </c>
      <c r="H6" s="232"/>
      <c r="I6" s="193" t="s">
        <v>90</v>
      </c>
      <c r="J6" s="194" t="s">
        <v>91</v>
      </c>
      <c r="K6" s="194" t="s">
        <v>92</v>
      </c>
      <c r="L6" s="194" t="s">
        <v>446</v>
      </c>
      <c r="M6" s="194" t="s">
        <v>447</v>
      </c>
      <c r="N6" s="194" t="s">
        <v>448</v>
      </c>
      <c r="O6" s="194" t="s">
        <v>449</v>
      </c>
      <c r="P6" s="194" t="s">
        <v>450</v>
      </c>
      <c r="Q6" s="194" t="s">
        <v>451</v>
      </c>
      <c r="R6" s="194" t="s">
        <v>452</v>
      </c>
      <c r="S6" s="194" t="s">
        <v>453</v>
      </c>
      <c r="T6" s="194" t="s">
        <v>454</v>
      </c>
      <c r="U6" s="36" t="s">
        <v>410</v>
      </c>
      <c r="V6" s="37" t="s">
        <v>411</v>
      </c>
      <c r="W6" s="98" t="s">
        <v>420</v>
      </c>
      <c r="X6" s="169" t="s">
        <v>412</v>
      </c>
      <c r="Y6" s="233"/>
    </row>
    <row r="7" spans="1:25" ht="24" customHeight="1">
      <c r="A7" s="79">
        <v>1</v>
      </c>
      <c r="B7" s="51"/>
      <c r="C7" s="52"/>
      <c r="D7" s="53"/>
      <c r="E7" s="95"/>
      <c r="F7" s="54"/>
      <c r="G7" s="55"/>
      <c r="H7" s="56">
        <f>COUNTA(I7:T7)</f>
        <v>0</v>
      </c>
      <c r="I7" s="57"/>
      <c r="J7" s="58"/>
      <c r="K7" s="58"/>
      <c r="L7" s="58"/>
      <c r="M7" s="58"/>
      <c r="N7" s="58"/>
      <c r="O7" s="58"/>
      <c r="P7" s="58"/>
      <c r="Q7" s="58"/>
      <c r="R7" s="58"/>
      <c r="S7" s="58"/>
      <c r="T7" s="59"/>
      <c r="U7" s="159"/>
      <c r="V7" s="160"/>
      <c r="W7" s="166"/>
      <c r="X7" s="170">
        <f>SUM(U7:W7)</f>
        <v>0</v>
      </c>
      <c r="Y7" s="80"/>
    </row>
    <row r="8" spans="1:25" ht="24" customHeight="1">
      <c r="A8" s="81">
        <v>2</v>
      </c>
      <c r="B8" s="60"/>
      <c r="C8" s="61"/>
      <c r="D8" s="62"/>
      <c r="E8" s="96"/>
      <c r="F8" s="63"/>
      <c r="G8" s="64"/>
      <c r="H8" s="65">
        <f t="shared" ref="H8:H26" si="0">COUNTA(I8:T8)</f>
        <v>0</v>
      </c>
      <c r="I8" s="66"/>
      <c r="J8" s="67"/>
      <c r="K8" s="67"/>
      <c r="L8" s="67"/>
      <c r="M8" s="67"/>
      <c r="N8" s="67"/>
      <c r="O8" s="67"/>
      <c r="P8" s="67"/>
      <c r="Q8" s="67"/>
      <c r="R8" s="67"/>
      <c r="S8" s="67"/>
      <c r="T8" s="68"/>
      <c r="U8" s="161"/>
      <c r="V8" s="162"/>
      <c r="W8" s="167"/>
      <c r="X8" s="171">
        <f t="shared" ref="X8:X26" si="1">SUM(U8:W8)</f>
        <v>0</v>
      </c>
      <c r="Y8" s="82"/>
    </row>
    <row r="9" spans="1:25" ht="24" customHeight="1">
      <c r="A9" s="81">
        <v>3</v>
      </c>
      <c r="B9" s="60"/>
      <c r="C9" s="61"/>
      <c r="D9" s="62"/>
      <c r="E9" s="96"/>
      <c r="F9" s="63"/>
      <c r="G9" s="64"/>
      <c r="H9" s="65">
        <f t="shared" si="0"/>
        <v>0</v>
      </c>
      <c r="I9" s="66"/>
      <c r="J9" s="67"/>
      <c r="K9" s="67"/>
      <c r="L9" s="67"/>
      <c r="M9" s="67"/>
      <c r="N9" s="67"/>
      <c r="O9" s="67"/>
      <c r="P9" s="67"/>
      <c r="Q9" s="67"/>
      <c r="R9" s="67"/>
      <c r="S9" s="67"/>
      <c r="T9" s="68"/>
      <c r="U9" s="161"/>
      <c r="V9" s="162"/>
      <c r="W9" s="167"/>
      <c r="X9" s="171">
        <f t="shared" si="1"/>
        <v>0</v>
      </c>
      <c r="Y9" s="82"/>
    </row>
    <row r="10" spans="1:25" ht="24" customHeight="1">
      <c r="A10" s="81">
        <v>4</v>
      </c>
      <c r="B10" s="60"/>
      <c r="C10" s="61"/>
      <c r="D10" s="62"/>
      <c r="E10" s="96"/>
      <c r="F10" s="63"/>
      <c r="G10" s="64"/>
      <c r="H10" s="65">
        <f t="shared" si="0"/>
        <v>0</v>
      </c>
      <c r="I10" s="66"/>
      <c r="J10" s="67"/>
      <c r="K10" s="67"/>
      <c r="L10" s="67"/>
      <c r="M10" s="67"/>
      <c r="N10" s="67"/>
      <c r="O10" s="67"/>
      <c r="P10" s="67"/>
      <c r="Q10" s="67"/>
      <c r="R10" s="67"/>
      <c r="S10" s="67"/>
      <c r="T10" s="68"/>
      <c r="U10" s="161"/>
      <c r="V10" s="162"/>
      <c r="W10" s="167"/>
      <c r="X10" s="171">
        <f t="shared" si="1"/>
        <v>0</v>
      </c>
      <c r="Y10" s="82"/>
    </row>
    <row r="11" spans="1:25" ht="24" customHeight="1">
      <c r="A11" s="81">
        <v>5</v>
      </c>
      <c r="B11" s="60"/>
      <c r="C11" s="61"/>
      <c r="D11" s="62"/>
      <c r="E11" s="96"/>
      <c r="F11" s="63"/>
      <c r="G11" s="64"/>
      <c r="H11" s="65">
        <f t="shared" si="0"/>
        <v>0</v>
      </c>
      <c r="I11" s="66"/>
      <c r="J11" s="67"/>
      <c r="K11" s="67"/>
      <c r="L11" s="67"/>
      <c r="M11" s="67"/>
      <c r="N11" s="67"/>
      <c r="O11" s="67"/>
      <c r="P11" s="67"/>
      <c r="Q11" s="67"/>
      <c r="R11" s="67"/>
      <c r="S11" s="67"/>
      <c r="T11" s="68"/>
      <c r="U11" s="161"/>
      <c r="V11" s="162"/>
      <c r="W11" s="167"/>
      <c r="X11" s="171">
        <f t="shared" si="1"/>
        <v>0</v>
      </c>
      <c r="Y11" s="82"/>
    </row>
    <row r="12" spans="1:25" ht="24" customHeight="1">
      <c r="A12" s="81">
        <v>6</v>
      </c>
      <c r="B12" s="60"/>
      <c r="C12" s="61"/>
      <c r="D12" s="62"/>
      <c r="E12" s="96"/>
      <c r="F12" s="63"/>
      <c r="G12" s="64"/>
      <c r="H12" s="65">
        <f t="shared" si="0"/>
        <v>0</v>
      </c>
      <c r="I12" s="66"/>
      <c r="J12" s="67"/>
      <c r="K12" s="67"/>
      <c r="L12" s="67"/>
      <c r="M12" s="67"/>
      <c r="N12" s="67"/>
      <c r="O12" s="67"/>
      <c r="P12" s="67"/>
      <c r="Q12" s="67"/>
      <c r="R12" s="67"/>
      <c r="S12" s="67"/>
      <c r="T12" s="68"/>
      <c r="U12" s="161"/>
      <c r="V12" s="162"/>
      <c r="W12" s="167"/>
      <c r="X12" s="171">
        <f t="shared" si="1"/>
        <v>0</v>
      </c>
      <c r="Y12" s="82"/>
    </row>
    <row r="13" spans="1:25" ht="24" customHeight="1">
      <c r="A13" s="81">
        <v>7</v>
      </c>
      <c r="B13" s="60"/>
      <c r="C13" s="61"/>
      <c r="D13" s="62"/>
      <c r="E13" s="96"/>
      <c r="F13" s="63"/>
      <c r="G13" s="64"/>
      <c r="H13" s="65">
        <f t="shared" si="0"/>
        <v>0</v>
      </c>
      <c r="I13" s="66"/>
      <c r="J13" s="67"/>
      <c r="K13" s="67"/>
      <c r="L13" s="67"/>
      <c r="M13" s="67"/>
      <c r="N13" s="67"/>
      <c r="O13" s="67"/>
      <c r="P13" s="67"/>
      <c r="Q13" s="67"/>
      <c r="R13" s="67"/>
      <c r="S13" s="67"/>
      <c r="T13" s="68"/>
      <c r="U13" s="161"/>
      <c r="V13" s="162"/>
      <c r="W13" s="167"/>
      <c r="X13" s="171">
        <f t="shared" si="1"/>
        <v>0</v>
      </c>
      <c r="Y13" s="82"/>
    </row>
    <row r="14" spans="1:25" ht="24" customHeight="1">
      <c r="A14" s="81">
        <v>8</v>
      </c>
      <c r="B14" s="60"/>
      <c r="C14" s="61"/>
      <c r="D14" s="62"/>
      <c r="E14" s="96"/>
      <c r="F14" s="63"/>
      <c r="G14" s="64"/>
      <c r="H14" s="65">
        <f t="shared" si="0"/>
        <v>0</v>
      </c>
      <c r="I14" s="66"/>
      <c r="J14" s="67"/>
      <c r="K14" s="67"/>
      <c r="L14" s="67"/>
      <c r="M14" s="67"/>
      <c r="N14" s="67"/>
      <c r="O14" s="67"/>
      <c r="P14" s="67"/>
      <c r="Q14" s="67"/>
      <c r="R14" s="67"/>
      <c r="S14" s="67"/>
      <c r="T14" s="68"/>
      <c r="U14" s="161"/>
      <c r="V14" s="162"/>
      <c r="W14" s="167"/>
      <c r="X14" s="171">
        <f t="shared" si="1"/>
        <v>0</v>
      </c>
      <c r="Y14" s="82"/>
    </row>
    <row r="15" spans="1:25" ht="24" customHeight="1">
      <c r="A15" s="81">
        <v>9</v>
      </c>
      <c r="B15" s="60"/>
      <c r="C15" s="61"/>
      <c r="D15" s="62"/>
      <c r="E15" s="96"/>
      <c r="F15" s="63"/>
      <c r="G15" s="64"/>
      <c r="H15" s="65">
        <f t="shared" si="0"/>
        <v>0</v>
      </c>
      <c r="I15" s="66"/>
      <c r="J15" s="67"/>
      <c r="K15" s="67"/>
      <c r="L15" s="67"/>
      <c r="M15" s="67"/>
      <c r="N15" s="67"/>
      <c r="O15" s="67"/>
      <c r="P15" s="67"/>
      <c r="Q15" s="67"/>
      <c r="R15" s="67"/>
      <c r="S15" s="67"/>
      <c r="T15" s="68"/>
      <c r="U15" s="161"/>
      <c r="V15" s="162"/>
      <c r="W15" s="167"/>
      <c r="X15" s="171">
        <f t="shared" si="1"/>
        <v>0</v>
      </c>
      <c r="Y15" s="82"/>
    </row>
    <row r="16" spans="1:25" ht="24" customHeight="1">
      <c r="A16" s="81">
        <v>10</v>
      </c>
      <c r="B16" s="60"/>
      <c r="C16" s="61"/>
      <c r="D16" s="62"/>
      <c r="E16" s="96"/>
      <c r="F16" s="63"/>
      <c r="G16" s="64"/>
      <c r="H16" s="65">
        <f t="shared" si="0"/>
        <v>0</v>
      </c>
      <c r="I16" s="66"/>
      <c r="J16" s="67"/>
      <c r="K16" s="67"/>
      <c r="L16" s="67"/>
      <c r="M16" s="67"/>
      <c r="N16" s="67"/>
      <c r="O16" s="67"/>
      <c r="P16" s="67"/>
      <c r="Q16" s="67"/>
      <c r="R16" s="67"/>
      <c r="S16" s="67"/>
      <c r="T16" s="68"/>
      <c r="U16" s="161"/>
      <c r="V16" s="162"/>
      <c r="W16" s="167"/>
      <c r="X16" s="171">
        <f t="shared" si="1"/>
        <v>0</v>
      </c>
      <c r="Y16" s="82"/>
    </row>
    <row r="17" spans="1:27" ht="24" customHeight="1">
      <c r="A17" s="81">
        <v>11</v>
      </c>
      <c r="B17" s="60"/>
      <c r="C17" s="61"/>
      <c r="D17" s="62"/>
      <c r="E17" s="96"/>
      <c r="F17" s="63" t="s">
        <v>395</v>
      </c>
      <c r="G17" s="64"/>
      <c r="H17" s="65">
        <f t="shared" si="0"/>
        <v>0</v>
      </c>
      <c r="I17" s="66"/>
      <c r="J17" s="67"/>
      <c r="K17" s="67"/>
      <c r="L17" s="67"/>
      <c r="M17" s="67"/>
      <c r="N17" s="67"/>
      <c r="O17" s="67"/>
      <c r="P17" s="67"/>
      <c r="Q17" s="67"/>
      <c r="R17" s="67"/>
      <c r="S17" s="67"/>
      <c r="T17" s="68"/>
      <c r="U17" s="161"/>
      <c r="V17" s="162"/>
      <c r="W17" s="167"/>
      <c r="X17" s="171">
        <f t="shared" si="1"/>
        <v>0</v>
      </c>
      <c r="Y17" s="82"/>
    </row>
    <row r="18" spans="1:27" ht="24" customHeight="1">
      <c r="A18" s="81">
        <v>12</v>
      </c>
      <c r="B18" s="60"/>
      <c r="C18" s="61"/>
      <c r="D18" s="62"/>
      <c r="E18" s="96"/>
      <c r="F18" s="63" t="s">
        <v>395</v>
      </c>
      <c r="G18" s="64"/>
      <c r="H18" s="65">
        <f t="shared" si="0"/>
        <v>0</v>
      </c>
      <c r="I18" s="66"/>
      <c r="J18" s="67"/>
      <c r="K18" s="67"/>
      <c r="L18" s="67"/>
      <c r="M18" s="67"/>
      <c r="N18" s="67"/>
      <c r="O18" s="67"/>
      <c r="P18" s="67"/>
      <c r="Q18" s="67"/>
      <c r="R18" s="67"/>
      <c r="S18" s="67"/>
      <c r="T18" s="68"/>
      <c r="U18" s="161"/>
      <c r="V18" s="162"/>
      <c r="W18" s="167"/>
      <c r="X18" s="171">
        <f t="shared" si="1"/>
        <v>0</v>
      </c>
      <c r="Y18" s="82"/>
    </row>
    <row r="19" spans="1:27" ht="24" customHeight="1">
      <c r="A19" s="81">
        <v>13</v>
      </c>
      <c r="B19" s="60"/>
      <c r="C19" s="61"/>
      <c r="D19" s="62"/>
      <c r="E19" s="96"/>
      <c r="F19" s="63" t="s">
        <v>396</v>
      </c>
      <c r="G19" s="64"/>
      <c r="H19" s="65">
        <f t="shared" si="0"/>
        <v>0</v>
      </c>
      <c r="I19" s="66"/>
      <c r="J19" s="67"/>
      <c r="K19" s="67"/>
      <c r="L19" s="67"/>
      <c r="M19" s="67"/>
      <c r="N19" s="67"/>
      <c r="O19" s="67"/>
      <c r="P19" s="67"/>
      <c r="Q19" s="67"/>
      <c r="R19" s="67"/>
      <c r="S19" s="67"/>
      <c r="T19" s="68"/>
      <c r="U19" s="161"/>
      <c r="V19" s="162"/>
      <c r="W19" s="167"/>
      <c r="X19" s="171">
        <f t="shared" si="1"/>
        <v>0</v>
      </c>
      <c r="Y19" s="82"/>
    </row>
    <row r="20" spans="1:27" ht="24" customHeight="1">
      <c r="A20" s="81">
        <v>14</v>
      </c>
      <c r="B20" s="60"/>
      <c r="C20" s="61"/>
      <c r="D20" s="62"/>
      <c r="E20" s="96"/>
      <c r="F20" s="63" t="s">
        <v>395</v>
      </c>
      <c r="G20" s="64"/>
      <c r="H20" s="65">
        <f t="shared" si="0"/>
        <v>0</v>
      </c>
      <c r="I20" s="66"/>
      <c r="J20" s="67"/>
      <c r="K20" s="67"/>
      <c r="L20" s="67"/>
      <c r="M20" s="67"/>
      <c r="N20" s="67"/>
      <c r="O20" s="67"/>
      <c r="P20" s="67"/>
      <c r="Q20" s="67"/>
      <c r="R20" s="67"/>
      <c r="S20" s="67"/>
      <c r="T20" s="68"/>
      <c r="U20" s="161"/>
      <c r="V20" s="162"/>
      <c r="W20" s="167"/>
      <c r="X20" s="171">
        <f t="shared" si="1"/>
        <v>0</v>
      </c>
      <c r="Y20" s="82"/>
    </row>
    <row r="21" spans="1:27" ht="24" customHeight="1">
      <c r="A21" s="81">
        <v>15</v>
      </c>
      <c r="B21" s="60"/>
      <c r="C21" s="61"/>
      <c r="D21" s="62"/>
      <c r="E21" s="96"/>
      <c r="F21" s="63" t="s">
        <v>395</v>
      </c>
      <c r="G21" s="64"/>
      <c r="H21" s="65">
        <f t="shared" si="0"/>
        <v>0</v>
      </c>
      <c r="I21" s="66"/>
      <c r="J21" s="67"/>
      <c r="K21" s="67"/>
      <c r="L21" s="67"/>
      <c r="M21" s="67"/>
      <c r="N21" s="67"/>
      <c r="O21" s="67"/>
      <c r="P21" s="67"/>
      <c r="Q21" s="67"/>
      <c r="R21" s="67"/>
      <c r="S21" s="67"/>
      <c r="T21" s="68"/>
      <c r="U21" s="161"/>
      <c r="V21" s="162"/>
      <c r="W21" s="167"/>
      <c r="X21" s="171">
        <f t="shared" si="1"/>
        <v>0</v>
      </c>
      <c r="Y21" s="82"/>
    </row>
    <row r="22" spans="1:27" ht="24" customHeight="1">
      <c r="A22" s="81">
        <v>16</v>
      </c>
      <c r="B22" s="60"/>
      <c r="C22" s="61"/>
      <c r="D22" s="62"/>
      <c r="E22" s="96"/>
      <c r="F22" s="63" t="s">
        <v>395</v>
      </c>
      <c r="G22" s="64"/>
      <c r="H22" s="65">
        <f t="shared" si="0"/>
        <v>0</v>
      </c>
      <c r="I22" s="66"/>
      <c r="J22" s="67"/>
      <c r="K22" s="67"/>
      <c r="L22" s="67"/>
      <c r="M22" s="67"/>
      <c r="N22" s="67"/>
      <c r="O22" s="67"/>
      <c r="P22" s="67"/>
      <c r="Q22" s="67"/>
      <c r="R22" s="67"/>
      <c r="S22" s="67"/>
      <c r="T22" s="68"/>
      <c r="U22" s="161"/>
      <c r="V22" s="162"/>
      <c r="W22" s="167"/>
      <c r="X22" s="171">
        <f t="shared" si="1"/>
        <v>0</v>
      </c>
      <c r="Y22" s="82"/>
    </row>
    <row r="23" spans="1:27" ht="24" customHeight="1">
      <c r="A23" s="81">
        <v>17</v>
      </c>
      <c r="B23" s="60"/>
      <c r="C23" s="61"/>
      <c r="D23" s="62"/>
      <c r="E23" s="96"/>
      <c r="F23" s="63" t="s">
        <v>395</v>
      </c>
      <c r="G23" s="64"/>
      <c r="H23" s="65">
        <f t="shared" si="0"/>
        <v>0</v>
      </c>
      <c r="I23" s="66"/>
      <c r="J23" s="67"/>
      <c r="K23" s="67"/>
      <c r="L23" s="67"/>
      <c r="M23" s="67"/>
      <c r="N23" s="67"/>
      <c r="O23" s="67"/>
      <c r="P23" s="67"/>
      <c r="Q23" s="67"/>
      <c r="R23" s="67"/>
      <c r="S23" s="67"/>
      <c r="T23" s="68"/>
      <c r="U23" s="161"/>
      <c r="V23" s="162"/>
      <c r="W23" s="167"/>
      <c r="X23" s="171">
        <f t="shared" si="1"/>
        <v>0</v>
      </c>
      <c r="Y23" s="82"/>
    </row>
    <row r="24" spans="1:27" ht="24" customHeight="1">
      <c r="A24" s="81">
        <v>18</v>
      </c>
      <c r="B24" s="60"/>
      <c r="C24" s="61"/>
      <c r="D24" s="62"/>
      <c r="E24" s="96"/>
      <c r="F24" s="63" t="s">
        <v>395</v>
      </c>
      <c r="G24" s="64"/>
      <c r="H24" s="65">
        <f t="shared" si="0"/>
        <v>0</v>
      </c>
      <c r="I24" s="66"/>
      <c r="J24" s="67"/>
      <c r="K24" s="67"/>
      <c r="L24" s="67"/>
      <c r="M24" s="67"/>
      <c r="N24" s="67"/>
      <c r="O24" s="67"/>
      <c r="P24" s="67"/>
      <c r="Q24" s="67"/>
      <c r="R24" s="67"/>
      <c r="S24" s="67"/>
      <c r="T24" s="68"/>
      <c r="U24" s="161"/>
      <c r="V24" s="162"/>
      <c r="W24" s="167"/>
      <c r="X24" s="171">
        <f t="shared" si="1"/>
        <v>0</v>
      </c>
      <c r="Y24" s="82"/>
    </row>
    <row r="25" spans="1:27" ht="24" customHeight="1">
      <c r="A25" s="81">
        <v>19</v>
      </c>
      <c r="B25" s="60"/>
      <c r="C25" s="61"/>
      <c r="D25" s="62"/>
      <c r="E25" s="96"/>
      <c r="F25" s="63" t="s">
        <v>395</v>
      </c>
      <c r="G25" s="64"/>
      <c r="H25" s="65">
        <f t="shared" si="0"/>
        <v>0</v>
      </c>
      <c r="I25" s="66"/>
      <c r="J25" s="67"/>
      <c r="K25" s="67"/>
      <c r="L25" s="67"/>
      <c r="M25" s="67"/>
      <c r="N25" s="67"/>
      <c r="O25" s="67"/>
      <c r="P25" s="67"/>
      <c r="Q25" s="67"/>
      <c r="R25" s="67"/>
      <c r="S25" s="67"/>
      <c r="T25" s="68"/>
      <c r="U25" s="161"/>
      <c r="V25" s="162"/>
      <c r="W25" s="167"/>
      <c r="X25" s="171">
        <f t="shared" si="1"/>
        <v>0</v>
      </c>
      <c r="Y25" s="82"/>
    </row>
    <row r="26" spans="1:27" ht="24" customHeight="1" thickBot="1">
      <c r="A26" s="83">
        <v>20</v>
      </c>
      <c r="B26" s="69"/>
      <c r="C26" s="70"/>
      <c r="D26" s="71"/>
      <c r="E26" s="97"/>
      <c r="F26" s="72" t="s">
        <v>395</v>
      </c>
      <c r="G26" s="73"/>
      <c r="H26" s="74">
        <f t="shared" si="0"/>
        <v>0</v>
      </c>
      <c r="I26" s="75"/>
      <c r="J26" s="76"/>
      <c r="K26" s="76"/>
      <c r="L26" s="76"/>
      <c r="M26" s="76"/>
      <c r="N26" s="76"/>
      <c r="O26" s="76"/>
      <c r="P26" s="76"/>
      <c r="Q26" s="76"/>
      <c r="R26" s="76"/>
      <c r="S26" s="76"/>
      <c r="T26" s="77"/>
      <c r="U26" s="163"/>
      <c r="V26" s="164"/>
      <c r="W26" s="168"/>
      <c r="X26" s="172">
        <f t="shared" si="1"/>
        <v>0</v>
      </c>
      <c r="Y26" s="84"/>
    </row>
    <row r="27" spans="1:27" ht="30" customHeight="1" thickTop="1">
      <c r="A27" s="223" t="s">
        <v>15</v>
      </c>
      <c r="B27" s="224"/>
      <c r="C27" s="224"/>
      <c r="D27" s="224"/>
      <c r="E27" s="224"/>
      <c r="F27" s="224"/>
      <c r="G27" s="85">
        <f>SUM(G7:G26)</f>
        <v>0</v>
      </c>
      <c r="H27" s="222">
        <f>SUM(H7:H26)</f>
        <v>0</v>
      </c>
      <c r="I27" s="223"/>
      <c r="J27" s="224"/>
      <c r="K27" s="224"/>
      <c r="L27" s="224"/>
      <c r="M27" s="224"/>
      <c r="N27" s="224"/>
      <c r="O27" s="224"/>
      <c r="P27" s="224"/>
      <c r="Q27" s="224"/>
      <c r="R27" s="224"/>
      <c r="S27" s="224"/>
      <c r="T27" s="234"/>
      <c r="U27" s="165"/>
      <c r="V27" s="165"/>
      <c r="W27" s="165"/>
      <c r="X27" s="173">
        <f>SUM(X7:X26)</f>
        <v>0</v>
      </c>
      <c r="Y27" s="86"/>
    </row>
    <row r="28" spans="1:27" ht="19.5" customHeight="1">
      <c r="A28" s="28" t="s">
        <v>392</v>
      </c>
      <c r="B28" s="26"/>
      <c r="C28" s="26"/>
      <c r="D28" s="26"/>
      <c r="E28" s="26"/>
      <c r="F28" s="26"/>
      <c r="G28" s="26"/>
      <c r="H28" s="26"/>
      <c r="I28" s="26"/>
      <c r="J28" s="26"/>
      <c r="K28" s="26"/>
      <c r="L28" s="26"/>
      <c r="M28" s="26"/>
      <c r="N28" s="26"/>
      <c r="O28" s="26"/>
      <c r="P28" s="26"/>
      <c r="Q28" s="26"/>
      <c r="R28" s="26"/>
      <c r="S28" s="26"/>
      <c r="T28" s="26"/>
      <c r="U28" s="26"/>
      <c r="V28" s="26"/>
      <c r="W28" s="26"/>
      <c r="X28" s="26"/>
      <c r="Y28" s="29"/>
      <c r="Z28" s="29"/>
      <c r="AA28" s="29"/>
    </row>
    <row r="29" spans="1:27" ht="19.5" customHeight="1">
      <c r="A29" s="28" t="s">
        <v>394</v>
      </c>
      <c r="Z29" s="225"/>
      <c r="AA29" s="225"/>
    </row>
    <row r="30" spans="1:27" ht="19.5" customHeight="1">
      <c r="A30" s="28" t="s">
        <v>393</v>
      </c>
      <c r="B30" s="21" t="s">
        <v>297</v>
      </c>
    </row>
    <row r="31" spans="1:27" s="30" customFormat="1" ht="34.5" customHeight="1">
      <c r="C31" s="39"/>
    </row>
    <row r="32" spans="1:27" ht="34.5" customHeight="1">
      <c r="A32" s="31"/>
    </row>
    <row r="33" spans="5:7" ht="37.5" customHeight="1">
      <c r="E33" s="32"/>
      <c r="G33" s="32"/>
    </row>
    <row r="34" spans="5:7" ht="37.5" customHeight="1">
      <c r="E34" s="32"/>
      <c r="G34" s="32"/>
    </row>
    <row r="35" spans="5:7" ht="37.5" customHeight="1">
      <c r="E35" s="32"/>
      <c r="G35" s="32"/>
    </row>
    <row r="36" spans="5:7" ht="37.5" customHeight="1">
      <c r="E36" s="32"/>
      <c r="G36" s="32"/>
    </row>
    <row r="37" spans="5:7" ht="37.5" customHeight="1">
      <c r="E37" s="32"/>
      <c r="G37" s="32"/>
    </row>
  </sheetData>
  <mergeCells count="19">
    <mergeCell ref="W1:Y1"/>
    <mergeCell ref="W3:X3"/>
    <mergeCell ref="W4:X4"/>
    <mergeCell ref="A5:A6"/>
    <mergeCell ref="B5:B6"/>
    <mergeCell ref="C5:C6"/>
    <mergeCell ref="D5:D6"/>
    <mergeCell ref="E5:F5"/>
    <mergeCell ref="I5:T5"/>
    <mergeCell ref="A27:F27"/>
    <mergeCell ref="I27:K27"/>
    <mergeCell ref="Z29:AA29"/>
    <mergeCell ref="U5:X5"/>
    <mergeCell ref="A2:Y2"/>
    <mergeCell ref="H5:H6"/>
    <mergeCell ref="Y5:Y6"/>
    <mergeCell ref="R27:T27"/>
    <mergeCell ref="O27:Q27"/>
    <mergeCell ref="L27:N27"/>
  </mergeCells>
  <phoneticPr fontId="3"/>
  <conditionalFormatting sqref="C7:C26">
    <cfRule type="containsBlanks" dxfId="61" priority="13">
      <formula>LEN(TRIM(C7))=0</formula>
    </cfRule>
  </conditionalFormatting>
  <conditionalFormatting sqref="B3 Y3:Y4 B7:B26 D7:D26 G7:G26 Y7:Y26 L7:Q7 I7:K26">
    <cfRule type="containsBlanks" dxfId="60" priority="12">
      <formula>LEN(TRIM(B3))=0</formula>
    </cfRule>
  </conditionalFormatting>
  <conditionalFormatting sqref="E7:F26">
    <cfRule type="containsBlanks" dxfId="59" priority="11">
      <formula>LEN(TRIM(E7))=0</formula>
    </cfRule>
  </conditionalFormatting>
  <conditionalFormatting sqref="U7:U26 W7:X26">
    <cfRule type="containsBlanks" dxfId="58" priority="8">
      <formula>LEN(TRIM(U7))=0</formula>
    </cfRule>
  </conditionalFormatting>
  <conditionalFormatting sqref="V7:V26">
    <cfRule type="containsBlanks" dxfId="57" priority="7">
      <formula>LEN(TRIM(V7))=0</formula>
    </cfRule>
  </conditionalFormatting>
  <conditionalFormatting sqref="R7:T26">
    <cfRule type="containsBlanks" dxfId="56" priority="4">
      <formula>LEN(TRIM(R7))=0</formula>
    </cfRule>
  </conditionalFormatting>
  <conditionalFormatting sqref="O8:Q26">
    <cfRule type="containsBlanks" dxfId="55" priority="3">
      <formula>LEN(TRIM(O8))=0</formula>
    </cfRule>
  </conditionalFormatting>
  <conditionalFormatting sqref="L8:N26">
    <cfRule type="containsBlanks" dxfId="54" priority="2">
      <formula>LEN(TRIM(L8))=0</formula>
    </cfRule>
  </conditionalFormatting>
  <conditionalFormatting sqref="W1:Y1">
    <cfRule type="containsBlanks" dxfId="53" priority="1">
      <formula>LEN(TRIM(W1))=0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85" zoomScaleNormal="85" zoomScaleSheetLayoutView="55" workbookViewId="0">
      <selection activeCell="G1" sqref="G1:H1"/>
    </sheetView>
  </sheetViews>
  <sheetFormatPr defaultColWidth="3" defaultRowHeight="15" customHeight="1"/>
  <cols>
    <col min="1" max="1" width="4.375" style="21" customWidth="1"/>
    <col min="2" max="2" width="24.75" style="21" customWidth="1"/>
    <col min="3" max="3" width="12.625" style="27" customWidth="1"/>
    <col min="4" max="5" width="12.625" style="21" customWidth="1"/>
    <col min="6" max="6" width="14.375" style="21" customWidth="1"/>
    <col min="7" max="7" width="54.25" style="21" customWidth="1"/>
    <col min="8" max="8" width="25" style="21" customWidth="1"/>
    <col min="9" max="9" width="5.125" style="21" customWidth="1"/>
    <col min="10" max="16" width="10.625" style="21" customWidth="1"/>
    <col min="17" max="17" width="13" style="21" customWidth="1"/>
    <col min="18" max="18" width="12.25" style="21" customWidth="1"/>
    <col min="19" max="19" width="13" style="21" customWidth="1"/>
    <col min="20" max="20" width="11.25" style="21" customWidth="1"/>
    <col min="21" max="21" width="34.875" style="21" customWidth="1"/>
    <col min="22" max="22" width="24.875" style="21" customWidth="1"/>
    <col min="23" max="16384" width="3" style="21"/>
  </cols>
  <sheetData>
    <row r="1" spans="1:22" s="18" customFormat="1" ht="22.5" customHeight="1">
      <c r="A1" s="49" t="s">
        <v>425</v>
      </c>
      <c r="C1" s="38"/>
      <c r="D1" s="19"/>
      <c r="F1" s="142" t="s">
        <v>386</v>
      </c>
      <c r="G1" s="248" t="str">
        <f>IF(様式３Ⅰ!W1="","",様式３Ⅰ!W1)</f>
        <v/>
      </c>
      <c r="H1" s="249"/>
    </row>
    <row r="2" spans="1:22" s="20" customFormat="1" ht="60" customHeight="1">
      <c r="A2" s="230" t="s">
        <v>509</v>
      </c>
      <c r="B2" s="230"/>
      <c r="C2" s="230"/>
      <c r="D2" s="230"/>
      <c r="E2" s="230"/>
      <c r="F2" s="230"/>
      <c r="G2" s="230"/>
      <c r="H2" s="230"/>
      <c r="I2" s="191"/>
      <c r="J2" s="191"/>
      <c r="K2" s="191"/>
      <c r="L2" s="191"/>
      <c r="M2" s="191"/>
      <c r="N2" s="191"/>
      <c r="O2" s="191"/>
      <c r="P2" s="191"/>
      <c r="Q2" s="191"/>
      <c r="R2" s="145"/>
      <c r="S2" s="145"/>
      <c r="T2" s="145"/>
      <c r="U2" s="145"/>
      <c r="V2" s="145"/>
    </row>
    <row r="3" spans="1:22" s="24" customFormat="1" ht="27" customHeight="1">
      <c r="S3" s="143"/>
      <c r="T3" s="145"/>
      <c r="U3" s="145"/>
      <c r="V3" s="145"/>
    </row>
    <row r="4" spans="1:22" s="24" customFormat="1" ht="21.75" customHeight="1">
      <c r="A4" s="25"/>
      <c r="B4" s="26"/>
      <c r="C4" s="23"/>
      <c r="S4" s="144"/>
      <c r="T4" s="145"/>
      <c r="U4" s="145"/>
      <c r="V4" s="145"/>
    </row>
    <row r="5" spans="1:22" s="27" customFormat="1" ht="24" customHeight="1">
      <c r="A5" s="239" t="s">
        <v>7</v>
      </c>
      <c r="B5" s="233" t="s">
        <v>67</v>
      </c>
      <c r="C5" s="250" t="s">
        <v>408</v>
      </c>
      <c r="D5" s="251"/>
      <c r="E5" s="251"/>
      <c r="F5" s="245" t="s">
        <v>148</v>
      </c>
      <c r="G5" s="246"/>
      <c r="H5" s="233" t="s">
        <v>11</v>
      </c>
      <c r="T5" s="145"/>
      <c r="U5" s="145"/>
      <c r="V5" s="145"/>
    </row>
    <row r="6" spans="1:22" s="27" customFormat="1" ht="24" customHeight="1">
      <c r="A6" s="240"/>
      <c r="B6" s="233"/>
      <c r="C6" s="174" t="s">
        <v>145</v>
      </c>
      <c r="D6" s="175" t="s">
        <v>147</v>
      </c>
      <c r="E6" s="146" t="s">
        <v>370</v>
      </c>
      <c r="F6" s="36" t="s">
        <v>149</v>
      </c>
      <c r="G6" s="98" t="s">
        <v>81</v>
      </c>
      <c r="H6" s="233"/>
      <c r="T6" s="145"/>
      <c r="U6" s="145"/>
      <c r="V6" s="145"/>
    </row>
    <row r="7" spans="1:22" ht="24" customHeight="1">
      <c r="A7" s="79">
        <v>1</v>
      </c>
      <c r="B7" s="177" t="str">
        <f>IF(様式３Ⅰ!B7="","",様式３Ⅰ!B7)</f>
        <v/>
      </c>
      <c r="C7" s="180"/>
      <c r="D7" s="181"/>
      <c r="E7" s="182"/>
      <c r="F7" s="57"/>
      <c r="G7" s="139"/>
      <c r="H7" s="80"/>
    </row>
    <row r="8" spans="1:22" ht="24" customHeight="1">
      <c r="A8" s="81">
        <v>2</v>
      </c>
      <c r="B8" s="178" t="str">
        <f>IF(様式３Ⅰ!B8="","",様式３Ⅰ!B8)</f>
        <v/>
      </c>
      <c r="C8" s="183"/>
      <c r="D8" s="184"/>
      <c r="E8" s="185"/>
      <c r="F8" s="66"/>
      <c r="G8" s="140"/>
      <c r="H8" s="82"/>
    </row>
    <row r="9" spans="1:22" ht="24" customHeight="1">
      <c r="A9" s="81">
        <v>3</v>
      </c>
      <c r="B9" s="178" t="str">
        <f>IF(様式３Ⅰ!B9="","",様式３Ⅰ!B9)</f>
        <v/>
      </c>
      <c r="C9" s="183"/>
      <c r="D9" s="184"/>
      <c r="E9" s="185"/>
      <c r="F9" s="66"/>
      <c r="G9" s="140"/>
      <c r="H9" s="82"/>
    </row>
    <row r="10" spans="1:22" ht="24" customHeight="1">
      <c r="A10" s="81">
        <v>4</v>
      </c>
      <c r="B10" s="178" t="str">
        <f>IF(様式３Ⅰ!B10="","",様式３Ⅰ!B10)</f>
        <v/>
      </c>
      <c r="C10" s="183"/>
      <c r="D10" s="184"/>
      <c r="E10" s="185"/>
      <c r="F10" s="66"/>
      <c r="G10" s="140"/>
      <c r="H10" s="82"/>
    </row>
    <row r="11" spans="1:22" ht="24" customHeight="1">
      <c r="A11" s="81">
        <v>5</v>
      </c>
      <c r="B11" s="178" t="str">
        <f>IF(様式３Ⅰ!B11="","",様式３Ⅰ!B11)</f>
        <v/>
      </c>
      <c r="C11" s="183"/>
      <c r="D11" s="184"/>
      <c r="E11" s="185"/>
      <c r="F11" s="66"/>
      <c r="G11" s="140"/>
      <c r="H11" s="82"/>
    </row>
    <row r="12" spans="1:22" ht="24" customHeight="1">
      <c r="A12" s="81">
        <v>6</v>
      </c>
      <c r="B12" s="178" t="str">
        <f>IF(様式３Ⅰ!B12="","",様式３Ⅰ!B12)</f>
        <v/>
      </c>
      <c r="C12" s="183"/>
      <c r="D12" s="184"/>
      <c r="E12" s="185"/>
      <c r="F12" s="66"/>
      <c r="G12" s="140"/>
      <c r="H12" s="82"/>
    </row>
    <row r="13" spans="1:22" ht="24" customHeight="1">
      <c r="A13" s="81">
        <v>7</v>
      </c>
      <c r="B13" s="178" t="str">
        <f>IF(様式３Ⅰ!B13="","",様式３Ⅰ!B13)</f>
        <v/>
      </c>
      <c r="C13" s="183"/>
      <c r="D13" s="184"/>
      <c r="E13" s="185"/>
      <c r="F13" s="66"/>
      <c r="G13" s="140"/>
      <c r="H13" s="82"/>
    </row>
    <row r="14" spans="1:22" ht="24" customHeight="1">
      <c r="A14" s="81">
        <v>8</v>
      </c>
      <c r="B14" s="178" t="str">
        <f>IF(様式３Ⅰ!B14="","",様式３Ⅰ!B14)</f>
        <v/>
      </c>
      <c r="C14" s="183"/>
      <c r="D14" s="184"/>
      <c r="E14" s="185"/>
      <c r="F14" s="66"/>
      <c r="G14" s="140"/>
      <c r="H14" s="82"/>
    </row>
    <row r="15" spans="1:22" ht="24" customHeight="1">
      <c r="A15" s="81">
        <v>9</v>
      </c>
      <c r="B15" s="178" t="str">
        <f>IF(様式３Ⅰ!B15="","",様式３Ⅰ!B15)</f>
        <v/>
      </c>
      <c r="C15" s="183"/>
      <c r="D15" s="184"/>
      <c r="E15" s="185"/>
      <c r="F15" s="66"/>
      <c r="G15" s="140"/>
      <c r="H15" s="82"/>
    </row>
    <row r="16" spans="1:22" ht="24" customHeight="1">
      <c r="A16" s="81">
        <v>10</v>
      </c>
      <c r="B16" s="178" t="str">
        <f>IF(様式３Ⅰ!B16="","",様式３Ⅰ!B16)</f>
        <v/>
      </c>
      <c r="C16" s="183"/>
      <c r="D16" s="184"/>
      <c r="E16" s="185"/>
      <c r="F16" s="66"/>
      <c r="G16" s="140"/>
      <c r="H16" s="82"/>
    </row>
    <row r="17" spans="1:19" ht="24" customHeight="1">
      <c r="A17" s="81">
        <v>11</v>
      </c>
      <c r="B17" s="178" t="str">
        <f>IF(様式３Ⅰ!B17="","",様式３Ⅰ!B17)</f>
        <v/>
      </c>
      <c r="C17" s="183"/>
      <c r="D17" s="184"/>
      <c r="E17" s="185"/>
      <c r="F17" s="66"/>
      <c r="G17" s="140"/>
      <c r="H17" s="82"/>
    </row>
    <row r="18" spans="1:19" ht="24" customHeight="1">
      <c r="A18" s="81">
        <v>12</v>
      </c>
      <c r="B18" s="178" t="str">
        <f>IF(様式３Ⅰ!B18="","",様式３Ⅰ!B18)</f>
        <v/>
      </c>
      <c r="C18" s="183"/>
      <c r="D18" s="184"/>
      <c r="E18" s="185"/>
      <c r="F18" s="66"/>
      <c r="G18" s="140"/>
      <c r="H18" s="82"/>
    </row>
    <row r="19" spans="1:19" ht="24" customHeight="1">
      <c r="A19" s="81">
        <v>13</v>
      </c>
      <c r="B19" s="178" t="str">
        <f>IF(様式３Ⅰ!B19="","",様式３Ⅰ!B19)</f>
        <v/>
      </c>
      <c r="C19" s="183"/>
      <c r="D19" s="184"/>
      <c r="E19" s="185"/>
      <c r="F19" s="66"/>
      <c r="G19" s="140"/>
      <c r="H19" s="82"/>
    </row>
    <row r="20" spans="1:19" ht="24" customHeight="1">
      <c r="A20" s="81">
        <v>14</v>
      </c>
      <c r="B20" s="178" t="str">
        <f>IF(様式３Ⅰ!B20="","",様式３Ⅰ!B20)</f>
        <v/>
      </c>
      <c r="C20" s="183"/>
      <c r="D20" s="184"/>
      <c r="E20" s="185"/>
      <c r="F20" s="66"/>
      <c r="G20" s="140"/>
      <c r="H20" s="82"/>
    </row>
    <row r="21" spans="1:19" ht="24" customHeight="1">
      <c r="A21" s="81">
        <v>15</v>
      </c>
      <c r="B21" s="178" t="str">
        <f>IF(様式３Ⅰ!B21="","",様式３Ⅰ!B21)</f>
        <v/>
      </c>
      <c r="C21" s="183"/>
      <c r="D21" s="184"/>
      <c r="E21" s="185"/>
      <c r="F21" s="66"/>
      <c r="G21" s="140"/>
      <c r="H21" s="82"/>
    </row>
    <row r="22" spans="1:19" ht="24" customHeight="1">
      <c r="A22" s="81">
        <v>16</v>
      </c>
      <c r="B22" s="178" t="str">
        <f>IF(様式３Ⅰ!B22="","",様式３Ⅰ!B22)</f>
        <v/>
      </c>
      <c r="C22" s="183"/>
      <c r="D22" s="184"/>
      <c r="E22" s="185"/>
      <c r="F22" s="66"/>
      <c r="G22" s="140"/>
      <c r="H22" s="82"/>
    </row>
    <row r="23" spans="1:19" ht="24" customHeight="1">
      <c r="A23" s="81">
        <v>17</v>
      </c>
      <c r="B23" s="178" t="str">
        <f>IF(様式３Ⅰ!B23="","",様式３Ⅰ!B23)</f>
        <v/>
      </c>
      <c r="C23" s="183"/>
      <c r="D23" s="184"/>
      <c r="E23" s="185"/>
      <c r="F23" s="66"/>
      <c r="G23" s="140"/>
      <c r="H23" s="82"/>
    </row>
    <row r="24" spans="1:19" ht="24" customHeight="1">
      <c r="A24" s="81">
        <v>18</v>
      </c>
      <c r="B24" s="178" t="str">
        <f>IF(様式３Ⅰ!B24="","",様式３Ⅰ!B24)</f>
        <v/>
      </c>
      <c r="C24" s="183"/>
      <c r="D24" s="184"/>
      <c r="E24" s="185"/>
      <c r="F24" s="66"/>
      <c r="G24" s="140"/>
      <c r="H24" s="82"/>
    </row>
    <row r="25" spans="1:19" ht="24" customHeight="1">
      <c r="A25" s="81">
        <v>19</v>
      </c>
      <c r="B25" s="178" t="str">
        <f>IF(様式３Ⅰ!B25="","",様式３Ⅰ!B25)</f>
        <v/>
      </c>
      <c r="C25" s="183"/>
      <c r="D25" s="184"/>
      <c r="E25" s="185"/>
      <c r="F25" s="66"/>
      <c r="G25" s="140"/>
      <c r="H25" s="82"/>
    </row>
    <row r="26" spans="1:19" ht="24" customHeight="1" thickBot="1">
      <c r="A26" s="83">
        <v>20</v>
      </c>
      <c r="B26" s="179" t="str">
        <f>IF(様式３Ⅰ!B26="","",様式３Ⅰ!B26)</f>
        <v/>
      </c>
      <c r="C26" s="186"/>
      <c r="D26" s="187"/>
      <c r="E26" s="188"/>
      <c r="F26" s="75"/>
      <c r="G26" s="141"/>
      <c r="H26" s="84"/>
    </row>
    <row r="27" spans="1:19" ht="30" customHeight="1" thickTop="1">
      <c r="A27" s="147" t="s">
        <v>15</v>
      </c>
      <c r="B27" s="148"/>
      <c r="C27" s="190">
        <f>SUM(C7:C26)</f>
        <v>0</v>
      </c>
      <c r="D27" s="176"/>
      <c r="E27" s="189">
        <f>SUM(E7:E26)</f>
        <v>0</v>
      </c>
      <c r="F27" s="148"/>
      <c r="G27" s="148"/>
      <c r="H27" s="86"/>
    </row>
    <row r="28" spans="1:19" ht="19.5" customHeight="1">
      <c r="A28" s="28" t="s">
        <v>392</v>
      </c>
      <c r="B28" s="26"/>
      <c r="C28" s="26"/>
      <c r="D28" s="26"/>
      <c r="E28" s="26"/>
      <c r="F28" s="26"/>
      <c r="G28" s="26"/>
      <c r="H28" s="26"/>
      <c r="I28" s="26"/>
      <c r="J28" s="26"/>
      <c r="K28" s="26"/>
      <c r="L28" s="26"/>
      <c r="M28" s="26"/>
      <c r="N28" s="26"/>
      <c r="O28" s="26"/>
      <c r="P28" s="26"/>
      <c r="Q28" s="29"/>
      <c r="R28" s="29"/>
      <c r="S28" s="29"/>
    </row>
    <row r="29" spans="1:19" ht="19.5" customHeight="1">
      <c r="A29" s="28" t="s">
        <v>394</v>
      </c>
      <c r="R29" s="225"/>
      <c r="S29" s="225"/>
    </row>
    <row r="30" spans="1:19" ht="19.5" customHeight="1">
      <c r="A30" s="28" t="s">
        <v>393</v>
      </c>
      <c r="B30" s="21" t="s">
        <v>297</v>
      </c>
    </row>
    <row r="31" spans="1:19" s="30" customFormat="1" ht="34.5" customHeight="1">
      <c r="C31" s="39"/>
    </row>
    <row r="32" spans="1:19" ht="34.5" customHeight="1">
      <c r="A32" s="31"/>
    </row>
    <row r="33" spans="5:8" ht="37.5" customHeight="1">
      <c r="E33" s="32"/>
      <c r="H33" s="32"/>
    </row>
    <row r="34" spans="5:8" ht="37.5" customHeight="1">
      <c r="E34" s="32"/>
      <c r="H34" s="32"/>
    </row>
    <row r="35" spans="5:8" ht="37.5" customHeight="1">
      <c r="E35" s="32"/>
      <c r="H35" s="32"/>
    </row>
    <row r="36" spans="5:8" ht="37.5" customHeight="1">
      <c r="E36" s="32"/>
      <c r="H36" s="32"/>
    </row>
    <row r="37" spans="5:8" ht="37.5" customHeight="1">
      <c r="E37" s="32"/>
      <c r="H37" s="32"/>
    </row>
  </sheetData>
  <mergeCells count="8">
    <mergeCell ref="G1:H1"/>
    <mergeCell ref="R29:S29"/>
    <mergeCell ref="A2:H2"/>
    <mergeCell ref="C5:E5"/>
    <mergeCell ref="F5:G5"/>
    <mergeCell ref="H5:H6"/>
    <mergeCell ref="A5:A6"/>
    <mergeCell ref="B5:B6"/>
  </mergeCells>
  <phoneticPr fontId="3"/>
  <conditionalFormatting sqref="G7:H26">
    <cfRule type="containsBlanks" dxfId="52" priority="9">
      <formula>LEN(TRIM(G7))=0</formula>
    </cfRule>
  </conditionalFormatting>
  <conditionalFormatting sqref="D7:D26 F7:F26">
    <cfRule type="containsBlanks" dxfId="51" priority="8">
      <formula>LEN(TRIM(D7))=0</formula>
    </cfRule>
  </conditionalFormatting>
  <conditionalFormatting sqref="G7:G26">
    <cfRule type="containsBlanks" dxfId="50" priority="7">
      <formula>LEN(TRIM(#REF!))=0</formula>
    </cfRule>
  </conditionalFormatting>
  <conditionalFormatting sqref="D7:D26 F7:F26">
    <cfRule type="containsBlanks" dxfId="49" priority="6">
      <formula>LEN(TRIM(#REF!))=0</formula>
    </cfRule>
  </conditionalFormatting>
  <conditionalFormatting sqref="C7:C26">
    <cfRule type="containsBlanks" dxfId="48" priority="3">
      <formula>LEN(TRIM(C7))=0</formula>
    </cfRule>
  </conditionalFormatting>
  <conditionalFormatting sqref="E7:E26">
    <cfRule type="containsBlanks" dxfId="47" priority="2">
      <formula>LEN(TRIM(E7))=0</formula>
    </cfRule>
  </conditionalFormatting>
  <conditionalFormatting sqref="G1:H1">
    <cfRule type="containsBlanks" dxfId="46" priority="1">
      <formula>LEN(TRIM(G1))=0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colBreaks count="1" manualBreakCount="1">
    <brk id="9"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Z49"/>
  <sheetViews>
    <sheetView zoomScale="85" zoomScaleNormal="85" zoomScaleSheetLayoutView="100" workbookViewId="0">
      <selection activeCell="N7" sqref="N7"/>
    </sheetView>
  </sheetViews>
  <sheetFormatPr defaultRowHeight="14.25"/>
  <cols>
    <col min="1" max="1" width="1.875" style="2" customWidth="1"/>
    <col min="2" max="26" width="3.875" style="2" customWidth="1"/>
    <col min="27" max="16384" width="9" style="2"/>
  </cols>
  <sheetData>
    <row r="1" spans="1:26" s="92" customFormat="1" ht="22.5" customHeight="1">
      <c r="A1" s="258" t="s">
        <v>371</v>
      </c>
      <c r="B1" s="258"/>
      <c r="C1" s="258"/>
      <c r="D1" s="258"/>
      <c r="E1" s="258"/>
      <c r="F1" s="258"/>
      <c r="G1" s="258"/>
      <c r="H1" s="258"/>
      <c r="I1" s="258"/>
      <c r="J1" s="258"/>
      <c r="K1" s="258"/>
      <c r="L1" s="258"/>
      <c r="M1" s="258"/>
      <c r="N1" s="258"/>
      <c r="O1" s="258"/>
      <c r="P1" s="258"/>
      <c r="Q1" s="258"/>
      <c r="R1" s="258"/>
      <c r="S1" s="258"/>
      <c r="T1" s="258"/>
      <c r="U1" s="258"/>
    </row>
    <row r="2" spans="1:26" s="92" customFormat="1" ht="45.75" customHeight="1">
      <c r="A2" s="263" t="s">
        <v>507</v>
      </c>
      <c r="B2" s="263"/>
      <c r="C2" s="263"/>
      <c r="D2" s="263"/>
      <c r="E2" s="263"/>
      <c r="F2" s="263"/>
      <c r="G2" s="263"/>
      <c r="H2" s="263"/>
      <c r="I2" s="263"/>
      <c r="J2" s="263"/>
      <c r="K2" s="263"/>
      <c r="L2" s="263"/>
      <c r="M2" s="263"/>
      <c r="N2" s="263"/>
      <c r="O2" s="263"/>
      <c r="P2" s="263"/>
      <c r="Q2" s="263"/>
      <c r="R2" s="263"/>
      <c r="S2" s="263"/>
      <c r="T2" s="263"/>
      <c r="U2" s="263"/>
      <c r="V2" s="263"/>
    </row>
    <row r="3" spans="1:26" ht="22.5" customHeight="1">
      <c r="A3" s="259" t="s">
        <v>59</v>
      </c>
      <c r="B3" s="259"/>
      <c r="C3" s="259"/>
      <c r="D3" s="259"/>
      <c r="E3" s="259"/>
      <c r="F3" s="259"/>
      <c r="G3" s="259"/>
      <c r="H3" s="259"/>
      <c r="I3" s="259"/>
      <c r="J3" s="259"/>
      <c r="K3" s="259"/>
      <c r="L3" s="259"/>
      <c r="M3" s="259"/>
      <c r="N3" s="259"/>
      <c r="O3" s="259"/>
      <c r="P3" s="259"/>
      <c r="Q3" s="259"/>
      <c r="R3" s="259"/>
      <c r="S3" s="259"/>
      <c r="T3" s="259"/>
      <c r="U3" s="259"/>
    </row>
    <row r="4" spans="1:26" ht="22.5" customHeight="1">
      <c r="A4" s="4"/>
    </row>
    <row r="5" spans="1:26" ht="22.5" customHeight="1">
      <c r="A5" s="261" t="s">
        <v>0</v>
      </c>
      <c r="B5" s="261"/>
      <c r="C5" s="261"/>
      <c r="D5" s="261"/>
      <c r="E5" s="261"/>
      <c r="F5" s="261"/>
      <c r="G5" s="261"/>
      <c r="H5" s="261"/>
      <c r="I5" s="261"/>
      <c r="J5" s="261"/>
      <c r="K5" s="261"/>
      <c r="L5" s="261"/>
      <c r="M5" s="261"/>
      <c r="O5" s="42" t="s">
        <v>80</v>
      </c>
      <c r="P5" s="41"/>
      <c r="Q5" s="41" t="s">
        <v>78</v>
      </c>
      <c r="R5" s="41"/>
      <c r="S5" s="41" t="s">
        <v>77</v>
      </c>
      <c r="T5" s="41"/>
      <c r="U5" s="41" t="s">
        <v>85</v>
      </c>
    </row>
    <row r="6" spans="1:26" ht="22.5" customHeight="1">
      <c r="A6" s="261"/>
      <c r="B6" s="261"/>
      <c r="C6" s="261"/>
      <c r="D6" s="261"/>
      <c r="E6" s="261"/>
      <c r="F6" s="261"/>
      <c r="G6" s="261"/>
      <c r="H6" s="261"/>
      <c r="I6" s="261"/>
      <c r="J6" s="261"/>
      <c r="K6" s="261"/>
      <c r="L6" s="261"/>
      <c r="M6" s="261"/>
    </row>
    <row r="7" spans="1:26" ht="45" customHeight="1">
      <c r="A7" s="260" t="s">
        <v>421</v>
      </c>
      <c r="B7" s="260"/>
      <c r="C7" s="260"/>
      <c r="D7" s="260"/>
      <c r="E7" s="260"/>
      <c r="F7" s="260"/>
      <c r="G7" s="260"/>
      <c r="H7" s="260"/>
      <c r="I7" s="260"/>
      <c r="J7" s="260"/>
      <c r="K7" s="260"/>
      <c r="L7" s="260"/>
      <c r="M7" s="260"/>
    </row>
    <row r="8" spans="1:26" ht="22.5" customHeight="1"/>
    <row r="9" spans="1:26" ht="22.5" customHeight="1"/>
    <row r="10" spans="1:26" ht="22.5" customHeight="1">
      <c r="B10" s="44"/>
      <c r="K10" s="3" t="s">
        <v>60</v>
      </c>
      <c r="L10" s="2" t="s">
        <v>82</v>
      </c>
      <c r="M10" s="253"/>
      <c r="N10" s="253"/>
      <c r="O10" s="253"/>
      <c r="P10" s="253"/>
      <c r="Q10" s="253"/>
      <c r="R10" s="253"/>
      <c r="S10" s="253"/>
      <c r="T10" s="253"/>
      <c r="U10" s="253"/>
    </row>
    <row r="11" spans="1:26" ht="22.5" customHeight="1">
      <c r="B11" s="5"/>
      <c r="L11" s="253"/>
      <c r="M11" s="253"/>
      <c r="N11" s="253"/>
      <c r="O11" s="253"/>
      <c r="P11" s="253"/>
      <c r="Q11" s="253"/>
      <c r="R11" s="253"/>
      <c r="S11" s="253"/>
      <c r="T11" s="253"/>
      <c r="U11" s="253"/>
    </row>
    <row r="12" spans="1:26" ht="22.5" customHeight="1">
      <c r="B12" s="3"/>
      <c r="C12" s="6"/>
      <c r="K12" s="3" t="s">
        <v>61</v>
      </c>
      <c r="L12" s="253" t="str">
        <f>IF(様式３Ⅰ!W1="","",様式３Ⅰ!W1)</f>
        <v/>
      </c>
      <c r="M12" s="253"/>
      <c r="N12" s="253"/>
      <c r="O12" s="253"/>
      <c r="P12" s="253"/>
      <c r="Q12" s="253"/>
      <c r="R12" s="253"/>
      <c r="S12" s="253"/>
      <c r="T12" s="253"/>
      <c r="U12" s="253"/>
    </row>
    <row r="13" spans="1:26" ht="22.5" customHeight="1">
      <c r="B13" s="3"/>
      <c r="K13" s="3" t="s">
        <v>288</v>
      </c>
      <c r="L13" s="253"/>
      <c r="M13" s="253"/>
      <c r="N13" s="253"/>
      <c r="O13" s="253"/>
      <c r="P13" s="253"/>
      <c r="Q13" s="253"/>
      <c r="R13" s="253"/>
      <c r="S13" s="253"/>
      <c r="T13" s="253"/>
      <c r="U13" s="253"/>
    </row>
    <row r="14" spans="1:26" ht="22.5" customHeight="1"/>
    <row r="15" spans="1:26" ht="22.5" customHeight="1">
      <c r="Z15" s="6"/>
    </row>
    <row r="16" spans="1:26" ht="21.75" customHeight="1">
      <c r="A16" s="262" t="s">
        <v>387</v>
      </c>
      <c r="B16" s="262"/>
      <c r="C16" s="262"/>
      <c r="E16" s="2" t="s">
        <v>84</v>
      </c>
      <c r="G16" s="2" t="s">
        <v>85</v>
      </c>
      <c r="H16" s="252" t="s">
        <v>510</v>
      </c>
      <c r="I16" s="252"/>
      <c r="J16" s="252"/>
      <c r="K16" s="252"/>
      <c r="L16" s="252"/>
      <c r="M16" s="252"/>
      <c r="N16" s="252"/>
      <c r="O16" s="252"/>
      <c r="P16" s="252"/>
      <c r="Q16" s="252"/>
      <c r="R16" s="252"/>
      <c r="S16" s="252"/>
      <c r="T16" s="252"/>
      <c r="U16" s="252"/>
    </row>
    <row r="17" spans="1:22" s="192" customFormat="1" ht="21.75" customHeight="1">
      <c r="A17" s="257" t="s">
        <v>428</v>
      </c>
      <c r="B17" s="257"/>
      <c r="C17" s="257"/>
      <c r="D17" s="257"/>
      <c r="E17" s="257"/>
      <c r="F17" s="257"/>
      <c r="G17" s="257"/>
      <c r="H17" s="257"/>
      <c r="I17" s="257"/>
      <c r="J17" s="257"/>
      <c r="K17" s="257"/>
      <c r="L17" s="257"/>
      <c r="M17" s="257"/>
      <c r="N17" s="257"/>
      <c r="O17" s="2"/>
      <c r="P17" s="134" t="s">
        <v>78</v>
      </c>
      <c r="Q17" s="134"/>
      <c r="R17" s="134" t="s">
        <v>84</v>
      </c>
      <c r="S17" s="134"/>
      <c r="T17" s="134" t="s">
        <v>429</v>
      </c>
    </row>
    <row r="18" spans="1:22" ht="21.75" customHeight="1">
      <c r="A18" s="256" t="s">
        <v>430</v>
      </c>
      <c r="B18" s="256"/>
      <c r="C18" s="256"/>
      <c r="D18" s="256"/>
      <c r="E18" s="256"/>
      <c r="F18" s="256"/>
      <c r="G18" s="256"/>
      <c r="H18" s="256"/>
      <c r="I18" s="256"/>
      <c r="J18" s="256"/>
      <c r="K18" s="256"/>
      <c r="L18" s="256"/>
      <c r="M18" s="256"/>
      <c r="N18" s="256"/>
      <c r="O18" s="256"/>
      <c r="P18" s="256"/>
      <c r="Q18" s="256"/>
      <c r="R18" s="256"/>
      <c r="S18" s="256"/>
      <c r="T18" s="256"/>
      <c r="U18" s="256"/>
      <c r="V18" s="134"/>
    </row>
    <row r="19" spans="1:22" ht="21.75" customHeight="1">
      <c r="A19" s="46"/>
      <c r="B19" s="254" t="s">
        <v>422</v>
      </c>
      <c r="C19" s="254"/>
      <c r="D19" s="254"/>
      <c r="E19" s="254"/>
      <c r="F19" s="254"/>
      <c r="G19" s="254"/>
      <c r="H19" s="254"/>
      <c r="I19" s="254"/>
      <c r="J19" s="254"/>
      <c r="K19" s="254"/>
      <c r="L19" s="254"/>
      <c r="M19" s="254"/>
      <c r="N19" s="254"/>
      <c r="O19" s="254"/>
      <c r="P19" s="254"/>
      <c r="Q19" s="254"/>
      <c r="R19" s="254"/>
      <c r="S19" s="254"/>
      <c r="T19" s="254"/>
      <c r="U19" s="254"/>
    </row>
    <row r="20" spans="1:22" ht="22.5" customHeight="1"/>
    <row r="21" spans="1:22" ht="22.5" customHeight="1">
      <c r="A21" s="255" t="s">
        <v>62</v>
      </c>
      <c r="B21" s="255"/>
      <c r="C21" s="255"/>
      <c r="D21" s="255"/>
      <c r="E21" s="255"/>
      <c r="F21" s="255"/>
      <c r="G21" s="255"/>
      <c r="H21" s="255"/>
      <c r="I21" s="255"/>
      <c r="J21" s="255"/>
      <c r="K21" s="255"/>
      <c r="L21" s="255"/>
      <c r="M21" s="255"/>
      <c r="N21" s="255"/>
      <c r="O21" s="255"/>
      <c r="P21" s="255"/>
      <c r="Q21" s="255"/>
      <c r="R21" s="255"/>
      <c r="S21" s="255"/>
      <c r="T21" s="255"/>
      <c r="U21" s="255"/>
    </row>
    <row r="22" spans="1:22" ht="22.5" customHeight="1"/>
    <row r="23" spans="1:22" ht="22.5" customHeight="1">
      <c r="C23" s="252" t="s">
        <v>390</v>
      </c>
      <c r="D23" s="252"/>
      <c r="E23" s="252"/>
      <c r="F23" s="252"/>
      <c r="G23" s="252"/>
      <c r="H23" s="252"/>
      <c r="I23" s="252"/>
      <c r="J23" s="252"/>
      <c r="K23" s="252"/>
      <c r="L23" s="252"/>
      <c r="M23" s="252"/>
      <c r="N23" s="252"/>
      <c r="O23" s="252"/>
      <c r="P23" s="252"/>
      <c r="Q23" s="252"/>
      <c r="R23" s="252"/>
      <c r="S23" s="252"/>
    </row>
    <row r="24" spans="1:22" ht="22.5" customHeight="1"/>
    <row r="25" spans="1:22" ht="22.5" customHeight="1">
      <c r="C25" s="252" t="s">
        <v>391</v>
      </c>
      <c r="D25" s="252"/>
      <c r="E25" s="252"/>
      <c r="F25" s="252"/>
      <c r="G25" s="252"/>
      <c r="H25" s="252"/>
      <c r="I25" s="252"/>
      <c r="J25" s="252"/>
      <c r="K25" s="252"/>
      <c r="L25" s="252"/>
      <c r="M25" s="252"/>
      <c r="N25" s="252"/>
      <c r="O25" s="252"/>
      <c r="P25" s="252"/>
      <c r="Q25" s="252"/>
      <c r="R25" s="252"/>
      <c r="S25" s="252"/>
    </row>
    <row r="26" spans="1:22" ht="19.5" customHeight="1">
      <c r="A26" s="45"/>
    </row>
    <row r="27" spans="1:22" ht="22.5" customHeight="1"/>
    <row r="28" spans="1:22" ht="22.5" customHeight="1"/>
    <row r="29" spans="1:22" ht="22.5" customHeight="1"/>
    <row r="30" spans="1:22" ht="22.5" customHeight="1"/>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A1:U1"/>
    <mergeCell ref="A3:U3"/>
    <mergeCell ref="A7:M7"/>
    <mergeCell ref="A5:M6"/>
    <mergeCell ref="A16:C16"/>
    <mergeCell ref="H16:U16"/>
    <mergeCell ref="A2:V2"/>
    <mergeCell ref="C25:S25"/>
    <mergeCell ref="L11:U11"/>
    <mergeCell ref="L12:U12"/>
    <mergeCell ref="L13:U13"/>
    <mergeCell ref="M10:U10"/>
    <mergeCell ref="B19:U19"/>
    <mergeCell ref="A21:U21"/>
    <mergeCell ref="C23:S23"/>
    <mergeCell ref="A18:U18"/>
    <mergeCell ref="A17:N17"/>
  </mergeCells>
  <phoneticPr fontId="3"/>
  <conditionalFormatting sqref="R5 P5 T5 M10 L11:U13 D16 F16 O17 Q17 S17">
    <cfRule type="containsBlanks" dxfId="45" priority="1">
      <formula>LEN(TRIM(D5))=0</formula>
    </cfRule>
  </conditionalFormatting>
  <dataValidations disablePrompts="1"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39"/>
  <sheetViews>
    <sheetView zoomScale="115" zoomScaleNormal="115" zoomScaleSheetLayoutView="100" workbookViewId="0">
      <selection activeCell="V5" sqref="V5"/>
    </sheetView>
  </sheetViews>
  <sheetFormatPr defaultRowHeight="12"/>
  <cols>
    <col min="1" max="1" width="1.25" style="7" customWidth="1"/>
    <col min="2" max="16" width="4.375" style="7" customWidth="1"/>
    <col min="17" max="19" width="4.375" style="9" customWidth="1"/>
    <col min="20" max="20" width="4.375" style="7" customWidth="1"/>
    <col min="21" max="21" width="1.25" style="7" customWidth="1"/>
    <col min="22" max="22" width="10.5" style="7" customWidth="1"/>
    <col min="23" max="35" width="8.125" style="7" customWidth="1"/>
    <col min="36" max="16384" width="9" style="7"/>
  </cols>
  <sheetData>
    <row r="1" spans="1:33" ht="22.5" customHeight="1">
      <c r="B1" s="8" t="s">
        <v>388</v>
      </c>
    </row>
    <row r="2" spans="1:33" ht="18.75" customHeight="1">
      <c r="M2" s="48" t="s">
        <v>397</v>
      </c>
      <c r="N2" s="273" t="str">
        <f>IF(様式３Ⅰ!W1="","",様式３Ⅰ!W1)</f>
        <v/>
      </c>
      <c r="O2" s="273"/>
      <c r="P2" s="273"/>
      <c r="Q2" s="273"/>
      <c r="R2" s="273"/>
      <c r="S2" s="273"/>
      <c r="T2" s="273"/>
      <c r="U2" s="273"/>
    </row>
    <row r="3" spans="1:33" ht="42.75" customHeight="1">
      <c r="A3" s="263" t="s">
        <v>511</v>
      </c>
      <c r="B3" s="263"/>
      <c r="C3" s="263"/>
      <c r="D3" s="263"/>
      <c r="E3" s="263"/>
      <c r="F3" s="263"/>
      <c r="G3" s="263"/>
      <c r="H3" s="263"/>
      <c r="I3" s="263"/>
      <c r="J3" s="263"/>
      <c r="K3" s="263"/>
      <c r="L3" s="263"/>
      <c r="M3" s="263"/>
      <c r="N3" s="263"/>
      <c r="O3" s="263"/>
      <c r="P3" s="263"/>
      <c r="Q3" s="263"/>
      <c r="R3" s="263"/>
      <c r="S3" s="263"/>
      <c r="T3" s="263"/>
      <c r="U3" s="263"/>
      <c r="V3" s="93"/>
    </row>
    <row r="4" spans="1:33" ht="22.5" customHeight="1">
      <c r="A4" s="274" t="s">
        <v>63</v>
      </c>
      <c r="B4" s="274"/>
      <c r="C4" s="274"/>
      <c r="D4" s="274"/>
      <c r="E4" s="274"/>
      <c r="F4" s="274"/>
      <c r="G4" s="274"/>
      <c r="H4" s="274"/>
      <c r="I4" s="274"/>
      <c r="J4" s="274"/>
      <c r="K4" s="274"/>
      <c r="L4" s="274"/>
      <c r="M4" s="274"/>
      <c r="N4" s="274"/>
      <c r="O4" s="274"/>
      <c r="P4" s="274"/>
      <c r="Q4" s="274"/>
      <c r="R4" s="274"/>
      <c r="S4" s="274"/>
      <c r="T4" s="274"/>
    </row>
    <row r="5" spans="1:33" ht="18.75" customHeight="1"/>
    <row r="6" spans="1:33" ht="18.75" customHeight="1">
      <c r="A6" s="7" t="s">
        <v>64</v>
      </c>
    </row>
    <row r="7" spans="1:33" ht="7.5" customHeight="1"/>
    <row r="8" spans="1:33" ht="18.75" customHeight="1">
      <c r="B8" s="7" t="s">
        <v>65</v>
      </c>
      <c r="Q8" s="7"/>
      <c r="T8" s="9"/>
    </row>
    <row r="9" spans="1:33" ht="18.75" customHeight="1">
      <c r="B9" s="16"/>
      <c r="C9" s="16" t="s">
        <v>87</v>
      </c>
      <c r="D9" s="16"/>
      <c r="E9" s="16" t="s">
        <v>83</v>
      </c>
      <c r="F9" s="16"/>
      <c r="G9" s="16" t="s">
        <v>78</v>
      </c>
      <c r="H9" s="16"/>
      <c r="I9" s="16" t="s">
        <v>84</v>
      </c>
      <c r="J9" s="16"/>
      <c r="K9" s="16" t="s">
        <v>85</v>
      </c>
      <c r="L9" s="16" t="s">
        <v>86</v>
      </c>
      <c r="M9" s="16" t="s">
        <v>79</v>
      </c>
      <c r="N9" s="17"/>
      <c r="O9" s="17" t="s">
        <v>78</v>
      </c>
      <c r="P9" s="16"/>
      <c r="Q9" s="16" t="s">
        <v>84</v>
      </c>
      <c r="R9" s="17"/>
      <c r="S9" s="17" t="s">
        <v>85</v>
      </c>
      <c r="T9" s="17"/>
    </row>
    <row r="10" spans="1:33" s="1" customFormat="1" ht="8.25" customHeight="1">
      <c r="A10" s="7"/>
      <c r="B10" s="16"/>
      <c r="C10" s="16"/>
      <c r="D10" s="16"/>
      <c r="E10" s="16"/>
      <c r="F10" s="16"/>
      <c r="G10" s="16"/>
      <c r="H10" s="16"/>
      <c r="I10" s="16"/>
      <c r="J10" s="16"/>
      <c r="K10" s="16"/>
      <c r="L10" s="16"/>
      <c r="M10" s="16"/>
      <c r="N10" s="17"/>
      <c r="O10" s="17"/>
      <c r="P10" s="16"/>
      <c r="Q10" s="16"/>
      <c r="R10" s="17"/>
      <c r="S10" s="17"/>
      <c r="T10" s="17"/>
      <c r="U10" s="7"/>
      <c r="V10" s="7"/>
      <c r="W10" s="7"/>
      <c r="X10" s="7"/>
      <c r="Y10" s="7"/>
      <c r="Z10" s="7"/>
      <c r="AA10" s="7"/>
      <c r="AB10" s="7"/>
      <c r="AC10" s="7"/>
      <c r="AD10" s="7"/>
      <c r="AE10" s="7"/>
      <c r="AF10" s="7"/>
      <c r="AG10" s="7"/>
    </row>
    <row r="11" spans="1:33" ht="30" customHeight="1">
      <c r="B11" s="275" t="s">
        <v>398</v>
      </c>
      <c r="C11" s="276"/>
      <c r="D11" s="276"/>
      <c r="E11" s="276"/>
      <c r="F11" s="276"/>
      <c r="G11" s="276"/>
      <c r="H11" s="277"/>
      <c r="I11" s="324" t="s">
        <v>423</v>
      </c>
      <c r="J11" s="325"/>
      <c r="K11" s="325"/>
      <c r="L11" s="325"/>
      <c r="M11" s="325"/>
      <c r="N11" s="325" t="s">
        <v>399</v>
      </c>
      <c r="O11" s="325"/>
      <c r="P11" s="325" t="s">
        <v>312</v>
      </c>
      <c r="Q11" s="325"/>
      <c r="R11" s="325"/>
      <c r="S11" s="325"/>
      <c r="T11" s="326"/>
    </row>
    <row r="12" spans="1:33" ht="30" customHeight="1">
      <c r="B12" s="158" t="s">
        <v>400</v>
      </c>
      <c r="C12" s="327" t="s">
        <v>434</v>
      </c>
      <c r="D12" s="327"/>
      <c r="E12" s="327"/>
      <c r="F12" s="327"/>
      <c r="G12" s="327"/>
      <c r="H12" s="328"/>
      <c r="I12" s="319"/>
      <c r="J12" s="320"/>
      <c r="K12" s="136" t="s">
        <v>1</v>
      </c>
      <c r="L12" s="137"/>
      <c r="M12" s="136" t="s">
        <v>313</v>
      </c>
      <c r="N12" s="321" t="s">
        <v>402</v>
      </c>
      <c r="O12" s="322"/>
      <c r="P12" s="323"/>
      <c r="Q12" s="323"/>
      <c r="R12" s="135" t="s">
        <v>1</v>
      </c>
      <c r="S12" s="137"/>
      <c r="T12" s="99" t="s">
        <v>313</v>
      </c>
    </row>
    <row r="13" spans="1:33" ht="30" customHeight="1">
      <c r="B13" s="158" t="s">
        <v>401</v>
      </c>
      <c r="C13" s="327" t="s">
        <v>435</v>
      </c>
      <c r="D13" s="327"/>
      <c r="E13" s="327"/>
      <c r="F13" s="327"/>
      <c r="G13" s="327"/>
      <c r="H13" s="328"/>
      <c r="I13" s="319"/>
      <c r="J13" s="320"/>
      <c r="K13" s="136" t="s">
        <v>1</v>
      </c>
      <c r="L13" s="137"/>
      <c r="M13" s="136" t="s">
        <v>313</v>
      </c>
      <c r="N13" s="321" t="s">
        <v>402</v>
      </c>
      <c r="O13" s="322"/>
      <c r="P13" s="323"/>
      <c r="Q13" s="323"/>
      <c r="R13" s="135" t="s">
        <v>1</v>
      </c>
      <c r="S13" s="137"/>
      <c r="T13" s="99" t="s">
        <v>313</v>
      </c>
    </row>
    <row r="14" spans="1:33" ht="30" customHeight="1">
      <c r="B14" s="158" t="s">
        <v>309</v>
      </c>
      <c r="C14" s="317" t="s">
        <v>436</v>
      </c>
      <c r="D14" s="317"/>
      <c r="E14" s="317"/>
      <c r="F14" s="317"/>
      <c r="G14" s="317"/>
      <c r="H14" s="318"/>
      <c r="I14" s="319"/>
      <c r="J14" s="320"/>
      <c r="K14" s="136" t="s">
        <v>1</v>
      </c>
      <c r="L14" s="137"/>
      <c r="M14" s="136" t="s">
        <v>313</v>
      </c>
      <c r="N14" s="321" t="s">
        <v>402</v>
      </c>
      <c r="O14" s="322"/>
      <c r="P14" s="323"/>
      <c r="Q14" s="323"/>
      <c r="R14" s="135" t="s">
        <v>1</v>
      </c>
      <c r="S14" s="137"/>
      <c r="T14" s="99" t="s">
        <v>313</v>
      </c>
    </row>
    <row r="15" spans="1:33" ht="30" customHeight="1">
      <c r="B15" s="158" t="s">
        <v>310</v>
      </c>
      <c r="C15" s="317" t="s">
        <v>437</v>
      </c>
      <c r="D15" s="317"/>
      <c r="E15" s="317"/>
      <c r="F15" s="317"/>
      <c r="G15" s="317"/>
      <c r="H15" s="318"/>
      <c r="I15" s="319"/>
      <c r="J15" s="320"/>
      <c r="K15" s="136" t="s">
        <v>1</v>
      </c>
      <c r="L15" s="137"/>
      <c r="M15" s="136" t="s">
        <v>313</v>
      </c>
      <c r="N15" s="321" t="s">
        <v>402</v>
      </c>
      <c r="O15" s="322"/>
      <c r="P15" s="323"/>
      <c r="Q15" s="323"/>
      <c r="R15" s="135" t="s">
        <v>1</v>
      </c>
      <c r="S15" s="137"/>
      <c r="T15" s="99" t="s">
        <v>313</v>
      </c>
    </row>
    <row r="16" spans="1:33" ht="30" customHeight="1">
      <c r="B16" s="158" t="s">
        <v>403</v>
      </c>
      <c r="C16" s="327" t="s">
        <v>438</v>
      </c>
      <c r="D16" s="327"/>
      <c r="E16" s="327"/>
      <c r="F16" s="327"/>
      <c r="G16" s="327"/>
      <c r="H16" s="328"/>
      <c r="I16" s="319"/>
      <c r="J16" s="320"/>
      <c r="K16" s="136" t="s">
        <v>1</v>
      </c>
      <c r="L16" s="137"/>
      <c r="M16" s="136" t="s">
        <v>313</v>
      </c>
      <c r="N16" s="321" t="s">
        <v>402</v>
      </c>
      <c r="O16" s="322"/>
      <c r="P16" s="323"/>
      <c r="Q16" s="323"/>
      <c r="R16" s="135" t="s">
        <v>1</v>
      </c>
      <c r="S16" s="137"/>
      <c r="T16" s="99" t="s">
        <v>313</v>
      </c>
    </row>
    <row r="17" spans="1:26" ht="30" customHeight="1">
      <c r="B17" s="158" t="s">
        <v>404</v>
      </c>
      <c r="C17" s="327" t="s">
        <v>439</v>
      </c>
      <c r="D17" s="327"/>
      <c r="E17" s="327"/>
      <c r="F17" s="327"/>
      <c r="G17" s="327"/>
      <c r="H17" s="328"/>
      <c r="I17" s="319"/>
      <c r="J17" s="320"/>
      <c r="K17" s="136" t="s">
        <v>1</v>
      </c>
      <c r="L17" s="137"/>
      <c r="M17" s="136" t="s">
        <v>313</v>
      </c>
      <c r="N17" s="321" t="s">
        <v>402</v>
      </c>
      <c r="O17" s="322"/>
      <c r="P17" s="323"/>
      <c r="Q17" s="323"/>
      <c r="R17" s="135" t="s">
        <v>1</v>
      </c>
      <c r="S17" s="137"/>
      <c r="T17" s="99" t="s">
        <v>313</v>
      </c>
    </row>
    <row r="18" spans="1:26" ht="30" customHeight="1">
      <c r="B18" s="158" t="s">
        <v>405</v>
      </c>
      <c r="C18" s="327" t="s">
        <v>440</v>
      </c>
      <c r="D18" s="327"/>
      <c r="E18" s="327"/>
      <c r="F18" s="327"/>
      <c r="G18" s="327"/>
      <c r="H18" s="328"/>
      <c r="I18" s="319"/>
      <c r="J18" s="320"/>
      <c r="K18" s="136" t="s">
        <v>1</v>
      </c>
      <c r="L18" s="137"/>
      <c r="M18" s="136" t="s">
        <v>313</v>
      </c>
      <c r="N18" s="321" t="s">
        <v>402</v>
      </c>
      <c r="O18" s="322"/>
      <c r="P18" s="323"/>
      <c r="Q18" s="323"/>
      <c r="R18" s="135" t="s">
        <v>1</v>
      </c>
      <c r="S18" s="137"/>
      <c r="T18" s="99" t="s">
        <v>313</v>
      </c>
    </row>
    <row r="19" spans="1:26" ht="30" customHeight="1">
      <c r="B19" s="158" t="s">
        <v>311</v>
      </c>
      <c r="C19" s="327" t="s">
        <v>443</v>
      </c>
      <c r="D19" s="327"/>
      <c r="E19" s="327"/>
      <c r="F19" s="327"/>
      <c r="G19" s="327"/>
      <c r="H19" s="328"/>
      <c r="I19" s="319"/>
      <c r="J19" s="320"/>
      <c r="K19" s="136" t="s">
        <v>1</v>
      </c>
      <c r="L19" s="137"/>
      <c r="M19" s="136" t="s">
        <v>313</v>
      </c>
      <c r="N19" s="321" t="s">
        <v>402</v>
      </c>
      <c r="O19" s="322"/>
      <c r="P19" s="323"/>
      <c r="Q19" s="323"/>
      <c r="R19" s="135" t="s">
        <v>1</v>
      </c>
      <c r="S19" s="137"/>
      <c r="T19" s="99" t="s">
        <v>313</v>
      </c>
    </row>
    <row r="20" spans="1:26" ht="30" customHeight="1">
      <c r="B20" s="158" t="s">
        <v>406</v>
      </c>
      <c r="C20" s="327" t="s">
        <v>441</v>
      </c>
      <c r="D20" s="327"/>
      <c r="E20" s="327"/>
      <c r="F20" s="327"/>
      <c r="G20" s="327"/>
      <c r="H20" s="328"/>
      <c r="I20" s="319"/>
      <c r="J20" s="320"/>
      <c r="K20" s="136" t="s">
        <v>1</v>
      </c>
      <c r="L20" s="137"/>
      <c r="M20" s="136" t="s">
        <v>313</v>
      </c>
      <c r="N20" s="321" t="s">
        <v>402</v>
      </c>
      <c r="O20" s="322"/>
      <c r="P20" s="323"/>
      <c r="Q20" s="323"/>
      <c r="R20" s="135" t="s">
        <v>1</v>
      </c>
      <c r="S20" s="137"/>
      <c r="T20" s="99" t="s">
        <v>313</v>
      </c>
    </row>
    <row r="21" spans="1:26" ht="30" customHeight="1">
      <c r="B21" s="158" t="s">
        <v>383</v>
      </c>
      <c r="C21" s="327" t="s">
        <v>442</v>
      </c>
      <c r="D21" s="327"/>
      <c r="E21" s="327"/>
      <c r="F21" s="327"/>
      <c r="G21" s="327"/>
      <c r="H21" s="328"/>
      <c r="I21" s="319"/>
      <c r="J21" s="320"/>
      <c r="K21" s="136" t="s">
        <v>1</v>
      </c>
      <c r="L21" s="137"/>
      <c r="M21" s="136" t="s">
        <v>313</v>
      </c>
      <c r="N21" s="321" t="s">
        <v>402</v>
      </c>
      <c r="O21" s="322"/>
      <c r="P21" s="323"/>
      <c r="Q21" s="323"/>
      <c r="R21" s="135" t="s">
        <v>1</v>
      </c>
      <c r="S21" s="137"/>
      <c r="T21" s="99" t="s">
        <v>313</v>
      </c>
    </row>
    <row r="22" spans="1:26" ht="30" customHeight="1">
      <c r="B22" s="158" t="s">
        <v>384</v>
      </c>
      <c r="C22" s="327"/>
      <c r="D22" s="327"/>
      <c r="E22" s="327"/>
      <c r="F22" s="327"/>
      <c r="G22" s="327"/>
      <c r="H22" s="328"/>
      <c r="I22" s="319"/>
      <c r="J22" s="320"/>
      <c r="K22" s="136" t="s">
        <v>1</v>
      </c>
      <c r="L22" s="137"/>
      <c r="M22" s="136" t="s">
        <v>313</v>
      </c>
      <c r="N22" s="321" t="s">
        <v>402</v>
      </c>
      <c r="O22" s="322"/>
      <c r="P22" s="323"/>
      <c r="Q22" s="323"/>
      <c r="R22" s="135" t="s">
        <v>1</v>
      </c>
      <c r="S22" s="137"/>
      <c r="T22" s="99" t="s">
        <v>313</v>
      </c>
    </row>
    <row r="23" spans="1:26" ht="30" customHeight="1">
      <c r="B23" s="158" t="s">
        <v>385</v>
      </c>
      <c r="C23" s="327"/>
      <c r="D23" s="327"/>
      <c r="E23" s="327"/>
      <c r="F23" s="327"/>
      <c r="G23" s="327"/>
      <c r="H23" s="328"/>
      <c r="I23" s="319"/>
      <c r="J23" s="320"/>
      <c r="K23" s="136" t="s">
        <v>1</v>
      </c>
      <c r="L23" s="137"/>
      <c r="M23" s="136" t="s">
        <v>313</v>
      </c>
      <c r="N23" s="321" t="s">
        <v>402</v>
      </c>
      <c r="O23" s="322"/>
      <c r="P23" s="323"/>
      <c r="Q23" s="323"/>
      <c r="R23" s="135" t="s">
        <v>1</v>
      </c>
      <c r="S23" s="137"/>
      <c r="T23" s="99" t="s">
        <v>313</v>
      </c>
    </row>
    <row r="24" spans="1:26" ht="15" customHeight="1">
      <c r="A24" s="11"/>
    </row>
    <row r="25" spans="1:26" ht="37.5" customHeight="1">
      <c r="A25" s="11"/>
      <c r="B25" s="10" t="s">
        <v>66</v>
      </c>
      <c r="C25" s="10"/>
      <c r="D25" s="10"/>
      <c r="E25" s="10"/>
      <c r="F25" s="10"/>
      <c r="G25" s="10"/>
      <c r="H25" s="10"/>
      <c r="I25" s="10"/>
    </row>
    <row r="26" spans="1:26" ht="24" customHeight="1">
      <c r="A26" s="11"/>
      <c r="B26" s="10" t="s">
        <v>290</v>
      </c>
      <c r="C26" s="10"/>
      <c r="D26" s="10"/>
      <c r="E26" s="10"/>
      <c r="F26" s="10"/>
      <c r="G26" s="10"/>
      <c r="H26" s="10"/>
      <c r="I26" s="10"/>
    </row>
    <row r="27" spans="1:26" s="90" customFormat="1" ht="18.75" customHeight="1">
      <c r="A27" s="88"/>
      <c r="B27" s="278" t="s">
        <v>291</v>
      </c>
      <c r="C27" s="279"/>
      <c r="D27" s="311" t="s">
        <v>292</v>
      </c>
      <c r="E27" s="312"/>
      <c r="F27" s="312"/>
      <c r="G27" s="312"/>
      <c r="H27" s="279"/>
      <c r="I27" s="311" t="s">
        <v>293</v>
      </c>
      <c r="J27" s="312"/>
      <c r="K27" s="279"/>
      <c r="L27" s="313" t="s">
        <v>296</v>
      </c>
      <c r="M27" s="314"/>
      <c r="N27" s="313" t="s">
        <v>294</v>
      </c>
      <c r="O27" s="315"/>
      <c r="P27" s="315"/>
      <c r="Q27" s="315"/>
      <c r="R27" s="315"/>
      <c r="S27" s="315"/>
      <c r="T27" s="314"/>
      <c r="U27" s="89"/>
      <c r="V27" s="89"/>
      <c r="W27" s="89"/>
      <c r="X27" s="89"/>
      <c r="Y27" s="89"/>
      <c r="Z27" s="89"/>
    </row>
    <row r="28" spans="1:26" s="90" customFormat="1" ht="36" customHeight="1">
      <c r="A28" s="88"/>
      <c r="B28" s="280"/>
      <c r="C28" s="281"/>
      <c r="D28" s="301"/>
      <c r="E28" s="302"/>
      <c r="F28" s="302"/>
      <c r="G28" s="302"/>
      <c r="H28" s="303"/>
      <c r="I28" s="316"/>
      <c r="J28" s="299"/>
      <c r="K28" s="300"/>
      <c r="L28" s="309"/>
      <c r="M28" s="310"/>
      <c r="N28" s="301"/>
      <c r="O28" s="302"/>
      <c r="P28" s="302"/>
      <c r="Q28" s="302"/>
      <c r="R28" s="302"/>
      <c r="S28" s="302"/>
      <c r="T28" s="303"/>
      <c r="U28" s="89"/>
      <c r="V28" s="89"/>
      <c r="W28" s="89"/>
      <c r="X28" s="89"/>
      <c r="Y28" s="89"/>
      <c r="Z28" s="89"/>
    </row>
    <row r="29" spans="1:26" s="90" customFormat="1" ht="36" customHeight="1">
      <c r="A29" s="88"/>
      <c r="B29" s="293"/>
      <c r="C29" s="294"/>
      <c r="D29" s="295"/>
      <c r="E29" s="296"/>
      <c r="F29" s="296"/>
      <c r="G29" s="296"/>
      <c r="H29" s="297"/>
      <c r="I29" s="298"/>
      <c r="J29" s="299"/>
      <c r="K29" s="300"/>
      <c r="L29" s="307"/>
      <c r="M29" s="308"/>
      <c r="N29" s="295"/>
      <c r="O29" s="296"/>
      <c r="P29" s="296"/>
      <c r="Q29" s="296"/>
      <c r="R29" s="296"/>
      <c r="S29" s="296"/>
      <c r="T29" s="297"/>
      <c r="U29" s="89"/>
      <c r="V29" s="89"/>
      <c r="W29" s="89"/>
      <c r="X29" s="89"/>
      <c r="Y29" s="89"/>
      <c r="Z29" s="89"/>
    </row>
    <row r="30" spans="1:26" s="90" customFormat="1" ht="36" customHeight="1">
      <c r="A30" s="88"/>
      <c r="B30" s="280"/>
      <c r="C30" s="281"/>
      <c r="D30" s="301"/>
      <c r="E30" s="302"/>
      <c r="F30" s="302"/>
      <c r="G30" s="302"/>
      <c r="H30" s="303"/>
      <c r="I30" s="298"/>
      <c r="J30" s="299"/>
      <c r="K30" s="300"/>
      <c r="L30" s="307"/>
      <c r="M30" s="308"/>
      <c r="N30" s="295"/>
      <c r="O30" s="296"/>
      <c r="P30" s="296"/>
      <c r="Q30" s="296"/>
      <c r="R30" s="296"/>
      <c r="S30" s="296"/>
      <c r="T30" s="297"/>
      <c r="U30" s="89"/>
      <c r="V30" s="89"/>
      <c r="W30" s="89"/>
      <c r="X30" s="89"/>
      <c r="Y30" s="89"/>
      <c r="Z30" s="89"/>
    </row>
    <row r="31" spans="1:26" s="90" customFormat="1" ht="36" customHeight="1">
      <c r="A31" s="88"/>
      <c r="B31" s="291"/>
      <c r="C31" s="292"/>
      <c r="D31" s="301"/>
      <c r="E31" s="302"/>
      <c r="F31" s="302"/>
      <c r="G31" s="302"/>
      <c r="H31" s="303"/>
      <c r="I31" s="304"/>
      <c r="J31" s="305"/>
      <c r="K31" s="306"/>
      <c r="L31" s="309"/>
      <c r="M31" s="310"/>
      <c r="N31" s="301"/>
      <c r="O31" s="302"/>
      <c r="P31" s="302"/>
      <c r="Q31" s="302"/>
      <c r="R31" s="302"/>
      <c r="S31" s="302"/>
      <c r="T31" s="303"/>
      <c r="U31" s="89"/>
      <c r="V31" s="89"/>
      <c r="W31" s="89"/>
      <c r="X31" s="89"/>
      <c r="Y31" s="89"/>
      <c r="Z31" s="89"/>
    </row>
    <row r="32" spans="1:26" s="90" customFormat="1" ht="36" customHeight="1">
      <c r="A32" s="88"/>
      <c r="B32" s="291"/>
      <c r="C32" s="292"/>
      <c r="D32" s="301"/>
      <c r="E32" s="302"/>
      <c r="F32" s="302"/>
      <c r="G32" s="302"/>
      <c r="H32" s="303"/>
      <c r="I32" s="304"/>
      <c r="J32" s="305"/>
      <c r="K32" s="306"/>
      <c r="L32" s="309"/>
      <c r="M32" s="310"/>
      <c r="N32" s="301"/>
      <c r="O32" s="302"/>
      <c r="P32" s="302"/>
      <c r="Q32" s="302"/>
      <c r="R32" s="302"/>
      <c r="S32" s="302"/>
      <c r="T32" s="303"/>
      <c r="U32" s="89"/>
      <c r="V32" s="89"/>
      <c r="W32" s="89"/>
      <c r="X32" s="89"/>
      <c r="Y32" s="89"/>
      <c r="Z32" s="89"/>
    </row>
    <row r="33" spans="1:26" ht="18.75" customHeight="1">
      <c r="B33" s="12"/>
      <c r="C33" s="13"/>
      <c r="D33" s="13"/>
      <c r="E33" s="13"/>
      <c r="F33" s="13"/>
      <c r="G33" s="13"/>
      <c r="H33" s="13"/>
      <c r="I33" s="14"/>
      <c r="J33" s="15"/>
      <c r="K33" s="15"/>
      <c r="L33" s="15"/>
      <c r="M33" s="15"/>
      <c r="N33" s="15"/>
      <c r="O33" s="15"/>
      <c r="P33" s="12"/>
      <c r="Q33" s="12"/>
      <c r="R33" s="12"/>
      <c r="S33" s="12"/>
      <c r="T33" s="12"/>
    </row>
    <row r="34" spans="1:26" ht="19.5" customHeight="1">
      <c r="A34" s="11"/>
      <c r="B34" s="10" t="s">
        <v>295</v>
      </c>
      <c r="C34" s="10"/>
      <c r="D34" s="10"/>
      <c r="E34" s="10"/>
      <c r="F34" s="10"/>
      <c r="G34" s="10"/>
      <c r="H34" s="10"/>
      <c r="I34" s="10"/>
    </row>
    <row r="35" spans="1:26" ht="22.5" customHeight="1">
      <c r="A35" s="11"/>
      <c r="B35" s="87" t="s">
        <v>407</v>
      </c>
      <c r="C35" s="10"/>
      <c r="D35" s="10"/>
      <c r="E35" s="10"/>
      <c r="F35" s="10"/>
      <c r="G35" s="10"/>
      <c r="H35" s="10"/>
      <c r="I35" s="10"/>
    </row>
    <row r="36" spans="1:26" ht="15" customHeight="1">
      <c r="B36" s="12"/>
      <c r="C36" s="13"/>
      <c r="D36" s="13"/>
      <c r="E36" s="13"/>
      <c r="F36" s="13"/>
      <c r="G36" s="13"/>
      <c r="H36" s="13"/>
      <c r="I36" s="14"/>
      <c r="J36" s="15"/>
      <c r="K36" s="15"/>
      <c r="L36" s="15"/>
      <c r="M36" s="15"/>
      <c r="N36" s="15"/>
      <c r="O36" s="15"/>
      <c r="P36" s="12"/>
      <c r="Q36" s="12"/>
      <c r="R36" s="12"/>
      <c r="S36" s="12"/>
      <c r="T36" s="12"/>
    </row>
    <row r="37" spans="1:26" ht="17.25" customHeight="1">
      <c r="A37" s="11"/>
      <c r="B37" s="10" t="s">
        <v>431</v>
      </c>
      <c r="C37" s="10"/>
      <c r="D37" s="10"/>
      <c r="E37" s="10"/>
      <c r="F37" s="10"/>
      <c r="G37" s="10"/>
      <c r="H37" s="10"/>
      <c r="I37" s="10"/>
    </row>
    <row r="38" spans="1:26" s="90" customFormat="1" ht="18.75" customHeight="1">
      <c r="A38" s="88"/>
      <c r="B38" s="278" t="s">
        <v>291</v>
      </c>
      <c r="C38" s="279"/>
      <c r="D38" s="311" t="s">
        <v>292</v>
      </c>
      <c r="E38" s="312"/>
      <c r="F38" s="312"/>
      <c r="G38" s="312"/>
      <c r="H38" s="279"/>
      <c r="I38" s="311" t="s">
        <v>293</v>
      </c>
      <c r="J38" s="312"/>
      <c r="K38" s="279"/>
      <c r="L38" s="313" t="s">
        <v>296</v>
      </c>
      <c r="M38" s="314"/>
      <c r="N38" s="313" t="s">
        <v>294</v>
      </c>
      <c r="O38" s="315"/>
      <c r="P38" s="315"/>
      <c r="Q38" s="315"/>
      <c r="R38" s="315"/>
      <c r="S38" s="315"/>
      <c r="T38" s="314"/>
      <c r="U38" s="89"/>
      <c r="V38" s="89"/>
      <c r="W38" s="89"/>
      <c r="X38" s="89"/>
      <c r="Y38" s="89"/>
      <c r="Z38" s="89"/>
    </row>
    <row r="39" spans="1:26" s="90" customFormat="1" ht="36" customHeight="1">
      <c r="A39" s="88"/>
      <c r="B39" s="280"/>
      <c r="C39" s="281"/>
      <c r="D39" s="291"/>
      <c r="E39" s="329"/>
      <c r="F39" s="329"/>
      <c r="G39" s="329"/>
      <c r="H39" s="292"/>
      <c r="I39" s="298"/>
      <c r="J39" s="299"/>
      <c r="K39" s="300"/>
      <c r="L39" s="309"/>
      <c r="M39" s="310"/>
      <c r="N39" s="301"/>
      <c r="O39" s="302"/>
      <c r="P39" s="302"/>
      <c r="Q39" s="302"/>
      <c r="R39" s="302"/>
      <c r="S39" s="302"/>
      <c r="T39" s="303"/>
      <c r="U39" s="89"/>
      <c r="V39" s="89"/>
      <c r="W39" s="89"/>
      <c r="X39" s="89"/>
      <c r="Y39" s="89"/>
      <c r="Z39" s="89"/>
    </row>
    <row r="40" spans="1:26" s="90" customFormat="1" ht="36" customHeight="1">
      <c r="A40" s="88"/>
      <c r="B40" s="293"/>
      <c r="C40" s="294"/>
      <c r="D40" s="330"/>
      <c r="E40" s="331"/>
      <c r="F40" s="331"/>
      <c r="G40" s="331"/>
      <c r="H40" s="332"/>
      <c r="I40" s="298"/>
      <c r="J40" s="299"/>
      <c r="K40" s="300"/>
      <c r="L40" s="307"/>
      <c r="M40" s="308"/>
      <c r="N40" s="330"/>
      <c r="O40" s="331"/>
      <c r="P40" s="331"/>
      <c r="Q40" s="331"/>
      <c r="R40" s="331"/>
      <c r="S40" s="331"/>
      <c r="T40" s="332"/>
      <c r="U40" s="89"/>
      <c r="V40" s="89"/>
      <c r="W40" s="89"/>
      <c r="X40" s="89"/>
      <c r="Y40" s="89"/>
      <c r="Z40" s="89"/>
    </row>
    <row r="41" spans="1:26" s="90" customFormat="1" ht="36" customHeight="1">
      <c r="A41" s="88"/>
      <c r="B41" s="280"/>
      <c r="C41" s="281"/>
      <c r="D41" s="291"/>
      <c r="E41" s="329"/>
      <c r="F41" s="329"/>
      <c r="G41" s="329"/>
      <c r="H41" s="292"/>
      <c r="I41" s="298"/>
      <c r="J41" s="299"/>
      <c r="K41" s="300"/>
      <c r="L41" s="307"/>
      <c r="M41" s="308"/>
      <c r="N41" s="295"/>
      <c r="O41" s="296"/>
      <c r="P41" s="296"/>
      <c r="Q41" s="296"/>
      <c r="R41" s="296"/>
      <c r="S41" s="296"/>
      <c r="T41" s="297"/>
      <c r="U41" s="89"/>
      <c r="V41" s="89"/>
      <c r="W41" s="89"/>
      <c r="X41" s="89"/>
      <c r="Y41" s="89"/>
      <c r="Z41" s="89"/>
    </row>
    <row r="42" spans="1:26" s="90" customFormat="1" ht="36" customHeight="1">
      <c r="A42" s="88"/>
      <c r="B42" s="291"/>
      <c r="C42" s="292"/>
      <c r="D42" s="291"/>
      <c r="E42" s="329"/>
      <c r="F42" s="329"/>
      <c r="G42" s="329"/>
      <c r="H42" s="292"/>
      <c r="I42" s="333"/>
      <c r="J42" s="334"/>
      <c r="K42" s="335"/>
      <c r="L42" s="309"/>
      <c r="M42" s="310"/>
      <c r="N42" s="291"/>
      <c r="O42" s="329"/>
      <c r="P42" s="329"/>
      <c r="Q42" s="329"/>
      <c r="R42" s="329"/>
      <c r="S42" s="329"/>
      <c r="T42" s="292"/>
      <c r="U42" s="89"/>
      <c r="V42" s="89"/>
      <c r="W42" s="89"/>
      <c r="X42" s="89"/>
      <c r="Y42" s="89"/>
      <c r="Z42" s="89"/>
    </row>
    <row r="43" spans="1:26" s="90" customFormat="1" ht="36" customHeight="1">
      <c r="A43" s="88"/>
      <c r="B43" s="291"/>
      <c r="C43" s="292"/>
      <c r="D43" s="291"/>
      <c r="E43" s="329"/>
      <c r="F43" s="329"/>
      <c r="G43" s="329"/>
      <c r="H43" s="292"/>
      <c r="I43" s="333"/>
      <c r="J43" s="334"/>
      <c r="K43" s="335"/>
      <c r="L43" s="309"/>
      <c r="M43" s="310"/>
      <c r="N43" s="291"/>
      <c r="O43" s="329"/>
      <c r="P43" s="329"/>
      <c r="Q43" s="329"/>
      <c r="R43" s="329"/>
      <c r="S43" s="329"/>
      <c r="T43" s="292"/>
      <c r="U43" s="89"/>
      <c r="V43" s="89"/>
      <c r="W43" s="89"/>
      <c r="X43" s="89"/>
      <c r="Y43" s="89"/>
      <c r="Z43" s="89"/>
    </row>
    <row r="44" spans="1:26" ht="15" customHeight="1"/>
    <row r="45" spans="1:26" ht="18" customHeight="1">
      <c r="A45" s="11"/>
      <c r="B45" s="10" t="s">
        <v>432</v>
      </c>
      <c r="C45" s="10"/>
      <c r="D45" s="10"/>
      <c r="E45" s="10"/>
      <c r="F45" s="10"/>
      <c r="G45" s="10"/>
      <c r="H45" s="10"/>
      <c r="I45" s="10"/>
    </row>
    <row r="46" spans="1:26" s="90" customFormat="1" ht="18.75" customHeight="1">
      <c r="A46" s="88"/>
      <c r="B46" s="278" t="s">
        <v>291</v>
      </c>
      <c r="C46" s="279"/>
      <c r="D46" s="311" t="s">
        <v>292</v>
      </c>
      <c r="E46" s="312"/>
      <c r="F46" s="312"/>
      <c r="G46" s="312"/>
      <c r="H46" s="279"/>
      <c r="I46" s="311" t="s">
        <v>293</v>
      </c>
      <c r="J46" s="312"/>
      <c r="K46" s="279"/>
      <c r="L46" s="313" t="s">
        <v>296</v>
      </c>
      <c r="M46" s="314"/>
      <c r="N46" s="313" t="s">
        <v>433</v>
      </c>
      <c r="O46" s="315"/>
      <c r="P46" s="315"/>
      <c r="Q46" s="315"/>
      <c r="R46" s="315"/>
      <c r="S46" s="315"/>
      <c r="T46" s="314"/>
      <c r="U46" s="89"/>
      <c r="V46" s="89"/>
      <c r="W46" s="89"/>
      <c r="X46" s="89"/>
      <c r="Y46" s="89"/>
      <c r="Z46" s="89"/>
    </row>
    <row r="47" spans="1:26" s="90" customFormat="1" ht="36" customHeight="1">
      <c r="A47" s="88"/>
      <c r="B47" s="280"/>
      <c r="C47" s="281"/>
      <c r="D47" s="291"/>
      <c r="E47" s="329"/>
      <c r="F47" s="329"/>
      <c r="G47" s="329"/>
      <c r="H47" s="292"/>
      <c r="I47" s="298"/>
      <c r="J47" s="299"/>
      <c r="K47" s="300"/>
      <c r="L47" s="309"/>
      <c r="M47" s="310"/>
      <c r="N47" s="301"/>
      <c r="O47" s="302"/>
      <c r="P47" s="302"/>
      <c r="Q47" s="302"/>
      <c r="R47" s="302"/>
      <c r="S47" s="302"/>
      <c r="T47" s="303"/>
      <c r="U47" s="89"/>
      <c r="V47" s="89"/>
      <c r="W47" s="89"/>
      <c r="X47" s="89"/>
      <c r="Y47" s="89"/>
      <c r="Z47" s="89"/>
    </row>
    <row r="48" spans="1:26" s="90" customFormat="1" ht="36" customHeight="1">
      <c r="A48" s="88"/>
      <c r="B48" s="293"/>
      <c r="C48" s="294"/>
      <c r="D48" s="330"/>
      <c r="E48" s="331"/>
      <c r="F48" s="331"/>
      <c r="G48" s="331"/>
      <c r="H48" s="332"/>
      <c r="I48" s="298"/>
      <c r="J48" s="299"/>
      <c r="K48" s="300"/>
      <c r="L48" s="307"/>
      <c r="M48" s="308"/>
      <c r="N48" s="330"/>
      <c r="O48" s="331"/>
      <c r="P48" s="331"/>
      <c r="Q48" s="331"/>
      <c r="R48" s="331"/>
      <c r="S48" s="331"/>
      <c r="T48" s="332"/>
      <c r="U48" s="89"/>
      <c r="V48" s="89"/>
      <c r="W48" s="89"/>
      <c r="X48" s="89"/>
      <c r="Y48" s="89"/>
      <c r="Z48" s="89"/>
    </row>
    <row r="49" spans="1:26" s="90" customFormat="1" ht="36" customHeight="1">
      <c r="A49" s="88"/>
      <c r="B49" s="280"/>
      <c r="C49" s="281"/>
      <c r="D49" s="291"/>
      <c r="E49" s="329"/>
      <c r="F49" s="329"/>
      <c r="G49" s="329"/>
      <c r="H49" s="292"/>
      <c r="I49" s="298"/>
      <c r="J49" s="299"/>
      <c r="K49" s="300"/>
      <c r="L49" s="307"/>
      <c r="M49" s="308"/>
      <c r="N49" s="295"/>
      <c r="O49" s="296"/>
      <c r="P49" s="296"/>
      <c r="Q49" s="296"/>
      <c r="R49" s="296"/>
      <c r="S49" s="296"/>
      <c r="T49" s="297"/>
      <c r="U49" s="89"/>
      <c r="V49" s="89"/>
      <c r="W49" s="89"/>
      <c r="X49" s="89"/>
      <c r="Y49" s="89"/>
      <c r="Z49" s="89"/>
    </row>
    <row r="50" spans="1:26" s="90" customFormat="1" ht="36" customHeight="1">
      <c r="A50" s="88"/>
      <c r="B50" s="291"/>
      <c r="C50" s="292"/>
      <c r="D50" s="291"/>
      <c r="E50" s="329"/>
      <c r="F50" s="329"/>
      <c r="G50" s="329"/>
      <c r="H50" s="292"/>
      <c r="I50" s="333"/>
      <c r="J50" s="334"/>
      <c r="K50" s="335"/>
      <c r="L50" s="309"/>
      <c r="M50" s="310"/>
      <c r="N50" s="291"/>
      <c r="O50" s="329"/>
      <c r="P50" s="329"/>
      <c r="Q50" s="329"/>
      <c r="R50" s="329"/>
      <c r="S50" s="329"/>
      <c r="T50" s="292"/>
      <c r="U50" s="89"/>
      <c r="V50" s="89"/>
      <c r="W50" s="89"/>
      <c r="X50" s="89"/>
      <c r="Y50" s="89"/>
      <c r="Z50" s="89"/>
    </row>
    <row r="51" spans="1:26" s="90" customFormat="1" ht="36" customHeight="1">
      <c r="A51" s="88"/>
      <c r="B51" s="291"/>
      <c r="C51" s="292"/>
      <c r="D51" s="291"/>
      <c r="E51" s="329"/>
      <c r="F51" s="329"/>
      <c r="G51" s="329"/>
      <c r="H51" s="292"/>
      <c r="I51" s="333"/>
      <c r="J51" s="334"/>
      <c r="K51" s="335"/>
      <c r="L51" s="309"/>
      <c r="M51" s="310"/>
      <c r="N51" s="291"/>
      <c r="O51" s="329"/>
      <c r="P51" s="329"/>
      <c r="Q51" s="329"/>
      <c r="R51" s="329"/>
      <c r="S51" s="329"/>
      <c r="T51" s="292"/>
      <c r="U51" s="89"/>
      <c r="V51" s="89"/>
      <c r="W51" s="89"/>
      <c r="X51" s="89"/>
      <c r="Y51" s="89"/>
      <c r="Z51" s="89"/>
    </row>
    <row r="52" spans="1:26" ht="15" customHeight="1"/>
    <row r="53" spans="1:26" ht="18.75" customHeight="1">
      <c r="B53" s="7" t="s">
        <v>68</v>
      </c>
    </row>
    <row r="54" spans="1:26" ht="18.75" customHeight="1">
      <c r="B54" s="282"/>
      <c r="C54" s="283"/>
      <c r="D54" s="283"/>
      <c r="E54" s="283"/>
      <c r="F54" s="283"/>
      <c r="G54" s="283"/>
      <c r="H54" s="283"/>
      <c r="I54" s="283"/>
      <c r="J54" s="283"/>
      <c r="K54" s="283"/>
      <c r="L54" s="283"/>
      <c r="M54" s="283"/>
      <c r="N54" s="283"/>
      <c r="O54" s="283"/>
      <c r="P54" s="283"/>
      <c r="Q54" s="283"/>
      <c r="R54" s="283"/>
      <c r="S54" s="283"/>
      <c r="T54" s="284"/>
    </row>
    <row r="55" spans="1:26" ht="18.75" customHeight="1">
      <c r="B55" s="285"/>
      <c r="C55" s="286"/>
      <c r="D55" s="286"/>
      <c r="E55" s="286"/>
      <c r="F55" s="286"/>
      <c r="G55" s="286"/>
      <c r="H55" s="286"/>
      <c r="I55" s="286"/>
      <c r="J55" s="286"/>
      <c r="K55" s="286"/>
      <c r="L55" s="286"/>
      <c r="M55" s="286"/>
      <c r="N55" s="286"/>
      <c r="O55" s="286"/>
      <c r="P55" s="286"/>
      <c r="Q55" s="286"/>
      <c r="R55" s="286"/>
      <c r="S55" s="286"/>
      <c r="T55" s="287"/>
    </row>
    <row r="56" spans="1:26" ht="10.5" customHeight="1">
      <c r="B56" s="285"/>
      <c r="C56" s="286"/>
      <c r="D56" s="286"/>
      <c r="E56" s="286"/>
      <c r="F56" s="286"/>
      <c r="G56" s="286"/>
      <c r="H56" s="286"/>
      <c r="I56" s="286"/>
      <c r="J56" s="286"/>
      <c r="K56" s="286"/>
      <c r="L56" s="286"/>
      <c r="M56" s="286"/>
      <c r="N56" s="286"/>
      <c r="O56" s="286"/>
      <c r="P56" s="286"/>
      <c r="Q56" s="286"/>
      <c r="R56" s="286"/>
      <c r="S56" s="286"/>
      <c r="T56" s="287"/>
    </row>
    <row r="57" spans="1:26" ht="18.75" customHeight="1">
      <c r="B57" s="285"/>
      <c r="C57" s="286"/>
      <c r="D57" s="286"/>
      <c r="E57" s="286"/>
      <c r="F57" s="286"/>
      <c r="G57" s="286"/>
      <c r="H57" s="286"/>
      <c r="I57" s="286"/>
      <c r="J57" s="286"/>
      <c r="K57" s="286"/>
      <c r="L57" s="286"/>
      <c r="M57" s="286"/>
      <c r="N57" s="286"/>
      <c r="O57" s="286"/>
      <c r="P57" s="286"/>
      <c r="Q57" s="286"/>
      <c r="R57" s="286"/>
      <c r="S57" s="286"/>
      <c r="T57" s="287"/>
    </row>
    <row r="58" spans="1:26" ht="18.75" customHeight="1">
      <c r="B58" s="288"/>
      <c r="C58" s="289"/>
      <c r="D58" s="289"/>
      <c r="E58" s="289"/>
      <c r="F58" s="289"/>
      <c r="G58" s="289"/>
      <c r="H58" s="289"/>
      <c r="I58" s="289"/>
      <c r="J58" s="289"/>
      <c r="K58" s="289"/>
      <c r="L58" s="289"/>
      <c r="M58" s="289"/>
      <c r="N58" s="289"/>
      <c r="O58" s="289"/>
      <c r="P58" s="289"/>
      <c r="Q58" s="289"/>
      <c r="R58" s="289"/>
      <c r="S58" s="289"/>
      <c r="T58" s="290"/>
    </row>
    <row r="59" spans="1:26" ht="15" customHeight="1"/>
    <row r="60" spans="1:26" ht="18.75" customHeight="1">
      <c r="B60" s="7" t="s">
        <v>70</v>
      </c>
    </row>
    <row r="61" spans="1:26" ht="18.75" customHeight="1">
      <c r="B61" s="282"/>
      <c r="C61" s="283"/>
      <c r="D61" s="283"/>
      <c r="E61" s="283"/>
      <c r="F61" s="283"/>
      <c r="G61" s="283"/>
      <c r="H61" s="283"/>
      <c r="I61" s="283"/>
      <c r="J61" s="283"/>
      <c r="K61" s="283"/>
      <c r="L61" s="283"/>
      <c r="M61" s="283"/>
      <c r="N61" s="283"/>
      <c r="O61" s="283"/>
      <c r="P61" s="283"/>
      <c r="Q61" s="283"/>
      <c r="R61" s="283"/>
      <c r="S61" s="283"/>
      <c r="T61" s="284"/>
    </row>
    <row r="62" spans="1:26" ht="18.75" customHeight="1">
      <c r="B62" s="285"/>
      <c r="C62" s="286"/>
      <c r="D62" s="286"/>
      <c r="E62" s="286"/>
      <c r="F62" s="286"/>
      <c r="G62" s="286"/>
      <c r="H62" s="286"/>
      <c r="I62" s="286"/>
      <c r="J62" s="286"/>
      <c r="K62" s="286"/>
      <c r="L62" s="286"/>
      <c r="M62" s="286"/>
      <c r="N62" s="286"/>
      <c r="O62" s="286"/>
      <c r="P62" s="286"/>
      <c r="Q62" s="286"/>
      <c r="R62" s="286"/>
      <c r="S62" s="286"/>
      <c r="T62" s="287"/>
    </row>
    <row r="63" spans="1:26" ht="18.75" customHeight="1">
      <c r="B63" s="285"/>
      <c r="C63" s="286"/>
      <c r="D63" s="286"/>
      <c r="E63" s="286"/>
      <c r="F63" s="286"/>
      <c r="G63" s="286"/>
      <c r="H63" s="286"/>
      <c r="I63" s="286"/>
      <c r="J63" s="286"/>
      <c r="K63" s="286"/>
      <c r="L63" s="286"/>
      <c r="M63" s="286"/>
      <c r="N63" s="286"/>
      <c r="O63" s="286"/>
      <c r="P63" s="286"/>
      <c r="Q63" s="286"/>
      <c r="R63" s="286"/>
      <c r="S63" s="286"/>
      <c r="T63" s="287"/>
    </row>
    <row r="64" spans="1:26" ht="18.75" customHeight="1">
      <c r="B64" s="285"/>
      <c r="C64" s="286"/>
      <c r="D64" s="286"/>
      <c r="E64" s="286"/>
      <c r="F64" s="286"/>
      <c r="G64" s="286"/>
      <c r="H64" s="286"/>
      <c r="I64" s="286"/>
      <c r="J64" s="286"/>
      <c r="K64" s="286"/>
      <c r="L64" s="286"/>
      <c r="M64" s="286"/>
      <c r="N64" s="286"/>
      <c r="O64" s="286"/>
      <c r="P64" s="286"/>
      <c r="Q64" s="286"/>
      <c r="R64" s="286"/>
      <c r="S64" s="286"/>
      <c r="T64" s="287"/>
    </row>
    <row r="65" spans="2:20" ht="18.75" customHeight="1">
      <c r="B65" s="288"/>
      <c r="C65" s="289"/>
      <c r="D65" s="289"/>
      <c r="E65" s="289"/>
      <c r="F65" s="289"/>
      <c r="G65" s="289"/>
      <c r="H65" s="289"/>
      <c r="I65" s="289"/>
      <c r="J65" s="289"/>
      <c r="K65" s="289"/>
      <c r="L65" s="289"/>
      <c r="M65" s="289"/>
      <c r="N65" s="289"/>
      <c r="O65" s="289"/>
      <c r="P65" s="289"/>
      <c r="Q65" s="289"/>
      <c r="R65" s="289"/>
      <c r="S65" s="289"/>
      <c r="T65" s="290"/>
    </row>
    <row r="66" spans="2:20" ht="15" customHeight="1">
      <c r="B66" s="47"/>
      <c r="C66" s="47"/>
      <c r="D66" s="47"/>
      <c r="E66" s="47"/>
      <c r="F66" s="47"/>
      <c r="G66" s="47"/>
      <c r="H66" s="47"/>
      <c r="I66" s="47"/>
      <c r="J66" s="47"/>
      <c r="K66" s="47"/>
      <c r="L66" s="47"/>
      <c r="M66" s="47"/>
      <c r="N66" s="47"/>
      <c r="O66" s="47"/>
      <c r="P66" s="47"/>
      <c r="Q66" s="47"/>
      <c r="R66" s="47"/>
      <c r="S66" s="47"/>
      <c r="T66" s="47"/>
    </row>
    <row r="67" spans="2:20" ht="18.75" customHeight="1">
      <c r="B67" s="7" t="s">
        <v>69</v>
      </c>
    </row>
    <row r="68" spans="2:20" ht="18.75" customHeight="1">
      <c r="B68" s="264"/>
      <c r="C68" s="265"/>
      <c r="D68" s="265"/>
      <c r="E68" s="265"/>
      <c r="F68" s="265"/>
      <c r="G68" s="265"/>
      <c r="H68" s="265"/>
      <c r="I68" s="265"/>
      <c r="J68" s="265"/>
      <c r="K68" s="265"/>
      <c r="L68" s="265"/>
      <c r="M68" s="265"/>
      <c r="N68" s="265"/>
      <c r="O68" s="265"/>
      <c r="P68" s="265"/>
      <c r="Q68" s="265"/>
      <c r="R68" s="265"/>
      <c r="S68" s="265"/>
      <c r="T68" s="266"/>
    </row>
    <row r="69" spans="2:20" ht="18.75" customHeight="1">
      <c r="B69" s="267"/>
      <c r="C69" s="268"/>
      <c r="D69" s="268"/>
      <c r="E69" s="268"/>
      <c r="F69" s="268"/>
      <c r="G69" s="268"/>
      <c r="H69" s="268"/>
      <c r="I69" s="268"/>
      <c r="J69" s="268"/>
      <c r="K69" s="268"/>
      <c r="L69" s="268"/>
      <c r="M69" s="268"/>
      <c r="N69" s="268"/>
      <c r="O69" s="268"/>
      <c r="P69" s="268"/>
      <c r="Q69" s="268"/>
      <c r="R69" s="268"/>
      <c r="S69" s="268"/>
      <c r="T69" s="269"/>
    </row>
    <row r="70" spans="2:20" ht="18.75" customHeight="1">
      <c r="B70" s="267"/>
      <c r="C70" s="268"/>
      <c r="D70" s="268"/>
      <c r="E70" s="268"/>
      <c r="F70" s="268"/>
      <c r="G70" s="268"/>
      <c r="H70" s="268"/>
      <c r="I70" s="268"/>
      <c r="J70" s="268"/>
      <c r="K70" s="268"/>
      <c r="L70" s="268"/>
      <c r="M70" s="268"/>
      <c r="N70" s="268"/>
      <c r="O70" s="268"/>
      <c r="P70" s="268"/>
      <c r="Q70" s="268"/>
      <c r="R70" s="268"/>
      <c r="S70" s="268"/>
      <c r="T70" s="269"/>
    </row>
    <row r="71" spans="2:20" ht="17.25" customHeight="1">
      <c r="B71" s="267"/>
      <c r="C71" s="268"/>
      <c r="D71" s="268"/>
      <c r="E71" s="268"/>
      <c r="F71" s="268"/>
      <c r="G71" s="268"/>
      <c r="H71" s="268"/>
      <c r="I71" s="268"/>
      <c r="J71" s="268"/>
      <c r="K71" s="268"/>
      <c r="L71" s="268"/>
      <c r="M71" s="268"/>
      <c r="N71" s="268"/>
      <c r="O71" s="268"/>
      <c r="P71" s="268"/>
      <c r="Q71" s="268"/>
      <c r="R71" s="268"/>
      <c r="S71" s="268"/>
      <c r="T71" s="269"/>
    </row>
    <row r="72" spans="2:20" ht="18.75" customHeight="1">
      <c r="B72" s="270"/>
      <c r="C72" s="271"/>
      <c r="D72" s="271"/>
      <c r="E72" s="271"/>
      <c r="F72" s="271"/>
      <c r="G72" s="271"/>
      <c r="H72" s="271"/>
      <c r="I72" s="271"/>
      <c r="J72" s="271"/>
      <c r="K72" s="271"/>
      <c r="L72" s="271"/>
      <c r="M72" s="271"/>
      <c r="N72" s="271"/>
      <c r="O72" s="271"/>
      <c r="P72" s="271"/>
      <c r="Q72" s="271"/>
      <c r="R72" s="271"/>
      <c r="S72" s="271"/>
      <c r="T72" s="272"/>
    </row>
    <row r="73" spans="2:20" ht="15.75" customHeight="1"/>
    <row r="74" spans="2:20" ht="17.25" customHeight="1"/>
    <row r="75" spans="2:20" ht="17.25" customHeight="1">
      <c r="B75" s="16"/>
    </row>
    <row r="76" spans="2:20" ht="17.25" customHeight="1">
      <c r="B76" s="16"/>
    </row>
    <row r="77" spans="2:20" ht="32.25" customHeight="1"/>
    <row r="78" spans="2:20" ht="31.5" customHeight="1"/>
    <row r="79" spans="2:20" ht="17.25" customHeight="1"/>
    <row r="80" spans="2:2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21" customHeight="1"/>
    <row r="92" ht="17.25" customHeight="1"/>
    <row r="93" ht="17.25" customHeight="1"/>
    <row r="94" ht="17.25" customHeight="1"/>
    <row r="95" ht="17.25" customHeight="1"/>
    <row r="96" ht="17.25" customHeight="1"/>
    <row r="97" ht="17.25" customHeight="1"/>
    <row r="98" ht="17.2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8" customHeight="1"/>
    <row r="110" ht="22.5" customHeight="1"/>
    <row r="111" ht="18" customHeight="1"/>
    <row r="112" ht="22.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sheetData>
  <mergeCells count="148">
    <mergeCell ref="B51:C51"/>
    <mergeCell ref="D51:H51"/>
    <mergeCell ref="I51:K51"/>
    <mergeCell ref="L51:M51"/>
    <mergeCell ref="N51:T51"/>
    <mergeCell ref="B50:C50"/>
    <mergeCell ref="D50:H50"/>
    <mergeCell ref="I50:K50"/>
    <mergeCell ref="L50:M50"/>
    <mergeCell ref="N50:T50"/>
    <mergeCell ref="B49:C49"/>
    <mergeCell ref="D49:H49"/>
    <mergeCell ref="I49:K49"/>
    <mergeCell ref="L49:M49"/>
    <mergeCell ref="N49:T49"/>
    <mergeCell ref="B48:C48"/>
    <mergeCell ref="D48:H48"/>
    <mergeCell ref="I48:K48"/>
    <mergeCell ref="L48:M48"/>
    <mergeCell ref="N48:T48"/>
    <mergeCell ref="B47:C47"/>
    <mergeCell ref="D47:H47"/>
    <mergeCell ref="I47:K47"/>
    <mergeCell ref="L47:M47"/>
    <mergeCell ref="N47:T47"/>
    <mergeCell ref="B46:C46"/>
    <mergeCell ref="D46:H46"/>
    <mergeCell ref="I46:K46"/>
    <mergeCell ref="L46:M46"/>
    <mergeCell ref="N46:T46"/>
    <mergeCell ref="B43:C43"/>
    <mergeCell ref="D43:H43"/>
    <mergeCell ref="I43:K43"/>
    <mergeCell ref="L43:M43"/>
    <mergeCell ref="N43:T43"/>
    <mergeCell ref="B42:C42"/>
    <mergeCell ref="D42:H42"/>
    <mergeCell ref="I42:K42"/>
    <mergeCell ref="L42:M42"/>
    <mergeCell ref="N42:T42"/>
    <mergeCell ref="B41:C41"/>
    <mergeCell ref="D41:H41"/>
    <mergeCell ref="I41:K41"/>
    <mergeCell ref="L41:M41"/>
    <mergeCell ref="N41:T41"/>
    <mergeCell ref="D39:H39"/>
    <mergeCell ref="I39:K39"/>
    <mergeCell ref="L39:M39"/>
    <mergeCell ref="N39:T39"/>
    <mergeCell ref="B40:C40"/>
    <mergeCell ref="D40:H40"/>
    <mergeCell ref="I40:K40"/>
    <mergeCell ref="L40:M40"/>
    <mergeCell ref="N40:T40"/>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 ref="C18:H18"/>
    <mergeCell ref="I18:J18"/>
    <mergeCell ref="N18:O18"/>
    <mergeCell ref="P18:Q18"/>
    <mergeCell ref="C19:H19"/>
    <mergeCell ref="I19:J19"/>
    <mergeCell ref="N19:O19"/>
    <mergeCell ref="P19:Q19"/>
    <mergeCell ref="C16:H16"/>
    <mergeCell ref="I16:J16"/>
    <mergeCell ref="N16:O16"/>
    <mergeCell ref="P16:Q16"/>
    <mergeCell ref="C17:H17"/>
    <mergeCell ref="I17:J17"/>
    <mergeCell ref="N17:O17"/>
    <mergeCell ref="P17:Q17"/>
    <mergeCell ref="C14:H14"/>
    <mergeCell ref="I14:J14"/>
    <mergeCell ref="N14:O14"/>
    <mergeCell ref="P14:Q14"/>
    <mergeCell ref="C15:H15"/>
    <mergeCell ref="I15:J15"/>
    <mergeCell ref="N15:O15"/>
    <mergeCell ref="P15:Q15"/>
    <mergeCell ref="A3:U3"/>
    <mergeCell ref="I11:M11"/>
    <mergeCell ref="N11:O11"/>
    <mergeCell ref="P11:T11"/>
    <mergeCell ref="C12:H12"/>
    <mergeCell ref="I12:J12"/>
    <mergeCell ref="N12:O12"/>
    <mergeCell ref="P12:Q12"/>
    <mergeCell ref="C13:H13"/>
    <mergeCell ref="I13:J13"/>
    <mergeCell ref="N13:O13"/>
    <mergeCell ref="P13:Q13"/>
    <mergeCell ref="I38:K38"/>
    <mergeCell ref="L38:M38"/>
    <mergeCell ref="N38:T38"/>
    <mergeCell ref="B39:C39"/>
    <mergeCell ref="L29:M29"/>
    <mergeCell ref="N29:T29"/>
    <mergeCell ref="D27:H27"/>
    <mergeCell ref="I27:K27"/>
    <mergeCell ref="D28:H28"/>
    <mergeCell ref="I28:K28"/>
    <mergeCell ref="B32:C32"/>
    <mergeCell ref="D32:H32"/>
    <mergeCell ref="I32:K32"/>
    <mergeCell ref="D30:H30"/>
    <mergeCell ref="L27:M27"/>
    <mergeCell ref="N27:T27"/>
    <mergeCell ref="L28:M28"/>
    <mergeCell ref="N28:T28"/>
    <mergeCell ref="B68:T72"/>
    <mergeCell ref="N2:U2"/>
    <mergeCell ref="A4:T4"/>
    <mergeCell ref="B11:H11"/>
    <mergeCell ref="B27:C27"/>
    <mergeCell ref="B28:C28"/>
    <mergeCell ref="B61:T65"/>
    <mergeCell ref="B31:C31"/>
    <mergeCell ref="B29:C29"/>
    <mergeCell ref="B30:C30"/>
    <mergeCell ref="D29:H29"/>
    <mergeCell ref="I29:K29"/>
    <mergeCell ref="I30:K30"/>
    <mergeCell ref="D31:H31"/>
    <mergeCell ref="I31:K31"/>
    <mergeCell ref="L30:M30"/>
    <mergeCell ref="B54:T58"/>
    <mergeCell ref="N30:T30"/>
    <mergeCell ref="L31:M31"/>
    <mergeCell ref="N31:T31"/>
    <mergeCell ref="L32:M32"/>
    <mergeCell ref="N32:T32"/>
    <mergeCell ref="B38:C38"/>
    <mergeCell ref="D38:H38"/>
  </mergeCells>
  <phoneticPr fontId="3"/>
  <conditionalFormatting sqref="B28:B32 D28:D32 I28:I32 N28:N32">
    <cfRule type="containsBlanks" dxfId="44" priority="30">
      <formula>LEN(TRIM(B28))=0</formula>
    </cfRule>
  </conditionalFormatting>
  <conditionalFormatting sqref="B22:C22">
    <cfRule type="containsBlanks" dxfId="43" priority="14">
      <formula>LEN(TRIM(B22))=0</formula>
    </cfRule>
  </conditionalFormatting>
  <conditionalFormatting sqref="B20">
    <cfRule type="containsBlanks" dxfId="42" priority="17">
      <formula>LEN(TRIM(B20))=0</formula>
    </cfRule>
  </conditionalFormatting>
  <conditionalFormatting sqref="B17">
    <cfRule type="containsBlanks" dxfId="41" priority="16">
      <formula>LEN(TRIM(B17))=0</formula>
    </cfRule>
  </conditionalFormatting>
  <conditionalFormatting sqref="B21 B23:C23">
    <cfRule type="containsBlanks" dxfId="40" priority="15">
      <formula>LEN(TRIM(B21))=0</formula>
    </cfRule>
  </conditionalFormatting>
  <conditionalFormatting sqref="I12:J23 P12:Q23 L12:L23 S12:S23">
    <cfRule type="containsBlanks" dxfId="39" priority="13">
      <formula>LEN(TRIM(I12))=0</formula>
    </cfRule>
  </conditionalFormatting>
  <conditionalFormatting sqref="B47:K51 N47:T51">
    <cfRule type="containsBlanks" dxfId="38" priority="9">
      <formula>LEN(TRIM(B47))=0</formula>
    </cfRule>
  </conditionalFormatting>
  <conditionalFormatting sqref="L47:M51">
    <cfRule type="containsBlanks" dxfId="37" priority="8">
      <formula>LEN(TRIM(L47))=0</formula>
    </cfRule>
  </conditionalFormatting>
  <conditionalFormatting sqref="B39:K43 N39:T43">
    <cfRule type="containsBlanks" dxfId="36" priority="7">
      <formula>LEN(TRIM(B39))=0</formula>
    </cfRule>
  </conditionalFormatting>
  <conditionalFormatting sqref="L39:M43">
    <cfRule type="containsBlanks" dxfId="35" priority="6">
      <formula>LEN(TRIM(L39))=0</formula>
    </cfRule>
  </conditionalFormatting>
  <conditionalFormatting sqref="C20:C21">
    <cfRule type="containsBlanks" dxfId="34" priority="5">
      <formula>LEN(TRIM(C20))=0</formula>
    </cfRule>
  </conditionalFormatting>
  <conditionalFormatting sqref="C17">
    <cfRule type="containsBlanks" dxfId="33" priority="4">
      <formula>LEN(TRIM(C17))=0</formula>
    </cfRule>
  </conditionalFormatting>
  <conditionalFormatting sqref="L28:M32">
    <cfRule type="containsBlanks" dxfId="32" priority="3">
      <formula>LEN(TRIM(L28))=0</formula>
    </cfRule>
  </conditionalFormatting>
  <conditionalFormatting sqref="B68">
    <cfRule type="containsBlanks" dxfId="31" priority="64">
      <formula>LEN(TRIM(B68))=0</formula>
    </cfRule>
  </conditionalFormatting>
  <conditionalFormatting sqref="B61">
    <cfRule type="containsBlanks" dxfId="30" priority="63">
      <formula>LEN(TRIM(B61))=0</formula>
    </cfRule>
  </conditionalFormatting>
  <conditionalFormatting sqref="B54:T58">
    <cfRule type="containsBlanks" dxfId="29" priority="2">
      <formula>LEN(TRIM(B54))=0</formula>
    </cfRule>
  </conditionalFormatting>
  <conditionalFormatting sqref="N2:U2">
    <cfRule type="containsBlanks" dxfId="28" priority="1">
      <formula>LEN(TRIM(N2))=0</formula>
    </cfRule>
  </conditionalFormatting>
  <conditionalFormatting sqref="F9 H9 J9 N9 P9 R9">
    <cfRule type="containsBlanks" dxfId="27" priority="54">
      <formula>LEN(TRIM(#REF!))=0</formula>
    </cfRule>
  </conditionalFormatting>
  <dataValidations xWindow="425" yWindow="788" count="6">
    <dataValidation type="list" allowBlank="1" showInputMessage="1" showErrorMessage="1" sqref="L47:M51 L39:M43 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⑩以外のその他の業務が生じた場合、空白の行に追記してください。_x000a_" sqref="C22:H23"/>
    <dataValidation allowBlank="1" showInputMessage="1" showErrorMessage="1" promptTitle="業務の期間" prompt="開始日：決定通知日以降の日付としてください。_x000a_終了日：令和７年３月３１日以前の日付としてください。" sqref="F9 H9 J9 N9 P9 R9"/>
    <dataValidation allowBlank="1" showInputMessage="1" showErrorMessage="1" promptTitle="（３）～（５）各業務報告について" prompt="業務ごとに、具体的な業務内容を記入してください。" sqref="B54:T58 B68:T72 B61:T65"/>
  </dataValidations>
  <pageMargins left="0.78740157480314965" right="0.64" top="0.59055118110236227" bottom="0.52" header="0.51181102362204722" footer="0.31496062992125984"/>
  <pageSetup paperSize="9" scale="93" firstPageNumber="30" orientation="portrait" useFirstPageNumber="1" horizontalDpi="300" verticalDpi="300" r:id="rId1"/>
  <headerFooter alignWithMargins="0">
    <oddFooter>&amp;C&amp;"Times New Roman,標準"- &amp;P -</oddFooter>
  </headerFooter>
  <rowBreaks count="1" manualBreakCount="1">
    <brk id="3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20"/>
  <sheetViews>
    <sheetView zoomScaleNormal="100" zoomScaleSheetLayoutView="55" workbookViewId="0">
      <selection activeCell="L9" sqref="L9:O9"/>
    </sheetView>
  </sheetViews>
  <sheetFormatPr defaultColWidth="8" defaultRowHeight="13.5" outlineLevelRow="1"/>
  <cols>
    <col min="1" max="1" width="2" style="100" customWidth="1"/>
    <col min="2" max="12" width="4.25" style="100" customWidth="1"/>
    <col min="13" max="15" width="4.25" style="101" customWidth="1"/>
    <col min="16" max="31" width="4.25" style="100" customWidth="1"/>
    <col min="32" max="32" width="3.625" style="100" customWidth="1"/>
    <col min="33" max="16384" width="8" style="100"/>
  </cols>
  <sheetData>
    <row r="1" spans="1:35" ht="18" customHeight="1">
      <c r="A1" s="8" t="s">
        <v>389</v>
      </c>
      <c r="P1" s="157" t="s">
        <v>314</v>
      </c>
      <c r="Q1" s="391" t="str">
        <f>IF(様式３Ⅰ!W1="","",様式３Ⅰ!W1)</f>
        <v/>
      </c>
      <c r="R1" s="391"/>
      <c r="S1" s="391"/>
      <c r="T1" s="391"/>
      <c r="U1" s="391"/>
      <c r="V1" s="391"/>
      <c r="W1" s="391"/>
      <c r="X1" s="391"/>
      <c r="Y1" s="391"/>
      <c r="Z1" s="391"/>
      <c r="AA1" s="391"/>
      <c r="AB1" s="391"/>
      <c r="AC1" s="391"/>
      <c r="AD1" s="391"/>
      <c r="AE1" s="391"/>
      <c r="AI1" s="8"/>
    </row>
    <row r="2" spans="1:35" ht="15" customHeight="1">
      <c r="A2" s="8"/>
      <c r="E2" s="103"/>
    </row>
    <row r="3" spans="1:35" s="104" customFormat="1" ht="61.5" customHeight="1">
      <c r="B3" s="392" t="s">
        <v>512</v>
      </c>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row>
    <row r="4" spans="1:35" s="107" customFormat="1" ht="21.75" customHeight="1">
      <c r="B4" s="108" t="s">
        <v>3</v>
      </c>
      <c r="C4" s="109" t="s">
        <v>88</v>
      </c>
      <c r="D4" s="107" t="s">
        <v>4</v>
      </c>
      <c r="G4" s="109" t="s">
        <v>88</v>
      </c>
      <c r="H4" s="107" t="s">
        <v>286</v>
      </c>
      <c r="K4" s="107" t="s">
        <v>315</v>
      </c>
      <c r="Q4" s="110"/>
      <c r="R4" s="110"/>
    </row>
    <row r="5" spans="1:35" s="107" customFormat="1" ht="13.5" customHeight="1">
      <c r="Q5" s="110"/>
      <c r="R5" s="110"/>
    </row>
    <row r="6" spans="1:35" s="107" customFormat="1" ht="18.75" customHeight="1">
      <c r="B6" s="107" t="s">
        <v>381</v>
      </c>
      <c r="Q6" s="110"/>
      <c r="R6" s="110"/>
      <c r="S6" s="110"/>
      <c r="T6" s="110"/>
      <c r="U6" s="110"/>
      <c r="V6" s="110"/>
      <c r="W6" s="110"/>
      <c r="AB6" s="106"/>
      <c r="AC6" s="106"/>
      <c r="AD6" s="106"/>
      <c r="AE6" s="111" t="s">
        <v>316</v>
      </c>
    </row>
    <row r="7" spans="1:35" ht="15" customHeight="1">
      <c r="B7" s="394" t="s">
        <v>275</v>
      </c>
      <c r="C7" s="395"/>
      <c r="D7" s="396"/>
      <c r="E7" s="394" t="s">
        <v>276</v>
      </c>
      <c r="F7" s="395"/>
      <c r="G7" s="395"/>
      <c r="H7" s="395"/>
      <c r="I7" s="395"/>
      <c r="J7" s="395"/>
      <c r="K7" s="396"/>
      <c r="L7" s="412" t="s">
        <v>382</v>
      </c>
      <c r="M7" s="413"/>
      <c r="N7" s="413"/>
      <c r="O7" s="414"/>
      <c r="P7" s="621" t="s">
        <v>283</v>
      </c>
      <c r="Q7" s="622"/>
      <c r="R7" s="622"/>
      <c r="S7" s="622"/>
      <c r="T7" s="622"/>
      <c r="U7" s="622"/>
      <c r="V7" s="622"/>
      <c r="W7" s="622"/>
      <c r="X7" s="622"/>
      <c r="Y7" s="622"/>
      <c r="Z7" s="622"/>
      <c r="AA7" s="623"/>
      <c r="AB7" s="394" t="s">
        <v>317</v>
      </c>
      <c r="AC7" s="395"/>
      <c r="AD7" s="395"/>
      <c r="AE7" s="396"/>
    </row>
    <row r="8" spans="1:35" ht="15" customHeight="1">
      <c r="B8" s="356" t="s">
        <v>282</v>
      </c>
      <c r="C8" s="357"/>
      <c r="D8" s="358"/>
      <c r="E8" s="630" t="s">
        <v>516</v>
      </c>
      <c r="F8" s="517"/>
      <c r="G8" s="517"/>
      <c r="H8" s="517"/>
      <c r="I8" s="517"/>
      <c r="J8" s="517"/>
      <c r="K8" s="518"/>
      <c r="L8" s="415">
        <f>L45</f>
        <v>0</v>
      </c>
      <c r="M8" s="416"/>
      <c r="N8" s="416"/>
      <c r="O8" s="417"/>
      <c r="P8" s="370"/>
      <c r="Q8" s="374"/>
      <c r="R8" s="374"/>
      <c r="S8" s="374"/>
      <c r="T8" s="374"/>
      <c r="U8" s="374"/>
      <c r="V8" s="374"/>
      <c r="W8" s="374"/>
      <c r="X8" s="374"/>
      <c r="Y8" s="374"/>
      <c r="Z8" s="374"/>
      <c r="AA8" s="375"/>
      <c r="AB8" s="365">
        <f>IFERROR(L8/L9,0)</f>
        <v>0</v>
      </c>
      <c r="AC8" s="366"/>
      <c r="AD8" s="366"/>
      <c r="AE8" s="367"/>
    </row>
    <row r="9" spans="1:35" ht="15" customHeight="1">
      <c r="B9" s="359"/>
      <c r="C9" s="360"/>
      <c r="D9" s="361"/>
      <c r="E9" s="631" t="s">
        <v>277</v>
      </c>
      <c r="F9" s="632"/>
      <c r="G9" s="632"/>
      <c r="H9" s="632"/>
      <c r="I9" s="632"/>
      <c r="J9" s="632"/>
      <c r="K9" s="633"/>
      <c r="L9" s="418">
        <f>L82</f>
        <v>0</v>
      </c>
      <c r="M9" s="419"/>
      <c r="N9" s="419"/>
      <c r="O9" s="420"/>
      <c r="P9" s="372"/>
      <c r="Q9" s="437"/>
      <c r="R9" s="437"/>
      <c r="S9" s="437"/>
      <c r="T9" s="437"/>
      <c r="U9" s="437"/>
      <c r="V9" s="437"/>
      <c r="W9" s="437"/>
      <c r="X9" s="437"/>
      <c r="Y9" s="437"/>
      <c r="Z9" s="437"/>
      <c r="AA9" s="438"/>
      <c r="AB9" s="106"/>
      <c r="AC9" s="106"/>
      <c r="AD9" s="106"/>
      <c r="AE9" s="106"/>
    </row>
    <row r="10" spans="1:35" ht="15" customHeight="1">
      <c r="B10" s="359"/>
      <c r="C10" s="360"/>
      <c r="D10" s="361"/>
      <c r="E10" s="631" t="s">
        <v>278</v>
      </c>
      <c r="F10" s="632"/>
      <c r="G10" s="632"/>
      <c r="H10" s="632"/>
      <c r="I10" s="632"/>
      <c r="J10" s="632"/>
      <c r="K10" s="633"/>
      <c r="L10" s="418">
        <f>L84</f>
        <v>0</v>
      </c>
      <c r="M10" s="419"/>
      <c r="N10" s="419"/>
      <c r="O10" s="420"/>
      <c r="P10" s="372"/>
      <c r="Q10" s="437"/>
      <c r="R10" s="437"/>
      <c r="S10" s="437"/>
      <c r="T10" s="437"/>
      <c r="U10" s="437"/>
      <c r="V10" s="437"/>
      <c r="W10" s="437"/>
      <c r="X10" s="437"/>
      <c r="Y10" s="437"/>
      <c r="Z10" s="437"/>
      <c r="AA10" s="438"/>
      <c r="AB10" s="106"/>
      <c r="AC10" s="106"/>
      <c r="AD10" s="106"/>
      <c r="AE10" s="106"/>
    </row>
    <row r="11" spans="1:35" ht="15" customHeight="1" thickBot="1">
      <c r="B11" s="359"/>
      <c r="C11" s="360"/>
      <c r="D11" s="361"/>
      <c r="E11" s="634" t="s">
        <v>369</v>
      </c>
      <c r="F11" s="635"/>
      <c r="G11" s="635"/>
      <c r="H11" s="635"/>
      <c r="I11" s="635"/>
      <c r="J11" s="635"/>
      <c r="K11" s="636"/>
      <c r="L11" s="668">
        <f>L92</f>
        <v>0</v>
      </c>
      <c r="M11" s="669"/>
      <c r="N11" s="669"/>
      <c r="O11" s="670"/>
      <c r="P11" s="646"/>
      <c r="Q11" s="647"/>
      <c r="R11" s="647"/>
      <c r="S11" s="647"/>
      <c r="T11" s="647"/>
      <c r="U11" s="647"/>
      <c r="V11" s="647"/>
      <c r="W11" s="647"/>
      <c r="X11" s="647"/>
      <c r="Y11" s="647"/>
      <c r="Z11" s="647"/>
      <c r="AA11" s="648"/>
      <c r="AB11" s="106"/>
      <c r="AC11" s="106"/>
      <c r="AD11" s="106"/>
      <c r="AE11" s="106"/>
    </row>
    <row r="12" spans="1:35" ht="15" customHeight="1" thickTop="1">
      <c r="B12" s="362"/>
      <c r="C12" s="363"/>
      <c r="D12" s="364"/>
      <c r="E12" s="637" t="s">
        <v>281</v>
      </c>
      <c r="F12" s="638"/>
      <c r="G12" s="638"/>
      <c r="H12" s="638"/>
      <c r="I12" s="638"/>
      <c r="J12" s="638"/>
      <c r="K12" s="639"/>
      <c r="L12" s="671">
        <f>SUM(L8:N10)</f>
        <v>0</v>
      </c>
      <c r="M12" s="672"/>
      <c r="N12" s="672"/>
      <c r="O12" s="673"/>
      <c r="P12" s="649"/>
      <c r="Q12" s="650"/>
      <c r="R12" s="650"/>
      <c r="S12" s="650"/>
      <c r="T12" s="650"/>
      <c r="U12" s="650"/>
      <c r="V12" s="650"/>
      <c r="W12" s="650"/>
      <c r="X12" s="650"/>
      <c r="Y12" s="650"/>
      <c r="Z12" s="650"/>
      <c r="AA12" s="651"/>
      <c r="AB12" s="106"/>
      <c r="AC12" s="106"/>
      <c r="AD12" s="106"/>
      <c r="AE12" s="106"/>
    </row>
    <row r="13" spans="1:35" ht="15" customHeight="1">
      <c r="B13" s="356" t="s">
        <v>289</v>
      </c>
      <c r="C13" s="357"/>
      <c r="D13" s="358"/>
      <c r="E13" s="532" t="s">
        <v>279</v>
      </c>
      <c r="F13" s="517"/>
      <c r="G13" s="517"/>
      <c r="H13" s="517"/>
      <c r="I13" s="517"/>
      <c r="J13" s="517"/>
      <c r="K13" s="518"/>
      <c r="L13" s="415">
        <f>L97</f>
        <v>0</v>
      </c>
      <c r="M13" s="416"/>
      <c r="N13" s="416"/>
      <c r="O13" s="417"/>
      <c r="P13" s="370"/>
      <c r="Q13" s="374"/>
      <c r="R13" s="374"/>
      <c r="S13" s="374"/>
      <c r="T13" s="374"/>
      <c r="U13" s="374"/>
      <c r="V13" s="374"/>
      <c r="W13" s="374"/>
      <c r="X13" s="374"/>
      <c r="Y13" s="374"/>
      <c r="Z13" s="374"/>
      <c r="AA13" s="375"/>
      <c r="AB13" s="106"/>
      <c r="AC13" s="106"/>
      <c r="AD13" s="106"/>
      <c r="AE13" s="106"/>
    </row>
    <row r="14" spans="1:35" ht="15" customHeight="1" thickBot="1">
      <c r="B14" s="359"/>
      <c r="C14" s="360"/>
      <c r="D14" s="361"/>
      <c r="E14" s="640" t="s">
        <v>280</v>
      </c>
      <c r="F14" s="641"/>
      <c r="G14" s="641"/>
      <c r="H14" s="641"/>
      <c r="I14" s="641"/>
      <c r="J14" s="641"/>
      <c r="K14" s="642"/>
      <c r="L14" s="668">
        <f>L98</f>
        <v>0</v>
      </c>
      <c r="M14" s="669"/>
      <c r="N14" s="669"/>
      <c r="O14" s="670"/>
      <c r="P14" s="646"/>
      <c r="Q14" s="647"/>
      <c r="R14" s="647"/>
      <c r="S14" s="647"/>
      <c r="T14" s="647"/>
      <c r="U14" s="647"/>
      <c r="V14" s="647"/>
      <c r="W14" s="647"/>
      <c r="X14" s="647"/>
      <c r="Y14" s="647"/>
      <c r="Z14" s="647"/>
      <c r="AA14" s="648"/>
      <c r="AB14" s="106"/>
      <c r="AC14" s="106"/>
      <c r="AD14" s="106"/>
      <c r="AE14" s="106"/>
    </row>
    <row r="15" spans="1:35" ht="15" customHeight="1" thickTop="1" thickBot="1">
      <c r="B15" s="359"/>
      <c r="C15" s="360"/>
      <c r="D15" s="361"/>
      <c r="E15" s="643" t="s">
        <v>281</v>
      </c>
      <c r="F15" s="644"/>
      <c r="G15" s="644"/>
      <c r="H15" s="644"/>
      <c r="I15" s="644"/>
      <c r="J15" s="644"/>
      <c r="K15" s="645"/>
      <c r="L15" s="665">
        <f>SUM(L13:N14)</f>
        <v>0</v>
      </c>
      <c r="M15" s="666"/>
      <c r="N15" s="666"/>
      <c r="O15" s="667"/>
      <c r="P15" s="652"/>
      <c r="Q15" s="653"/>
      <c r="R15" s="653"/>
      <c r="S15" s="653"/>
      <c r="T15" s="653"/>
      <c r="U15" s="653"/>
      <c r="V15" s="653"/>
      <c r="W15" s="653"/>
      <c r="X15" s="653"/>
      <c r="Y15" s="653"/>
      <c r="Z15" s="653"/>
      <c r="AA15" s="654"/>
      <c r="AB15" s="106"/>
      <c r="AC15" s="106"/>
      <c r="AD15" s="106"/>
      <c r="AE15" s="106"/>
    </row>
    <row r="16" spans="1:35" ht="15" customHeight="1" thickTop="1">
      <c r="B16" s="676" t="s">
        <v>318</v>
      </c>
      <c r="C16" s="677"/>
      <c r="D16" s="677"/>
      <c r="E16" s="677"/>
      <c r="F16" s="677"/>
      <c r="G16" s="677"/>
      <c r="H16" s="677"/>
      <c r="I16" s="677"/>
      <c r="J16" s="677"/>
      <c r="K16" s="678"/>
      <c r="L16" s="671">
        <f>L12-L15</f>
        <v>0</v>
      </c>
      <c r="M16" s="672"/>
      <c r="N16" s="672"/>
      <c r="O16" s="673"/>
      <c r="P16" s="649"/>
      <c r="Q16" s="650"/>
      <c r="R16" s="650"/>
      <c r="S16" s="650"/>
      <c r="T16" s="650"/>
      <c r="U16" s="650"/>
      <c r="V16" s="650"/>
      <c r="W16" s="650"/>
      <c r="X16" s="650"/>
      <c r="Y16" s="650"/>
      <c r="Z16" s="650"/>
      <c r="AA16" s="651"/>
      <c r="AB16" s="106"/>
      <c r="AC16" s="106"/>
      <c r="AD16" s="106"/>
      <c r="AE16" s="106"/>
    </row>
    <row r="17" spans="2:31" ht="15" customHeight="1">
      <c r="E17" s="112"/>
      <c r="AB17" s="106"/>
      <c r="AC17" s="106"/>
      <c r="AD17" s="106"/>
      <c r="AE17" s="106"/>
    </row>
    <row r="18" spans="2:31" ht="15" customHeight="1">
      <c r="B18" s="50" t="s">
        <v>287</v>
      </c>
      <c r="C18" s="50"/>
    </row>
    <row r="19" spans="2:31" ht="15" customHeight="1" thickBot="1">
      <c r="B19" s="50" t="s">
        <v>284</v>
      </c>
      <c r="C19" s="50"/>
      <c r="AE19" s="102" t="s">
        <v>319</v>
      </c>
    </row>
    <row r="20" spans="2:31" ht="26.25" customHeight="1">
      <c r="B20" s="403" t="s">
        <v>513</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5"/>
    </row>
    <row r="21" spans="2:31" ht="15" customHeight="1">
      <c r="B21" s="113"/>
      <c r="C21" s="199" t="s">
        <v>320</v>
      </c>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14"/>
    </row>
    <row r="22" spans="2:31" ht="27" customHeight="1">
      <c r="B22" s="113"/>
      <c r="C22" s="115"/>
      <c r="D22" s="406" t="s">
        <v>372</v>
      </c>
      <c r="E22" s="407"/>
      <c r="F22" s="407"/>
      <c r="G22" s="408"/>
      <c r="H22" s="356" t="s">
        <v>321</v>
      </c>
      <c r="I22" s="425"/>
      <c r="J22" s="427" t="s">
        <v>375</v>
      </c>
      <c r="K22" s="408"/>
      <c r="L22" s="376" t="s">
        <v>323</v>
      </c>
      <c r="M22" s="377"/>
      <c r="N22" s="377"/>
      <c r="O22" s="378"/>
      <c r="P22" s="429" t="s">
        <v>373</v>
      </c>
      <c r="Q22" s="430"/>
      <c r="R22" s="430"/>
      <c r="S22" s="430"/>
      <c r="T22" s="430"/>
      <c r="U22" s="430"/>
      <c r="V22" s="430"/>
      <c r="W22" s="431"/>
      <c r="X22" s="336" t="s">
        <v>376</v>
      </c>
      <c r="Y22" s="337"/>
      <c r="Z22" s="337"/>
      <c r="AA22" s="421"/>
      <c r="AB22" s="336" t="s">
        <v>374</v>
      </c>
      <c r="AC22" s="337"/>
      <c r="AD22" s="337"/>
      <c r="AE22" s="338"/>
    </row>
    <row r="23" spans="2:31" ht="19.5" customHeight="1">
      <c r="B23" s="113"/>
      <c r="C23" s="115"/>
      <c r="D23" s="409"/>
      <c r="E23" s="410"/>
      <c r="F23" s="410"/>
      <c r="G23" s="411"/>
      <c r="H23" s="362"/>
      <c r="I23" s="426"/>
      <c r="J23" s="428"/>
      <c r="K23" s="411"/>
      <c r="L23" s="379"/>
      <c r="M23" s="380"/>
      <c r="N23" s="380"/>
      <c r="O23" s="381"/>
      <c r="P23" s="432" t="s">
        <v>273</v>
      </c>
      <c r="Q23" s="433"/>
      <c r="R23" s="433"/>
      <c r="S23" s="433"/>
      <c r="T23" s="368" t="s">
        <v>274</v>
      </c>
      <c r="U23" s="368"/>
      <c r="V23" s="368"/>
      <c r="W23" s="369"/>
      <c r="X23" s="339"/>
      <c r="Y23" s="340"/>
      <c r="Z23" s="340"/>
      <c r="AA23" s="422"/>
      <c r="AB23" s="339"/>
      <c r="AC23" s="340"/>
      <c r="AD23" s="340"/>
      <c r="AE23" s="341"/>
    </row>
    <row r="24" spans="2:31" ht="15" customHeight="1">
      <c r="B24" s="113"/>
      <c r="C24" s="115"/>
      <c r="D24" s="370"/>
      <c r="E24" s="374"/>
      <c r="F24" s="374"/>
      <c r="G24" s="375"/>
      <c r="H24" s="370"/>
      <c r="I24" s="371"/>
      <c r="J24" s="374"/>
      <c r="K24" s="375"/>
      <c r="L24" s="400">
        <f>H24*J24</f>
        <v>0</v>
      </c>
      <c r="M24" s="401"/>
      <c r="N24" s="401"/>
      <c r="O24" s="402"/>
      <c r="P24" s="351"/>
      <c r="Q24" s="352"/>
      <c r="R24" s="352"/>
      <c r="S24" s="352"/>
      <c r="T24" s="423"/>
      <c r="U24" s="423"/>
      <c r="V24" s="423"/>
      <c r="W24" s="424"/>
      <c r="X24" s="457"/>
      <c r="Y24" s="458"/>
      <c r="Z24" s="458"/>
      <c r="AA24" s="459"/>
      <c r="AB24" s="388"/>
      <c r="AC24" s="389"/>
      <c r="AD24" s="389"/>
      <c r="AE24" s="390"/>
    </row>
    <row r="25" spans="2:31" ht="15" customHeight="1">
      <c r="B25" s="113"/>
      <c r="C25" s="115"/>
      <c r="D25" s="372"/>
      <c r="E25" s="437"/>
      <c r="F25" s="437"/>
      <c r="G25" s="438"/>
      <c r="H25" s="372"/>
      <c r="I25" s="373"/>
      <c r="J25" s="437"/>
      <c r="K25" s="438"/>
      <c r="L25" s="397">
        <f t="shared" ref="L25:L27" si="0">H25*J25</f>
        <v>0</v>
      </c>
      <c r="M25" s="398"/>
      <c r="N25" s="398"/>
      <c r="O25" s="399"/>
      <c r="P25" s="349"/>
      <c r="Q25" s="350"/>
      <c r="R25" s="350"/>
      <c r="S25" s="350"/>
      <c r="T25" s="619"/>
      <c r="U25" s="619"/>
      <c r="V25" s="619"/>
      <c r="W25" s="620"/>
      <c r="X25" s="460"/>
      <c r="Y25" s="461"/>
      <c r="Z25" s="461"/>
      <c r="AA25" s="462"/>
      <c r="AB25" s="385"/>
      <c r="AC25" s="386"/>
      <c r="AD25" s="386"/>
      <c r="AE25" s="387"/>
    </row>
    <row r="26" spans="2:31" ht="15" customHeight="1">
      <c r="B26" s="113"/>
      <c r="C26" s="115"/>
      <c r="D26" s="372"/>
      <c r="E26" s="437"/>
      <c r="F26" s="437"/>
      <c r="G26" s="438"/>
      <c r="H26" s="372"/>
      <c r="I26" s="373"/>
      <c r="J26" s="616"/>
      <c r="K26" s="438"/>
      <c r="L26" s="397">
        <f t="shared" si="0"/>
        <v>0</v>
      </c>
      <c r="M26" s="398"/>
      <c r="N26" s="398"/>
      <c r="O26" s="399"/>
      <c r="P26" s="349"/>
      <c r="Q26" s="350"/>
      <c r="R26" s="350"/>
      <c r="S26" s="350"/>
      <c r="T26" s="619"/>
      <c r="U26" s="619"/>
      <c r="V26" s="619"/>
      <c r="W26" s="620"/>
      <c r="X26" s="460"/>
      <c r="Y26" s="461"/>
      <c r="Z26" s="461"/>
      <c r="AA26" s="462"/>
      <c r="AB26" s="385"/>
      <c r="AC26" s="386"/>
      <c r="AD26" s="386"/>
      <c r="AE26" s="387"/>
    </row>
    <row r="27" spans="2:31" ht="15" customHeight="1">
      <c r="B27" s="113"/>
      <c r="C27" s="115"/>
      <c r="D27" s="483"/>
      <c r="E27" s="484"/>
      <c r="F27" s="484"/>
      <c r="G27" s="485"/>
      <c r="H27" s="483"/>
      <c r="I27" s="617"/>
      <c r="J27" s="484"/>
      <c r="K27" s="485"/>
      <c r="L27" s="624">
        <f t="shared" si="0"/>
        <v>0</v>
      </c>
      <c r="M27" s="625"/>
      <c r="N27" s="625"/>
      <c r="O27" s="626"/>
      <c r="P27" s="347"/>
      <c r="Q27" s="348"/>
      <c r="R27" s="348"/>
      <c r="S27" s="348"/>
      <c r="T27" s="614"/>
      <c r="U27" s="614"/>
      <c r="V27" s="614"/>
      <c r="W27" s="615"/>
      <c r="X27" s="489"/>
      <c r="Y27" s="490"/>
      <c r="Z27" s="490"/>
      <c r="AA27" s="491"/>
      <c r="AB27" s="382"/>
      <c r="AC27" s="383"/>
      <c r="AD27" s="383"/>
      <c r="AE27" s="384"/>
    </row>
    <row r="28" spans="2:31" ht="15" customHeight="1">
      <c r="B28" s="113"/>
      <c r="C28" s="116"/>
      <c r="D28" s="394" t="s">
        <v>73</v>
      </c>
      <c r="E28" s="395"/>
      <c r="F28" s="395"/>
      <c r="G28" s="395"/>
      <c r="H28" s="395"/>
      <c r="I28" s="395"/>
      <c r="J28" s="395"/>
      <c r="K28" s="396"/>
      <c r="L28" s="627">
        <f>SUM(L24:O27)</f>
        <v>0</v>
      </c>
      <c r="M28" s="628"/>
      <c r="N28" s="628"/>
      <c r="O28" s="629"/>
      <c r="P28" s="205"/>
      <c r="Q28" s="206"/>
      <c r="R28" s="206"/>
      <c r="S28" s="206"/>
      <c r="T28" s="206"/>
      <c r="U28" s="206"/>
      <c r="V28" s="206"/>
      <c r="W28" s="206"/>
      <c r="X28" s="206"/>
      <c r="Y28" s="206"/>
      <c r="Z28" s="206"/>
      <c r="AA28" s="206"/>
      <c r="AB28" s="345"/>
      <c r="AC28" s="345"/>
      <c r="AD28" s="345"/>
      <c r="AE28" s="346"/>
    </row>
    <row r="29" spans="2:31" ht="15" customHeight="1">
      <c r="B29" s="113"/>
      <c r="C29" s="199" t="s">
        <v>325</v>
      </c>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14"/>
    </row>
    <row r="30" spans="2:31" ht="27.75" customHeight="1">
      <c r="B30" s="113"/>
      <c r="C30" s="115"/>
      <c r="D30" s="406" t="s">
        <v>372</v>
      </c>
      <c r="E30" s="407"/>
      <c r="F30" s="407"/>
      <c r="G30" s="407"/>
      <c r="H30" s="407"/>
      <c r="I30" s="407"/>
      <c r="J30" s="407"/>
      <c r="K30" s="408"/>
      <c r="L30" s="376" t="s">
        <v>323</v>
      </c>
      <c r="M30" s="377"/>
      <c r="N30" s="377"/>
      <c r="O30" s="378"/>
      <c r="P30" s="429" t="s">
        <v>373</v>
      </c>
      <c r="Q30" s="430"/>
      <c r="R30" s="430"/>
      <c r="S30" s="430"/>
      <c r="T30" s="430"/>
      <c r="U30" s="430"/>
      <c r="V30" s="430"/>
      <c r="W30" s="431"/>
      <c r="X30" s="336" t="s">
        <v>376</v>
      </c>
      <c r="Y30" s="337"/>
      <c r="Z30" s="337"/>
      <c r="AA30" s="421"/>
      <c r="AB30" s="336" t="s">
        <v>374</v>
      </c>
      <c r="AC30" s="337"/>
      <c r="AD30" s="337"/>
      <c r="AE30" s="338"/>
    </row>
    <row r="31" spans="2:31" ht="19.5" customHeight="1">
      <c r="B31" s="113"/>
      <c r="C31" s="115"/>
      <c r="D31" s="409"/>
      <c r="E31" s="410"/>
      <c r="F31" s="410"/>
      <c r="G31" s="410"/>
      <c r="H31" s="410"/>
      <c r="I31" s="410"/>
      <c r="J31" s="410"/>
      <c r="K31" s="411"/>
      <c r="L31" s="379"/>
      <c r="M31" s="380"/>
      <c r="N31" s="380"/>
      <c r="O31" s="381"/>
      <c r="P31" s="432" t="s">
        <v>273</v>
      </c>
      <c r="Q31" s="433"/>
      <c r="R31" s="433"/>
      <c r="S31" s="433"/>
      <c r="T31" s="368" t="s">
        <v>274</v>
      </c>
      <c r="U31" s="368"/>
      <c r="V31" s="368"/>
      <c r="W31" s="369"/>
      <c r="X31" s="339"/>
      <c r="Y31" s="340"/>
      <c r="Z31" s="340"/>
      <c r="AA31" s="422"/>
      <c r="AB31" s="339"/>
      <c r="AC31" s="340"/>
      <c r="AD31" s="340"/>
      <c r="AE31" s="341"/>
    </row>
    <row r="32" spans="2:31" ht="15" customHeight="1">
      <c r="B32" s="113"/>
      <c r="C32" s="115"/>
      <c r="D32" s="370"/>
      <c r="E32" s="374"/>
      <c r="F32" s="374"/>
      <c r="G32" s="374"/>
      <c r="H32" s="374"/>
      <c r="I32" s="374"/>
      <c r="J32" s="374"/>
      <c r="K32" s="375"/>
      <c r="L32" s="370"/>
      <c r="M32" s="374"/>
      <c r="N32" s="374"/>
      <c r="O32" s="375"/>
      <c r="P32" s="351"/>
      <c r="Q32" s="352"/>
      <c r="R32" s="352"/>
      <c r="S32" s="352"/>
      <c r="T32" s="423"/>
      <c r="U32" s="423"/>
      <c r="V32" s="423"/>
      <c r="W32" s="424"/>
      <c r="X32" s="457"/>
      <c r="Y32" s="458"/>
      <c r="Z32" s="458"/>
      <c r="AA32" s="459"/>
      <c r="AB32" s="388"/>
      <c r="AC32" s="389"/>
      <c r="AD32" s="389"/>
      <c r="AE32" s="390"/>
    </row>
    <row r="33" spans="2:31" ht="15" customHeight="1">
      <c r="B33" s="113"/>
      <c r="C33" s="115"/>
      <c r="D33" s="372"/>
      <c r="E33" s="437"/>
      <c r="F33" s="437"/>
      <c r="G33" s="437"/>
      <c r="H33" s="437"/>
      <c r="I33" s="437"/>
      <c r="J33" s="437"/>
      <c r="K33" s="438"/>
      <c r="L33" s="372"/>
      <c r="M33" s="437"/>
      <c r="N33" s="437"/>
      <c r="O33" s="438"/>
      <c r="P33" s="349"/>
      <c r="Q33" s="350"/>
      <c r="R33" s="350"/>
      <c r="S33" s="350"/>
      <c r="T33" s="619"/>
      <c r="U33" s="619"/>
      <c r="V33" s="619"/>
      <c r="W33" s="620"/>
      <c r="X33" s="460"/>
      <c r="Y33" s="461"/>
      <c r="Z33" s="461"/>
      <c r="AA33" s="462"/>
      <c r="AB33" s="385"/>
      <c r="AC33" s="386"/>
      <c r="AD33" s="386"/>
      <c r="AE33" s="387"/>
    </row>
    <row r="34" spans="2:31" ht="15" customHeight="1">
      <c r="B34" s="113"/>
      <c r="C34" s="115"/>
      <c r="D34" s="372"/>
      <c r="E34" s="437"/>
      <c r="F34" s="437"/>
      <c r="G34" s="437"/>
      <c r="H34" s="437"/>
      <c r="I34" s="437"/>
      <c r="J34" s="437"/>
      <c r="K34" s="438"/>
      <c r="L34" s="372"/>
      <c r="M34" s="437"/>
      <c r="N34" s="437"/>
      <c r="O34" s="438"/>
      <c r="P34" s="349"/>
      <c r="Q34" s="350"/>
      <c r="R34" s="350"/>
      <c r="S34" s="350"/>
      <c r="T34" s="619"/>
      <c r="U34" s="619"/>
      <c r="V34" s="619"/>
      <c r="W34" s="620"/>
      <c r="X34" s="460"/>
      <c r="Y34" s="461"/>
      <c r="Z34" s="461"/>
      <c r="AA34" s="462"/>
      <c r="AB34" s="385"/>
      <c r="AC34" s="386"/>
      <c r="AD34" s="386"/>
      <c r="AE34" s="387"/>
    </row>
    <row r="35" spans="2:31" ht="15" customHeight="1">
      <c r="B35" s="113"/>
      <c r="C35" s="115"/>
      <c r="D35" s="483"/>
      <c r="E35" s="484"/>
      <c r="F35" s="484"/>
      <c r="G35" s="484"/>
      <c r="H35" s="484"/>
      <c r="I35" s="484"/>
      <c r="J35" s="484"/>
      <c r="K35" s="485"/>
      <c r="L35" s="353"/>
      <c r="M35" s="354"/>
      <c r="N35" s="354"/>
      <c r="O35" s="355"/>
      <c r="P35" s="347"/>
      <c r="Q35" s="348"/>
      <c r="R35" s="348"/>
      <c r="S35" s="348"/>
      <c r="T35" s="614"/>
      <c r="U35" s="614"/>
      <c r="V35" s="614"/>
      <c r="W35" s="615"/>
      <c r="X35" s="489"/>
      <c r="Y35" s="490"/>
      <c r="Z35" s="490"/>
      <c r="AA35" s="491"/>
      <c r="AB35" s="382"/>
      <c r="AC35" s="383"/>
      <c r="AD35" s="383"/>
      <c r="AE35" s="384"/>
    </row>
    <row r="36" spans="2:31" ht="15" customHeight="1">
      <c r="B36" s="113"/>
      <c r="C36" s="115"/>
      <c r="D36" s="394" t="s">
        <v>73</v>
      </c>
      <c r="E36" s="395"/>
      <c r="F36" s="395"/>
      <c r="G36" s="395"/>
      <c r="H36" s="395"/>
      <c r="I36" s="395"/>
      <c r="J36" s="395"/>
      <c r="K36" s="396"/>
      <c r="L36" s="342">
        <f>SUM(L32:O35)</f>
        <v>0</v>
      </c>
      <c r="M36" s="343"/>
      <c r="N36" s="343"/>
      <c r="O36" s="344"/>
      <c r="P36" s="205"/>
      <c r="Q36" s="206"/>
      <c r="R36" s="206"/>
      <c r="S36" s="206"/>
      <c r="T36" s="206"/>
      <c r="U36" s="206"/>
      <c r="V36" s="206"/>
      <c r="W36" s="206"/>
      <c r="X36" s="206"/>
      <c r="Y36" s="206"/>
      <c r="Z36" s="206"/>
      <c r="AA36" s="206"/>
      <c r="AB36" s="345"/>
      <c r="AC36" s="345"/>
      <c r="AD36" s="345"/>
      <c r="AE36" s="346"/>
    </row>
    <row r="37" spans="2:31" ht="15" customHeight="1">
      <c r="B37" s="113"/>
      <c r="C37" s="199" t="s">
        <v>327</v>
      </c>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14"/>
    </row>
    <row r="38" spans="2:31" ht="27.75" customHeight="1">
      <c r="B38" s="113"/>
      <c r="C38" s="115"/>
      <c r="D38" s="406" t="s">
        <v>372</v>
      </c>
      <c r="E38" s="407"/>
      <c r="F38" s="407"/>
      <c r="G38" s="407"/>
      <c r="H38" s="407"/>
      <c r="I38" s="407"/>
      <c r="J38" s="407"/>
      <c r="K38" s="408"/>
      <c r="L38" s="376" t="s">
        <v>323</v>
      </c>
      <c r="M38" s="377"/>
      <c r="N38" s="377"/>
      <c r="O38" s="378"/>
      <c r="P38" s="429" t="s">
        <v>373</v>
      </c>
      <c r="Q38" s="430"/>
      <c r="R38" s="430"/>
      <c r="S38" s="430"/>
      <c r="T38" s="430"/>
      <c r="U38" s="430"/>
      <c r="V38" s="430"/>
      <c r="W38" s="431"/>
      <c r="X38" s="336" t="s">
        <v>376</v>
      </c>
      <c r="Y38" s="337"/>
      <c r="Z38" s="337"/>
      <c r="AA38" s="421"/>
      <c r="AB38" s="336" t="s">
        <v>374</v>
      </c>
      <c r="AC38" s="337"/>
      <c r="AD38" s="337"/>
      <c r="AE38" s="338"/>
    </row>
    <row r="39" spans="2:31" ht="18.75" customHeight="1">
      <c r="B39" s="113"/>
      <c r="C39" s="115"/>
      <c r="D39" s="409"/>
      <c r="E39" s="410"/>
      <c r="F39" s="410"/>
      <c r="G39" s="410"/>
      <c r="H39" s="410"/>
      <c r="I39" s="410"/>
      <c r="J39" s="410"/>
      <c r="K39" s="411"/>
      <c r="L39" s="379"/>
      <c r="M39" s="380"/>
      <c r="N39" s="380"/>
      <c r="O39" s="381"/>
      <c r="P39" s="432" t="s">
        <v>273</v>
      </c>
      <c r="Q39" s="433"/>
      <c r="R39" s="433"/>
      <c r="S39" s="433"/>
      <c r="T39" s="368" t="s">
        <v>274</v>
      </c>
      <c r="U39" s="368"/>
      <c r="V39" s="368"/>
      <c r="W39" s="369"/>
      <c r="X39" s="339"/>
      <c r="Y39" s="340"/>
      <c r="Z39" s="340"/>
      <c r="AA39" s="422"/>
      <c r="AB39" s="339"/>
      <c r="AC39" s="340"/>
      <c r="AD39" s="340"/>
      <c r="AE39" s="341"/>
    </row>
    <row r="40" spans="2:31" ht="15" customHeight="1">
      <c r="B40" s="113"/>
      <c r="C40" s="117"/>
      <c r="D40" s="370"/>
      <c r="E40" s="374"/>
      <c r="F40" s="374"/>
      <c r="G40" s="374"/>
      <c r="H40" s="374"/>
      <c r="I40" s="374"/>
      <c r="J40" s="374"/>
      <c r="K40" s="375"/>
      <c r="L40" s="370"/>
      <c r="M40" s="374"/>
      <c r="N40" s="374"/>
      <c r="O40" s="375"/>
      <c r="P40" s="351"/>
      <c r="Q40" s="352"/>
      <c r="R40" s="352"/>
      <c r="S40" s="352"/>
      <c r="T40" s="423"/>
      <c r="U40" s="423"/>
      <c r="V40" s="423"/>
      <c r="W40" s="424"/>
      <c r="X40" s="457"/>
      <c r="Y40" s="458"/>
      <c r="Z40" s="458"/>
      <c r="AA40" s="459"/>
      <c r="AB40" s="388"/>
      <c r="AC40" s="389"/>
      <c r="AD40" s="389"/>
      <c r="AE40" s="390"/>
    </row>
    <row r="41" spans="2:31" ht="15" customHeight="1">
      <c r="B41" s="113"/>
      <c r="C41" s="117"/>
      <c r="D41" s="372"/>
      <c r="E41" s="437"/>
      <c r="F41" s="437"/>
      <c r="G41" s="437"/>
      <c r="H41" s="437"/>
      <c r="I41" s="437"/>
      <c r="J41" s="437"/>
      <c r="K41" s="438"/>
      <c r="L41" s="372"/>
      <c r="M41" s="437"/>
      <c r="N41" s="437"/>
      <c r="O41" s="438"/>
      <c r="P41" s="349"/>
      <c r="Q41" s="350"/>
      <c r="R41" s="350"/>
      <c r="S41" s="350"/>
      <c r="T41" s="350"/>
      <c r="U41" s="350"/>
      <c r="V41" s="350"/>
      <c r="W41" s="618"/>
      <c r="X41" s="460"/>
      <c r="Y41" s="461"/>
      <c r="Z41" s="461"/>
      <c r="AA41" s="462"/>
      <c r="AB41" s="385"/>
      <c r="AC41" s="386"/>
      <c r="AD41" s="386"/>
      <c r="AE41" s="387"/>
    </row>
    <row r="42" spans="2:31" ht="15" customHeight="1">
      <c r="B42" s="113"/>
      <c r="C42" s="117"/>
      <c r="D42" s="372"/>
      <c r="E42" s="437"/>
      <c r="F42" s="437"/>
      <c r="G42" s="437"/>
      <c r="H42" s="437"/>
      <c r="I42" s="437"/>
      <c r="J42" s="437"/>
      <c r="K42" s="438"/>
      <c r="L42" s="372"/>
      <c r="M42" s="437"/>
      <c r="N42" s="437"/>
      <c r="O42" s="438"/>
      <c r="P42" s="349"/>
      <c r="Q42" s="350"/>
      <c r="R42" s="350"/>
      <c r="S42" s="350"/>
      <c r="T42" s="619"/>
      <c r="U42" s="619"/>
      <c r="V42" s="619"/>
      <c r="W42" s="620"/>
      <c r="X42" s="460"/>
      <c r="Y42" s="461"/>
      <c r="Z42" s="461"/>
      <c r="AA42" s="462"/>
      <c r="AB42" s="612"/>
      <c r="AC42" s="386"/>
      <c r="AD42" s="386"/>
      <c r="AE42" s="387"/>
    </row>
    <row r="43" spans="2:31" ht="15" customHeight="1">
      <c r="B43" s="113"/>
      <c r="C43" s="117"/>
      <c r="D43" s="483"/>
      <c r="E43" s="484"/>
      <c r="F43" s="484"/>
      <c r="G43" s="484"/>
      <c r="H43" s="484"/>
      <c r="I43" s="484"/>
      <c r="J43" s="484"/>
      <c r="K43" s="485"/>
      <c r="L43" s="353"/>
      <c r="M43" s="354"/>
      <c r="N43" s="354"/>
      <c r="O43" s="355"/>
      <c r="P43" s="347"/>
      <c r="Q43" s="348"/>
      <c r="R43" s="348"/>
      <c r="S43" s="348"/>
      <c r="T43" s="614"/>
      <c r="U43" s="614"/>
      <c r="V43" s="614"/>
      <c r="W43" s="615"/>
      <c r="X43" s="489"/>
      <c r="Y43" s="490"/>
      <c r="Z43" s="490"/>
      <c r="AA43" s="491"/>
      <c r="AB43" s="613"/>
      <c r="AC43" s="383"/>
      <c r="AD43" s="383"/>
      <c r="AE43" s="384"/>
    </row>
    <row r="44" spans="2:31" ht="15" customHeight="1" thickBot="1">
      <c r="B44" s="118"/>
      <c r="C44" s="119"/>
      <c r="D44" s="682" t="s">
        <v>73</v>
      </c>
      <c r="E44" s="683"/>
      <c r="F44" s="683"/>
      <c r="G44" s="683"/>
      <c r="H44" s="683"/>
      <c r="I44" s="683"/>
      <c r="J44" s="683"/>
      <c r="K44" s="684"/>
      <c r="L44" s="627">
        <f>SUM(L40:O43)</f>
        <v>0</v>
      </c>
      <c r="M44" s="628"/>
      <c r="N44" s="628"/>
      <c r="O44" s="629"/>
      <c r="P44" s="212"/>
      <c r="Q44" s="213"/>
      <c r="R44" s="213"/>
      <c r="S44" s="213"/>
      <c r="T44" s="213"/>
      <c r="U44" s="213"/>
      <c r="V44" s="213"/>
      <c r="W44" s="213"/>
      <c r="X44" s="213"/>
      <c r="Y44" s="213"/>
      <c r="Z44" s="213"/>
      <c r="AA44" s="213"/>
      <c r="AB44" s="610"/>
      <c r="AC44" s="610"/>
      <c r="AD44" s="610"/>
      <c r="AE44" s="611"/>
    </row>
    <row r="45" spans="2:31" ht="21.75" customHeight="1" thickTop="1" thickBot="1">
      <c r="B45" s="150" t="s">
        <v>514</v>
      </c>
      <c r="C45" s="151"/>
      <c r="D45" s="151"/>
      <c r="E45" s="151"/>
      <c r="F45" s="151"/>
      <c r="G45" s="151"/>
      <c r="H45" s="151"/>
      <c r="I45" s="151"/>
      <c r="J45" s="151"/>
      <c r="K45" s="151"/>
      <c r="L45" s="662">
        <f>SUM(L28,L36,L44)</f>
        <v>0</v>
      </c>
      <c r="M45" s="663"/>
      <c r="N45" s="663"/>
      <c r="O45" s="664"/>
      <c r="P45" s="155"/>
      <c r="Q45" s="155"/>
      <c r="R45" s="155"/>
      <c r="S45" s="155"/>
      <c r="T45" s="155"/>
      <c r="U45" s="155"/>
      <c r="V45" s="155"/>
      <c r="W45" s="155"/>
      <c r="X45" s="155"/>
      <c r="Y45" s="155"/>
      <c r="Z45" s="155"/>
      <c r="AA45" s="155"/>
      <c r="AB45" s="149"/>
      <c r="AC45" s="149"/>
      <c r="AD45" s="156"/>
      <c r="AE45" s="221"/>
    </row>
    <row r="46" spans="2:31" ht="26.25" customHeight="1">
      <c r="B46" s="442" t="s">
        <v>328</v>
      </c>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5"/>
    </row>
    <row r="47" spans="2:31" ht="24" customHeight="1">
      <c r="B47" s="214" t="s">
        <v>329</v>
      </c>
      <c r="C47" s="120"/>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9"/>
    </row>
    <row r="48" spans="2:31" ht="15" customHeight="1">
      <c r="B48" s="121"/>
      <c r="C48" s="122" t="s">
        <v>426</v>
      </c>
      <c r="D48" s="199"/>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14"/>
    </row>
    <row r="49" spans="2:31" ht="24.75" customHeight="1">
      <c r="B49" s="121"/>
      <c r="C49" s="123"/>
      <c r="D49" s="443" t="s">
        <v>378</v>
      </c>
      <c r="E49" s="395"/>
      <c r="F49" s="395"/>
      <c r="G49" s="396"/>
      <c r="H49" s="443" t="s">
        <v>372</v>
      </c>
      <c r="I49" s="395"/>
      <c r="J49" s="395"/>
      <c r="K49" s="396"/>
      <c r="L49" s="446" t="s">
        <v>323</v>
      </c>
      <c r="M49" s="447"/>
      <c r="N49" s="447"/>
      <c r="O49" s="448"/>
      <c r="P49" s="443" t="s">
        <v>377</v>
      </c>
      <c r="Q49" s="444"/>
      <c r="R49" s="444"/>
      <c r="S49" s="445"/>
      <c r="T49" s="443" t="s">
        <v>380</v>
      </c>
      <c r="U49" s="444"/>
      <c r="V49" s="444"/>
      <c r="W49" s="445"/>
      <c r="X49" s="443" t="s">
        <v>379</v>
      </c>
      <c r="Y49" s="444"/>
      <c r="Z49" s="444"/>
      <c r="AA49" s="445"/>
      <c r="AB49" s="449" t="s">
        <v>374</v>
      </c>
      <c r="AC49" s="447"/>
      <c r="AD49" s="447"/>
      <c r="AE49" s="450"/>
    </row>
    <row r="50" spans="2:31" ht="15" customHeight="1">
      <c r="B50" s="121"/>
      <c r="C50" s="123"/>
      <c r="D50" s="439"/>
      <c r="E50" s="440"/>
      <c r="F50" s="440"/>
      <c r="G50" s="441"/>
      <c r="H50" s="370"/>
      <c r="I50" s="374"/>
      <c r="J50" s="374"/>
      <c r="K50" s="375"/>
      <c r="L50" s="370"/>
      <c r="M50" s="374"/>
      <c r="N50" s="374"/>
      <c r="O50" s="375"/>
      <c r="P50" s="457"/>
      <c r="Q50" s="458"/>
      <c r="R50" s="458"/>
      <c r="S50" s="459"/>
      <c r="T50" s="457"/>
      <c r="U50" s="458"/>
      <c r="V50" s="458"/>
      <c r="W50" s="459"/>
      <c r="X50" s="451"/>
      <c r="Y50" s="452"/>
      <c r="Z50" s="452"/>
      <c r="AA50" s="453"/>
      <c r="AB50" s="388"/>
      <c r="AC50" s="389"/>
      <c r="AD50" s="389"/>
      <c r="AE50" s="390"/>
    </row>
    <row r="51" spans="2:31" ht="15" customHeight="1">
      <c r="B51" s="121"/>
      <c r="C51" s="123"/>
      <c r="D51" s="434"/>
      <c r="E51" s="435"/>
      <c r="F51" s="435"/>
      <c r="G51" s="436"/>
      <c r="H51" s="372"/>
      <c r="I51" s="437"/>
      <c r="J51" s="437"/>
      <c r="K51" s="438"/>
      <c r="L51" s="372"/>
      <c r="M51" s="437"/>
      <c r="N51" s="437"/>
      <c r="O51" s="438"/>
      <c r="P51" s="460"/>
      <c r="Q51" s="461"/>
      <c r="R51" s="461"/>
      <c r="S51" s="462"/>
      <c r="T51" s="460"/>
      <c r="U51" s="461"/>
      <c r="V51" s="461"/>
      <c r="W51" s="462"/>
      <c r="X51" s="454"/>
      <c r="Y51" s="455"/>
      <c r="Z51" s="455"/>
      <c r="AA51" s="456"/>
      <c r="AB51" s="385"/>
      <c r="AC51" s="386"/>
      <c r="AD51" s="386"/>
      <c r="AE51" s="387"/>
    </row>
    <row r="52" spans="2:31" ht="15" customHeight="1">
      <c r="B52" s="121"/>
      <c r="C52" s="123"/>
      <c r="D52" s="434"/>
      <c r="E52" s="435"/>
      <c r="F52" s="435"/>
      <c r="G52" s="436"/>
      <c r="H52" s="372"/>
      <c r="I52" s="437"/>
      <c r="J52" s="437"/>
      <c r="K52" s="438"/>
      <c r="L52" s="372"/>
      <c r="M52" s="437"/>
      <c r="N52" s="437"/>
      <c r="O52" s="438"/>
      <c r="P52" s="460"/>
      <c r="Q52" s="461"/>
      <c r="R52" s="461"/>
      <c r="S52" s="462"/>
      <c r="T52" s="460"/>
      <c r="U52" s="461"/>
      <c r="V52" s="461"/>
      <c r="W52" s="462"/>
      <c r="X52" s="454"/>
      <c r="Y52" s="455"/>
      <c r="Z52" s="455"/>
      <c r="AA52" s="456"/>
      <c r="AB52" s="385"/>
      <c r="AC52" s="386"/>
      <c r="AD52" s="386"/>
      <c r="AE52" s="387"/>
    </row>
    <row r="53" spans="2:31" ht="15" customHeight="1">
      <c r="B53" s="121"/>
      <c r="C53" s="123"/>
      <c r="D53" s="463"/>
      <c r="E53" s="464"/>
      <c r="F53" s="464"/>
      <c r="G53" s="465"/>
      <c r="H53" s="372"/>
      <c r="I53" s="437"/>
      <c r="J53" s="437"/>
      <c r="K53" s="438"/>
      <c r="L53" s="466"/>
      <c r="M53" s="467"/>
      <c r="N53" s="467"/>
      <c r="O53" s="468"/>
      <c r="P53" s="472"/>
      <c r="Q53" s="473"/>
      <c r="R53" s="473"/>
      <c r="S53" s="474"/>
      <c r="T53" s="472"/>
      <c r="U53" s="473"/>
      <c r="V53" s="473"/>
      <c r="W53" s="474"/>
      <c r="X53" s="454"/>
      <c r="Y53" s="455"/>
      <c r="Z53" s="455"/>
      <c r="AA53" s="456"/>
      <c r="AB53" s="469"/>
      <c r="AC53" s="470"/>
      <c r="AD53" s="470"/>
      <c r="AE53" s="471"/>
    </row>
    <row r="54" spans="2:31" ht="15" customHeight="1">
      <c r="B54" s="121"/>
      <c r="C54" s="123"/>
      <c r="D54" s="434"/>
      <c r="E54" s="435"/>
      <c r="F54" s="435"/>
      <c r="G54" s="436"/>
      <c r="H54" s="372"/>
      <c r="I54" s="437"/>
      <c r="J54" s="437"/>
      <c r="K54" s="438"/>
      <c r="L54" s="466"/>
      <c r="M54" s="467"/>
      <c r="N54" s="467"/>
      <c r="O54" s="468"/>
      <c r="P54" s="472"/>
      <c r="Q54" s="473"/>
      <c r="R54" s="473"/>
      <c r="S54" s="474"/>
      <c r="T54" s="472"/>
      <c r="U54" s="473"/>
      <c r="V54" s="473"/>
      <c r="W54" s="474"/>
      <c r="X54" s="454"/>
      <c r="Y54" s="455"/>
      <c r="Z54" s="455"/>
      <c r="AA54" s="456"/>
      <c r="AB54" s="469"/>
      <c r="AC54" s="470"/>
      <c r="AD54" s="470"/>
      <c r="AE54" s="471"/>
    </row>
    <row r="55" spans="2:31" ht="15" customHeight="1">
      <c r="B55" s="121"/>
      <c r="C55" s="123"/>
      <c r="D55" s="434"/>
      <c r="E55" s="435"/>
      <c r="F55" s="435"/>
      <c r="G55" s="436"/>
      <c r="H55" s="372"/>
      <c r="I55" s="437"/>
      <c r="J55" s="437"/>
      <c r="K55" s="438"/>
      <c r="L55" s="466"/>
      <c r="M55" s="467"/>
      <c r="N55" s="467"/>
      <c r="O55" s="468"/>
      <c r="P55" s="472"/>
      <c r="Q55" s="473"/>
      <c r="R55" s="473"/>
      <c r="S55" s="474"/>
      <c r="T55" s="472"/>
      <c r="U55" s="473"/>
      <c r="V55" s="473"/>
      <c r="W55" s="474"/>
      <c r="X55" s="454"/>
      <c r="Y55" s="455"/>
      <c r="Z55" s="455"/>
      <c r="AA55" s="456"/>
      <c r="AB55" s="469"/>
      <c r="AC55" s="470"/>
      <c r="AD55" s="470"/>
      <c r="AE55" s="471"/>
    </row>
    <row r="56" spans="2:31" ht="15" customHeight="1">
      <c r="B56" s="121"/>
      <c r="C56" s="123"/>
      <c r="D56" s="463"/>
      <c r="E56" s="464"/>
      <c r="F56" s="464"/>
      <c r="G56" s="465"/>
      <c r="H56" s="372"/>
      <c r="I56" s="437"/>
      <c r="J56" s="437"/>
      <c r="K56" s="438"/>
      <c r="L56" s="466"/>
      <c r="M56" s="467"/>
      <c r="N56" s="467"/>
      <c r="O56" s="468"/>
      <c r="P56" s="472"/>
      <c r="Q56" s="473"/>
      <c r="R56" s="473"/>
      <c r="S56" s="474"/>
      <c r="T56" s="472"/>
      <c r="U56" s="473"/>
      <c r="V56" s="473"/>
      <c r="W56" s="474"/>
      <c r="X56" s="454"/>
      <c r="Y56" s="455"/>
      <c r="Z56" s="455"/>
      <c r="AA56" s="456"/>
      <c r="AB56" s="469"/>
      <c r="AC56" s="470"/>
      <c r="AD56" s="470"/>
      <c r="AE56" s="471"/>
    </row>
    <row r="57" spans="2:31" ht="15" customHeight="1">
      <c r="B57" s="121"/>
      <c r="C57" s="123"/>
      <c r="D57" s="434"/>
      <c r="E57" s="435"/>
      <c r="F57" s="435"/>
      <c r="G57" s="436"/>
      <c r="H57" s="372"/>
      <c r="I57" s="437"/>
      <c r="J57" s="437"/>
      <c r="K57" s="438"/>
      <c r="L57" s="466"/>
      <c r="M57" s="467"/>
      <c r="N57" s="467"/>
      <c r="O57" s="468"/>
      <c r="P57" s="472"/>
      <c r="Q57" s="473"/>
      <c r="R57" s="473"/>
      <c r="S57" s="474"/>
      <c r="T57" s="472"/>
      <c r="U57" s="473"/>
      <c r="V57" s="473"/>
      <c r="W57" s="474"/>
      <c r="X57" s="454"/>
      <c r="Y57" s="455"/>
      <c r="Z57" s="455"/>
      <c r="AA57" s="456"/>
      <c r="AB57" s="469"/>
      <c r="AC57" s="470"/>
      <c r="AD57" s="470"/>
      <c r="AE57" s="471"/>
    </row>
    <row r="58" spans="2:31" ht="15" customHeight="1">
      <c r="B58" s="121"/>
      <c r="C58" s="123"/>
      <c r="D58" s="434"/>
      <c r="E58" s="435"/>
      <c r="F58" s="435"/>
      <c r="G58" s="436"/>
      <c r="H58" s="372"/>
      <c r="I58" s="437"/>
      <c r="J58" s="437"/>
      <c r="K58" s="438"/>
      <c r="L58" s="466"/>
      <c r="M58" s="467"/>
      <c r="N58" s="467"/>
      <c r="O58" s="468"/>
      <c r="P58" s="472"/>
      <c r="Q58" s="473"/>
      <c r="R58" s="473"/>
      <c r="S58" s="474"/>
      <c r="T58" s="472"/>
      <c r="U58" s="473"/>
      <c r="V58" s="473"/>
      <c r="W58" s="474"/>
      <c r="X58" s="454"/>
      <c r="Y58" s="455"/>
      <c r="Z58" s="455"/>
      <c r="AA58" s="456"/>
      <c r="AB58" s="469"/>
      <c r="AC58" s="470"/>
      <c r="AD58" s="470"/>
      <c r="AE58" s="471"/>
    </row>
    <row r="59" spans="2:31" ht="15" customHeight="1">
      <c r="B59" s="121"/>
      <c r="C59" s="123"/>
      <c r="D59" s="480"/>
      <c r="E59" s="481"/>
      <c r="F59" s="481"/>
      <c r="G59" s="482"/>
      <c r="H59" s="483"/>
      <c r="I59" s="484"/>
      <c r="J59" s="484"/>
      <c r="K59" s="485"/>
      <c r="L59" s="353"/>
      <c r="M59" s="354"/>
      <c r="N59" s="354"/>
      <c r="O59" s="355"/>
      <c r="P59" s="489"/>
      <c r="Q59" s="490"/>
      <c r="R59" s="490"/>
      <c r="S59" s="491"/>
      <c r="T59" s="489"/>
      <c r="U59" s="490"/>
      <c r="V59" s="490"/>
      <c r="W59" s="491"/>
      <c r="X59" s="492"/>
      <c r="Y59" s="493"/>
      <c r="Z59" s="493"/>
      <c r="AA59" s="494"/>
      <c r="AB59" s="486"/>
      <c r="AC59" s="487"/>
      <c r="AD59" s="487"/>
      <c r="AE59" s="488"/>
    </row>
    <row r="60" spans="2:31" ht="21.75" customHeight="1">
      <c r="B60" s="124"/>
      <c r="C60" s="679" t="s">
        <v>330</v>
      </c>
      <c r="D60" s="680"/>
      <c r="E60" s="680"/>
      <c r="F60" s="680"/>
      <c r="G60" s="680"/>
      <c r="H60" s="680"/>
      <c r="I60" s="680"/>
      <c r="J60" s="680"/>
      <c r="K60" s="681"/>
      <c r="L60" s="475">
        <f>SUM(L50:O59)</f>
        <v>0</v>
      </c>
      <c r="M60" s="476"/>
      <c r="N60" s="476"/>
      <c r="O60" s="477"/>
      <c r="P60" s="203"/>
      <c r="Q60" s="204"/>
      <c r="R60" s="204"/>
      <c r="S60" s="204"/>
      <c r="T60" s="204"/>
      <c r="U60" s="204"/>
      <c r="V60" s="204"/>
      <c r="W60" s="204"/>
      <c r="X60" s="204"/>
      <c r="Y60" s="204"/>
      <c r="Z60" s="204"/>
      <c r="AA60" s="204"/>
      <c r="AB60" s="478"/>
      <c r="AC60" s="478"/>
      <c r="AD60" s="478"/>
      <c r="AE60" s="479"/>
    </row>
    <row r="61" spans="2:31" ht="24" customHeight="1">
      <c r="B61" s="495" t="s">
        <v>331</v>
      </c>
      <c r="C61" s="496"/>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7"/>
    </row>
    <row r="62" spans="2:31" ht="15" customHeight="1">
      <c r="B62" s="121"/>
      <c r="C62" s="122" t="s">
        <v>427</v>
      </c>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14"/>
    </row>
    <row r="63" spans="2:31" ht="24.75" customHeight="1">
      <c r="B63" s="121"/>
      <c r="C63" s="123"/>
      <c r="D63" s="443" t="s">
        <v>378</v>
      </c>
      <c r="E63" s="395"/>
      <c r="F63" s="395"/>
      <c r="G63" s="396"/>
      <c r="H63" s="443" t="s">
        <v>372</v>
      </c>
      <c r="I63" s="395"/>
      <c r="J63" s="395"/>
      <c r="K63" s="396"/>
      <c r="L63" s="446" t="s">
        <v>323</v>
      </c>
      <c r="M63" s="447"/>
      <c r="N63" s="447"/>
      <c r="O63" s="448"/>
      <c r="P63" s="443" t="s">
        <v>377</v>
      </c>
      <c r="Q63" s="444"/>
      <c r="R63" s="444"/>
      <c r="S63" s="445"/>
      <c r="T63" s="443" t="s">
        <v>380</v>
      </c>
      <c r="U63" s="444"/>
      <c r="V63" s="444"/>
      <c r="W63" s="445"/>
      <c r="X63" s="443" t="s">
        <v>379</v>
      </c>
      <c r="Y63" s="444"/>
      <c r="Z63" s="444"/>
      <c r="AA63" s="445"/>
      <c r="AB63" s="449" t="s">
        <v>374</v>
      </c>
      <c r="AC63" s="447"/>
      <c r="AD63" s="447"/>
      <c r="AE63" s="450"/>
    </row>
    <row r="64" spans="2:31" ht="15" customHeight="1">
      <c r="B64" s="121"/>
      <c r="C64" s="117"/>
      <c r="D64" s="370"/>
      <c r="E64" s="374"/>
      <c r="F64" s="374"/>
      <c r="G64" s="375"/>
      <c r="H64" s="370"/>
      <c r="I64" s="374"/>
      <c r="J64" s="374"/>
      <c r="K64" s="375"/>
      <c r="L64" s="370"/>
      <c r="M64" s="374"/>
      <c r="N64" s="374"/>
      <c r="O64" s="375"/>
      <c r="P64" s="457"/>
      <c r="Q64" s="458"/>
      <c r="R64" s="458"/>
      <c r="S64" s="459"/>
      <c r="T64" s="457"/>
      <c r="U64" s="458"/>
      <c r="V64" s="458"/>
      <c r="W64" s="459"/>
      <c r="X64" s="451"/>
      <c r="Y64" s="452"/>
      <c r="Z64" s="452"/>
      <c r="AA64" s="453"/>
      <c r="AB64" s="388"/>
      <c r="AC64" s="389"/>
      <c r="AD64" s="389"/>
      <c r="AE64" s="390"/>
    </row>
    <row r="65" spans="2:31" ht="15" customHeight="1">
      <c r="B65" s="121"/>
      <c r="C65" s="117"/>
      <c r="D65" s="372"/>
      <c r="E65" s="437"/>
      <c r="F65" s="437"/>
      <c r="G65" s="438"/>
      <c r="H65" s="372"/>
      <c r="I65" s="437"/>
      <c r="J65" s="437"/>
      <c r="K65" s="438"/>
      <c r="L65" s="372"/>
      <c r="M65" s="437"/>
      <c r="N65" s="437"/>
      <c r="O65" s="438"/>
      <c r="P65" s="460"/>
      <c r="Q65" s="461"/>
      <c r="R65" s="461"/>
      <c r="S65" s="462"/>
      <c r="T65" s="460"/>
      <c r="U65" s="461"/>
      <c r="V65" s="461"/>
      <c r="W65" s="462"/>
      <c r="X65" s="454"/>
      <c r="Y65" s="455"/>
      <c r="Z65" s="455"/>
      <c r="AA65" s="456"/>
      <c r="AB65" s="385"/>
      <c r="AC65" s="386"/>
      <c r="AD65" s="386"/>
      <c r="AE65" s="387"/>
    </row>
    <row r="66" spans="2:31" ht="15" customHeight="1">
      <c r="B66" s="121"/>
      <c r="C66" s="115"/>
      <c r="D66" s="372"/>
      <c r="E66" s="437"/>
      <c r="F66" s="437"/>
      <c r="G66" s="438"/>
      <c r="H66" s="372"/>
      <c r="I66" s="437"/>
      <c r="J66" s="437"/>
      <c r="K66" s="438"/>
      <c r="L66" s="372"/>
      <c r="M66" s="437"/>
      <c r="N66" s="437"/>
      <c r="O66" s="438"/>
      <c r="P66" s="460"/>
      <c r="Q66" s="461"/>
      <c r="R66" s="461"/>
      <c r="S66" s="462"/>
      <c r="T66" s="460"/>
      <c r="U66" s="461"/>
      <c r="V66" s="461"/>
      <c r="W66" s="462"/>
      <c r="X66" s="454"/>
      <c r="Y66" s="455"/>
      <c r="Z66" s="455"/>
      <c r="AA66" s="456"/>
      <c r="AB66" s="385"/>
      <c r="AC66" s="386"/>
      <c r="AD66" s="386"/>
      <c r="AE66" s="387"/>
    </row>
    <row r="67" spans="2:31" ht="15" customHeight="1">
      <c r="B67" s="121"/>
      <c r="C67" s="117"/>
      <c r="D67" s="483"/>
      <c r="E67" s="484"/>
      <c r="F67" s="484"/>
      <c r="G67" s="485"/>
      <c r="H67" s="483"/>
      <c r="I67" s="484"/>
      <c r="J67" s="484"/>
      <c r="K67" s="485"/>
      <c r="L67" s="353"/>
      <c r="M67" s="354"/>
      <c r="N67" s="354"/>
      <c r="O67" s="355"/>
      <c r="P67" s="489"/>
      <c r="Q67" s="490"/>
      <c r="R67" s="490"/>
      <c r="S67" s="491"/>
      <c r="T67" s="489"/>
      <c r="U67" s="490"/>
      <c r="V67" s="490"/>
      <c r="W67" s="491"/>
      <c r="X67" s="492"/>
      <c r="Y67" s="493"/>
      <c r="Z67" s="493"/>
      <c r="AA67" s="494"/>
      <c r="AB67" s="382"/>
      <c r="AC67" s="383"/>
      <c r="AD67" s="383"/>
      <c r="AE67" s="384"/>
    </row>
    <row r="68" spans="2:31" ht="21.75" customHeight="1">
      <c r="B68" s="121"/>
      <c r="C68" s="679" t="s">
        <v>332</v>
      </c>
      <c r="D68" s="680"/>
      <c r="E68" s="680"/>
      <c r="F68" s="680"/>
      <c r="G68" s="680"/>
      <c r="H68" s="680"/>
      <c r="I68" s="680"/>
      <c r="J68" s="680"/>
      <c r="K68" s="681"/>
      <c r="L68" s="475">
        <f>SUM(L64:O67)</f>
        <v>0</v>
      </c>
      <c r="M68" s="476"/>
      <c r="N68" s="476"/>
      <c r="O68" s="477"/>
      <c r="P68" s="203"/>
      <c r="Q68" s="204"/>
      <c r="R68" s="204"/>
      <c r="S68" s="204"/>
      <c r="T68" s="204"/>
      <c r="U68" s="204"/>
      <c r="V68" s="204"/>
      <c r="W68" s="204"/>
      <c r="X68" s="204"/>
      <c r="Y68" s="204"/>
      <c r="Z68" s="204"/>
      <c r="AA68" s="204"/>
      <c r="AB68" s="478"/>
      <c r="AC68" s="478"/>
      <c r="AD68" s="478"/>
      <c r="AE68" s="479"/>
    </row>
    <row r="69" spans="2:31" ht="24" customHeight="1">
      <c r="B69" s="214" t="s">
        <v>333</v>
      </c>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9"/>
    </row>
    <row r="70" spans="2:31" ht="15" customHeight="1">
      <c r="B70" s="121"/>
      <c r="C70" s="199" t="s">
        <v>334</v>
      </c>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14"/>
    </row>
    <row r="71" spans="2:31" ht="24.75" customHeight="1">
      <c r="B71" s="121"/>
      <c r="C71" s="117"/>
      <c r="D71" s="443" t="s">
        <v>378</v>
      </c>
      <c r="E71" s="395"/>
      <c r="F71" s="395"/>
      <c r="G71" s="396"/>
      <c r="H71" s="443" t="s">
        <v>335</v>
      </c>
      <c r="I71" s="395"/>
      <c r="J71" s="395"/>
      <c r="K71" s="396"/>
      <c r="L71" s="446" t="s">
        <v>323</v>
      </c>
      <c r="M71" s="447"/>
      <c r="N71" s="447"/>
      <c r="O71" s="448"/>
      <c r="P71" s="443" t="s">
        <v>377</v>
      </c>
      <c r="Q71" s="444"/>
      <c r="R71" s="444"/>
      <c r="S71" s="445"/>
      <c r="T71" s="443" t="s">
        <v>380</v>
      </c>
      <c r="U71" s="444"/>
      <c r="V71" s="444"/>
      <c r="W71" s="445"/>
      <c r="X71" s="443" t="s">
        <v>379</v>
      </c>
      <c r="Y71" s="444"/>
      <c r="Z71" s="444"/>
      <c r="AA71" s="445"/>
      <c r="AB71" s="449" t="s">
        <v>374</v>
      </c>
      <c r="AC71" s="447"/>
      <c r="AD71" s="447"/>
      <c r="AE71" s="450"/>
    </row>
    <row r="72" spans="2:31" ht="15" customHeight="1">
      <c r="B72" s="121"/>
      <c r="C72" s="117"/>
      <c r="D72" s="370"/>
      <c r="E72" s="374"/>
      <c r="F72" s="374"/>
      <c r="G72" s="375"/>
      <c r="H72" s="370"/>
      <c r="I72" s="374"/>
      <c r="J72" s="374"/>
      <c r="K72" s="375"/>
      <c r="L72" s="370"/>
      <c r="M72" s="374"/>
      <c r="N72" s="374"/>
      <c r="O72" s="375"/>
      <c r="P72" s="457"/>
      <c r="Q72" s="458"/>
      <c r="R72" s="458"/>
      <c r="S72" s="459"/>
      <c r="T72" s="457"/>
      <c r="U72" s="458"/>
      <c r="V72" s="458"/>
      <c r="W72" s="459"/>
      <c r="X72" s="451"/>
      <c r="Y72" s="452"/>
      <c r="Z72" s="452"/>
      <c r="AA72" s="453"/>
      <c r="AB72" s="388"/>
      <c r="AC72" s="389"/>
      <c r="AD72" s="389"/>
      <c r="AE72" s="390"/>
    </row>
    <row r="73" spans="2:31" ht="15" customHeight="1">
      <c r="B73" s="121"/>
      <c r="C73" s="117"/>
      <c r="D73" s="372"/>
      <c r="E73" s="437"/>
      <c r="F73" s="437"/>
      <c r="G73" s="438"/>
      <c r="H73" s="372"/>
      <c r="I73" s="437"/>
      <c r="J73" s="437"/>
      <c r="K73" s="438"/>
      <c r="L73" s="372"/>
      <c r="M73" s="437"/>
      <c r="N73" s="437"/>
      <c r="O73" s="438"/>
      <c r="P73" s="460"/>
      <c r="Q73" s="461"/>
      <c r="R73" s="461"/>
      <c r="S73" s="462"/>
      <c r="T73" s="460"/>
      <c r="U73" s="461"/>
      <c r="V73" s="461"/>
      <c r="W73" s="462"/>
      <c r="X73" s="454"/>
      <c r="Y73" s="455"/>
      <c r="Z73" s="455"/>
      <c r="AA73" s="456"/>
      <c r="AB73" s="385"/>
      <c r="AC73" s="386"/>
      <c r="AD73" s="386"/>
      <c r="AE73" s="387"/>
    </row>
    <row r="74" spans="2:31" ht="15" customHeight="1">
      <c r="B74" s="121"/>
      <c r="C74" s="117"/>
      <c r="D74" s="372"/>
      <c r="E74" s="437"/>
      <c r="F74" s="437"/>
      <c r="G74" s="438"/>
      <c r="H74" s="372"/>
      <c r="I74" s="437"/>
      <c r="J74" s="437"/>
      <c r="K74" s="438"/>
      <c r="L74" s="466"/>
      <c r="M74" s="467"/>
      <c r="N74" s="467"/>
      <c r="O74" s="468"/>
      <c r="P74" s="472"/>
      <c r="Q74" s="473"/>
      <c r="R74" s="473"/>
      <c r="S74" s="474"/>
      <c r="T74" s="472"/>
      <c r="U74" s="473"/>
      <c r="V74" s="473"/>
      <c r="W74" s="474"/>
      <c r="X74" s="454"/>
      <c r="Y74" s="455"/>
      <c r="Z74" s="455"/>
      <c r="AA74" s="456"/>
      <c r="AB74" s="385"/>
      <c r="AC74" s="386"/>
      <c r="AD74" s="386"/>
      <c r="AE74" s="387"/>
    </row>
    <row r="75" spans="2:31" ht="15" customHeight="1">
      <c r="B75" s="121"/>
      <c r="C75" s="117"/>
      <c r="D75" s="483"/>
      <c r="E75" s="484"/>
      <c r="F75" s="484"/>
      <c r="G75" s="485"/>
      <c r="H75" s="483"/>
      <c r="I75" s="484"/>
      <c r="J75" s="484"/>
      <c r="K75" s="485"/>
      <c r="L75" s="483"/>
      <c r="M75" s="484"/>
      <c r="N75" s="484"/>
      <c r="O75" s="485"/>
      <c r="P75" s="507"/>
      <c r="Q75" s="508"/>
      <c r="R75" s="508"/>
      <c r="S75" s="509"/>
      <c r="T75" s="507"/>
      <c r="U75" s="508"/>
      <c r="V75" s="508"/>
      <c r="W75" s="509"/>
      <c r="X75" s="492"/>
      <c r="Y75" s="493"/>
      <c r="Z75" s="493"/>
      <c r="AA75" s="494"/>
      <c r="AB75" s="382"/>
      <c r="AC75" s="383"/>
      <c r="AD75" s="383"/>
      <c r="AE75" s="384"/>
    </row>
    <row r="76" spans="2:31" ht="21.75" customHeight="1">
      <c r="B76" s="121"/>
      <c r="C76" s="679" t="s">
        <v>337</v>
      </c>
      <c r="D76" s="680"/>
      <c r="E76" s="680"/>
      <c r="F76" s="680"/>
      <c r="G76" s="680"/>
      <c r="H76" s="680"/>
      <c r="I76" s="680"/>
      <c r="J76" s="680"/>
      <c r="K76" s="681"/>
      <c r="L76" s="504">
        <f>SUM(L72:O75)</f>
        <v>0</v>
      </c>
      <c r="M76" s="505"/>
      <c r="N76" s="505"/>
      <c r="O76" s="506"/>
      <c r="P76" s="203"/>
      <c r="Q76" s="204"/>
      <c r="R76" s="204"/>
      <c r="S76" s="204"/>
      <c r="T76" s="204"/>
      <c r="U76" s="204"/>
      <c r="V76" s="204"/>
      <c r="W76" s="204"/>
      <c r="X76" s="204"/>
      <c r="Y76" s="204"/>
      <c r="Z76" s="204"/>
      <c r="AA76" s="204"/>
      <c r="AB76" s="478"/>
      <c r="AC76" s="478"/>
      <c r="AD76" s="478"/>
      <c r="AE76" s="479"/>
    </row>
    <row r="77" spans="2:31" ht="24" customHeight="1">
      <c r="B77" s="214" t="s">
        <v>338</v>
      </c>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9"/>
    </row>
    <row r="78" spans="2:31" ht="15" customHeight="1">
      <c r="B78" s="121"/>
      <c r="C78" s="199" t="s">
        <v>339</v>
      </c>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14"/>
    </row>
    <row r="79" spans="2:31" ht="24.75" customHeight="1">
      <c r="B79" s="121"/>
      <c r="C79" s="117"/>
      <c r="D79" s="205" t="s">
        <v>340</v>
      </c>
      <c r="E79" s="206"/>
      <c r="F79" s="206"/>
      <c r="G79" s="207"/>
      <c r="H79" s="394" t="s">
        <v>341</v>
      </c>
      <c r="I79" s="395"/>
      <c r="J79" s="395"/>
      <c r="K79" s="396"/>
      <c r="L79" s="446" t="s">
        <v>323</v>
      </c>
      <c r="M79" s="447"/>
      <c r="N79" s="447"/>
      <c r="O79" s="448"/>
      <c r="P79" s="394"/>
      <c r="Q79" s="395"/>
      <c r="R79" s="395"/>
      <c r="S79" s="395"/>
      <c r="T79" s="395"/>
      <c r="U79" s="395"/>
      <c r="V79" s="395"/>
      <c r="W79" s="395"/>
      <c r="X79" s="395"/>
      <c r="Y79" s="395"/>
      <c r="Z79" s="395"/>
      <c r="AA79" s="395"/>
      <c r="AB79" s="395"/>
      <c r="AC79" s="395"/>
      <c r="AD79" s="395"/>
      <c r="AE79" s="658"/>
    </row>
    <row r="80" spans="2:31" ht="15" customHeight="1">
      <c r="B80" s="121"/>
      <c r="C80" s="117"/>
      <c r="D80" s="498">
        <f>IF(AND(C4="□",G4="■"),0,L28)</f>
        <v>0</v>
      </c>
      <c r="E80" s="499"/>
      <c r="F80" s="499"/>
      <c r="G80" s="500"/>
      <c r="H80" s="501">
        <v>10</v>
      </c>
      <c r="I80" s="501"/>
      <c r="J80" s="502" t="s">
        <v>345</v>
      </c>
      <c r="K80" s="503"/>
      <c r="L80" s="655">
        <f>ROUNDDOWN(D80*10%,0)</f>
        <v>0</v>
      </c>
      <c r="M80" s="656"/>
      <c r="N80" s="656"/>
      <c r="O80" s="657"/>
      <c r="P80" s="659"/>
      <c r="Q80" s="660"/>
      <c r="R80" s="660"/>
      <c r="S80" s="660"/>
      <c r="T80" s="660"/>
      <c r="U80" s="660"/>
      <c r="V80" s="660"/>
      <c r="W80" s="660"/>
      <c r="X80" s="660"/>
      <c r="Y80" s="660"/>
      <c r="Z80" s="660"/>
      <c r="AA80" s="660"/>
      <c r="AB80" s="660"/>
      <c r="AC80" s="660"/>
      <c r="AD80" s="660"/>
      <c r="AE80" s="661"/>
    </row>
    <row r="81" spans="2:31" ht="21.75" customHeight="1" thickBot="1">
      <c r="B81" s="534" t="s">
        <v>342</v>
      </c>
      <c r="C81" s="535"/>
      <c r="D81" s="535"/>
      <c r="E81" s="535"/>
      <c r="F81" s="535"/>
      <c r="G81" s="535"/>
      <c r="H81" s="535"/>
      <c r="I81" s="535"/>
      <c r="J81" s="535"/>
      <c r="K81" s="536"/>
      <c r="L81" s="528">
        <f>L80</f>
        <v>0</v>
      </c>
      <c r="M81" s="529"/>
      <c r="N81" s="529"/>
      <c r="O81" s="530"/>
      <c r="P81" s="674"/>
      <c r="Q81" s="535"/>
      <c r="R81" s="535"/>
      <c r="S81" s="535"/>
      <c r="T81" s="535"/>
      <c r="U81" s="535"/>
      <c r="V81" s="535"/>
      <c r="W81" s="535"/>
      <c r="X81" s="535"/>
      <c r="Y81" s="535"/>
      <c r="Z81" s="535"/>
      <c r="AA81" s="535"/>
      <c r="AB81" s="535"/>
      <c r="AC81" s="535"/>
      <c r="AD81" s="535"/>
      <c r="AE81" s="675"/>
    </row>
    <row r="82" spans="2:31" ht="21" customHeight="1" thickTop="1" thickBot="1">
      <c r="B82" s="152" t="s">
        <v>343</v>
      </c>
      <c r="C82" s="200"/>
      <c r="D82" s="200"/>
      <c r="E82" s="200"/>
      <c r="F82" s="200"/>
      <c r="G82" s="200"/>
      <c r="H82" s="200"/>
      <c r="I82" s="200"/>
      <c r="J82" s="200"/>
      <c r="K82" s="200"/>
      <c r="L82" s="519">
        <f>L60+L68+L76+L81</f>
        <v>0</v>
      </c>
      <c r="M82" s="520"/>
      <c r="N82" s="520"/>
      <c r="O82" s="521"/>
      <c r="P82" s="590"/>
      <c r="Q82" s="591"/>
      <c r="R82" s="591"/>
      <c r="S82" s="591"/>
      <c r="T82" s="591"/>
      <c r="U82" s="591"/>
      <c r="V82" s="591"/>
      <c r="W82" s="591"/>
      <c r="X82" s="591"/>
      <c r="Y82" s="591"/>
      <c r="Z82" s="591"/>
      <c r="AA82" s="591"/>
      <c r="AB82" s="591"/>
      <c r="AC82" s="591"/>
      <c r="AD82" s="591"/>
      <c r="AE82" s="592"/>
    </row>
    <row r="83" spans="2:31" ht="21" customHeight="1">
      <c r="B83" s="153" t="s">
        <v>515</v>
      </c>
      <c r="C83" s="201"/>
      <c r="D83" s="201"/>
      <c r="E83" s="201"/>
      <c r="F83" s="201"/>
      <c r="G83" s="201"/>
      <c r="H83" s="201"/>
      <c r="I83" s="201"/>
      <c r="J83" s="201"/>
      <c r="K83" s="201"/>
      <c r="L83" s="522">
        <f>L45+L82</f>
        <v>0</v>
      </c>
      <c r="M83" s="523"/>
      <c r="N83" s="523"/>
      <c r="O83" s="524"/>
      <c r="P83" s="593"/>
      <c r="Q83" s="594"/>
      <c r="R83" s="594"/>
      <c r="S83" s="594"/>
      <c r="T83" s="594"/>
      <c r="U83" s="594"/>
      <c r="V83" s="594"/>
      <c r="W83" s="594"/>
      <c r="X83" s="594"/>
      <c r="Y83" s="594"/>
      <c r="Z83" s="594"/>
      <c r="AA83" s="594"/>
      <c r="AB83" s="594"/>
      <c r="AC83" s="594"/>
      <c r="AD83" s="594"/>
      <c r="AE83" s="595"/>
    </row>
    <row r="84" spans="2:31" ht="21" customHeight="1" thickBot="1">
      <c r="B84" s="154" t="s">
        <v>344</v>
      </c>
      <c r="C84" s="198"/>
      <c r="D84" s="198"/>
      <c r="E84" s="198"/>
      <c r="F84" s="198"/>
      <c r="G84" s="198"/>
      <c r="H84" s="501">
        <v>10</v>
      </c>
      <c r="I84" s="501"/>
      <c r="J84" s="533" t="s">
        <v>345</v>
      </c>
      <c r="K84" s="503"/>
      <c r="L84" s="525">
        <f>ROUNDDOWN(L83*H84%,0)</f>
        <v>0</v>
      </c>
      <c r="M84" s="526"/>
      <c r="N84" s="526"/>
      <c r="O84" s="527"/>
      <c r="P84" s="600"/>
      <c r="Q84" s="601"/>
      <c r="R84" s="601"/>
      <c r="S84" s="601"/>
      <c r="T84" s="601"/>
      <c r="U84" s="601"/>
      <c r="V84" s="601"/>
      <c r="W84" s="601"/>
      <c r="X84" s="601"/>
      <c r="Y84" s="601"/>
      <c r="Z84" s="601"/>
      <c r="AA84" s="601"/>
      <c r="AB84" s="601"/>
      <c r="AC84" s="601"/>
      <c r="AD84" s="601"/>
      <c r="AE84" s="602"/>
    </row>
    <row r="85" spans="2:31" ht="24" customHeight="1" thickTop="1" thickBot="1">
      <c r="B85" s="216" t="s">
        <v>445</v>
      </c>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8"/>
    </row>
    <row r="86" spans="2:31" ht="15" hidden="1" customHeight="1" outlineLevel="1">
      <c r="B86" s="219"/>
      <c r="C86" s="220" t="s">
        <v>444</v>
      </c>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14"/>
    </row>
    <row r="87" spans="2:31" ht="24.75" hidden="1" customHeight="1" outlineLevel="1">
      <c r="B87" s="219"/>
      <c r="C87" s="117"/>
      <c r="D87" s="394" t="s">
        <v>335</v>
      </c>
      <c r="E87" s="395"/>
      <c r="F87" s="395"/>
      <c r="G87" s="395"/>
      <c r="H87" s="395"/>
      <c r="I87" s="395"/>
      <c r="J87" s="395"/>
      <c r="K87" s="395"/>
      <c r="L87" s="446" t="s">
        <v>323</v>
      </c>
      <c r="M87" s="447"/>
      <c r="N87" s="447"/>
      <c r="O87" s="448"/>
      <c r="P87" s="449" t="s">
        <v>324</v>
      </c>
      <c r="Q87" s="606"/>
      <c r="R87" s="606"/>
      <c r="S87" s="606"/>
      <c r="T87" s="606"/>
      <c r="U87" s="606"/>
      <c r="V87" s="606"/>
      <c r="W87" s="606"/>
      <c r="X87" s="606"/>
      <c r="Y87" s="606"/>
      <c r="Z87" s="606"/>
      <c r="AA87" s="606"/>
      <c r="AB87" s="606"/>
      <c r="AC87" s="606"/>
      <c r="AD87" s="606"/>
      <c r="AE87" s="607"/>
    </row>
    <row r="88" spans="2:31" ht="15" hidden="1" customHeight="1" outlineLevel="1">
      <c r="B88" s="219"/>
      <c r="C88" s="115"/>
      <c r="D88" s="370"/>
      <c r="E88" s="374"/>
      <c r="F88" s="374"/>
      <c r="G88" s="374"/>
      <c r="H88" s="374"/>
      <c r="I88" s="374"/>
      <c r="J88" s="374"/>
      <c r="K88" s="374"/>
      <c r="L88" s="370"/>
      <c r="M88" s="374"/>
      <c r="N88" s="374"/>
      <c r="O88" s="375"/>
      <c r="P88" s="370"/>
      <c r="Q88" s="374"/>
      <c r="R88" s="374"/>
      <c r="S88" s="374"/>
      <c r="T88" s="374"/>
      <c r="U88" s="374"/>
      <c r="V88" s="374"/>
      <c r="W88" s="374"/>
      <c r="X88" s="374"/>
      <c r="Y88" s="374"/>
      <c r="Z88" s="374"/>
      <c r="AA88" s="374"/>
      <c r="AB88" s="374"/>
      <c r="AC88" s="374"/>
      <c r="AD88" s="374"/>
      <c r="AE88" s="608"/>
    </row>
    <row r="89" spans="2:31" ht="15" hidden="1" customHeight="1" outlineLevel="1">
      <c r="B89" s="219"/>
      <c r="C89" s="115"/>
      <c r="D89" s="372"/>
      <c r="E89" s="437"/>
      <c r="F89" s="437"/>
      <c r="G89" s="437"/>
      <c r="H89" s="437"/>
      <c r="I89" s="437"/>
      <c r="J89" s="437"/>
      <c r="K89" s="437"/>
      <c r="L89" s="372"/>
      <c r="M89" s="437"/>
      <c r="N89" s="437"/>
      <c r="O89" s="438"/>
      <c r="P89" s="372"/>
      <c r="Q89" s="437"/>
      <c r="R89" s="437"/>
      <c r="S89" s="437"/>
      <c r="T89" s="437"/>
      <c r="U89" s="437"/>
      <c r="V89" s="437"/>
      <c r="W89" s="437"/>
      <c r="X89" s="437"/>
      <c r="Y89" s="437"/>
      <c r="Z89" s="437"/>
      <c r="AA89" s="437"/>
      <c r="AB89" s="437"/>
      <c r="AC89" s="437"/>
      <c r="AD89" s="437"/>
      <c r="AE89" s="609"/>
    </row>
    <row r="90" spans="2:31" ht="15" hidden="1" customHeight="1" outlineLevel="1">
      <c r="B90" s="219"/>
      <c r="C90" s="115"/>
      <c r="D90" s="372"/>
      <c r="E90" s="437"/>
      <c r="F90" s="437"/>
      <c r="G90" s="437"/>
      <c r="H90" s="437"/>
      <c r="I90" s="437"/>
      <c r="J90" s="437"/>
      <c r="K90" s="437"/>
      <c r="L90" s="372"/>
      <c r="M90" s="437"/>
      <c r="N90" s="437"/>
      <c r="O90" s="438"/>
      <c r="P90" s="372"/>
      <c r="Q90" s="437"/>
      <c r="R90" s="437"/>
      <c r="S90" s="437"/>
      <c r="T90" s="437"/>
      <c r="U90" s="437"/>
      <c r="V90" s="437"/>
      <c r="W90" s="437"/>
      <c r="X90" s="437"/>
      <c r="Y90" s="437"/>
      <c r="Z90" s="437"/>
      <c r="AA90" s="437"/>
      <c r="AB90" s="437"/>
      <c r="AC90" s="437"/>
      <c r="AD90" s="437"/>
      <c r="AE90" s="609"/>
    </row>
    <row r="91" spans="2:31" ht="15" hidden="1" customHeight="1" outlineLevel="1">
      <c r="B91" s="219"/>
      <c r="C91" s="115"/>
      <c r="D91" s="685"/>
      <c r="E91" s="686"/>
      <c r="F91" s="686"/>
      <c r="G91" s="686"/>
      <c r="H91" s="686"/>
      <c r="I91" s="686"/>
      <c r="J91" s="686"/>
      <c r="K91" s="686"/>
      <c r="L91" s="483"/>
      <c r="M91" s="484"/>
      <c r="N91" s="484"/>
      <c r="O91" s="485"/>
      <c r="P91" s="483"/>
      <c r="Q91" s="484"/>
      <c r="R91" s="484"/>
      <c r="S91" s="484"/>
      <c r="T91" s="484"/>
      <c r="U91" s="484"/>
      <c r="V91" s="484"/>
      <c r="W91" s="484"/>
      <c r="X91" s="484"/>
      <c r="Y91" s="484"/>
      <c r="Z91" s="484"/>
      <c r="AA91" s="484"/>
      <c r="AB91" s="484"/>
      <c r="AC91" s="484"/>
      <c r="AD91" s="484"/>
      <c r="AE91" s="687"/>
    </row>
    <row r="92" spans="2:31" ht="21.75" hidden="1" customHeight="1" outlineLevel="1" thickBot="1">
      <c r="B92" s="534" t="s">
        <v>445</v>
      </c>
      <c r="C92" s="535"/>
      <c r="D92" s="535"/>
      <c r="E92" s="535"/>
      <c r="F92" s="535"/>
      <c r="G92" s="535"/>
      <c r="H92" s="535"/>
      <c r="I92" s="535"/>
      <c r="J92" s="535"/>
      <c r="K92" s="536"/>
      <c r="L92" s="688">
        <f>SUM(L88:O91)</f>
        <v>0</v>
      </c>
      <c r="M92" s="689"/>
      <c r="N92" s="689"/>
      <c r="O92" s="690"/>
      <c r="P92" s="202"/>
      <c r="Q92" s="202"/>
      <c r="R92" s="202"/>
      <c r="S92" s="202"/>
      <c r="T92" s="202"/>
      <c r="U92" s="202"/>
      <c r="V92" s="202"/>
      <c r="W92" s="202"/>
      <c r="X92" s="202"/>
      <c r="Y92" s="210"/>
      <c r="Z92" s="210"/>
      <c r="AA92" s="210"/>
      <c r="AB92" s="210"/>
      <c r="AC92" s="210"/>
      <c r="AD92" s="210"/>
      <c r="AE92" s="211"/>
    </row>
    <row r="93" spans="2:31" ht="21" customHeight="1" collapsed="1" thickTop="1" thickBot="1">
      <c r="B93" s="196" t="s">
        <v>368</v>
      </c>
      <c r="C93" s="197"/>
      <c r="D93" s="197"/>
      <c r="E93" s="197"/>
      <c r="F93" s="197"/>
      <c r="G93" s="197"/>
      <c r="H93" s="197"/>
      <c r="I93" s="197"/>
      <c r="J93" s="197"/>
      <c r="K93" s="197"/>
      <c r="L93" s="519">
        <f>SUM(L83:L84,L92)</f>
        <v>0</v>
      </c>
      <c r="M93" s="520"/>
      <c r="N93" s="520"/>
      <c r="O93" s="521"/>
      <c r="P93" s="603"/>
      <c r="Q93" s="604"/>
      <c r="R93" s="604"/>
      <c r="S93" s="604"/>
      <c r="T93" s="604"/>
      <c r="U93" s="604"/>
      <c r="V93" s="604"/>
      <c r="W93" s="604"/>
      <c r="X93" s="604"/>
      <c r="Y93" s="604"/>
      <c r="Z93" s="604"/>
      <c r="AA93" s="604"/>
      <c r="AB93" s="604"/>
      <c r="AC93" s="604"/>
      <c r="AD93" s="604"/>
      <c r="AE93" s="605"/>
    </row>
    <row r="94" spans="2:31" ht="15" customHeight="1">
      <c r="B94" s="125"/>
      <c r="C94" s="125"/>
      <c r="D94" s="125"/>
      <c r="E94" s="125"/>
      <c r="F94" s="125"/>
      <c r="G94" s="125"/>
      <c r="H94" s="125"/>
      <c r="I94" s="125"/>
      <c r="J94" s="125"/>
      <c r="K94" s="125"/>
      <c r="L94" s="125"/>
      <c r="M94" s="126"/>
      <c r="N94" s="126"/>
      <c r="O94" s="126"/>
      <c r="P94" s="127"/>
      <c r="Q94" s="127"/>
      <c r="R94" s="127"/>
      <c r="S94" s="115"/>
      <c r="T94" s="115"/>
      <c r="U94" s="115"/>
      <c r="V94" s="115"/>
      <c r="W94" s="115"/>
      <c r="X94" s="115"/>
      <c r="Y94" s="115"/>
      <c r="Z94" s="115"/>
      <c r="AA94" s="115"/>
      <c r="AB94" s="115"/>
      <c r="AC94" s="115"/>
      <c r="AD94" s="115"/>
      <c r="AE94" s="115"/>
    </row>
    <row r="95" spans="2:31" ht="15" customHeight="1" thickBot="1">
      <c r="B95" s="128" t="s">
        <v>285</v>
      </c>
      <c r="C95" s="128"/>
      <c r="D95" s="115"/>
      <c r="E95" s="115"/>
      <c r="F95" s="115"/>
      <c r="G95" s="115"/>
      <c r="H95" s="115"/>
      <c r="I95" s="115"/>
      <c r="J95" s="115"/>
      <c r="K95" s="115"/>
      <c r="L95" s="115"/>
      <c r="M95" s="126"/>
      <c r="N95" s="126"/>
      <c r="O95" s="126"/>
      <c r="P95" s="115"/>
      <c r="Q95" s="115"/>
      <c r="R95" s="115"/>
      <c r="S95" s="115"/>
      <c r="T95" s="115"/>
      <c r="U95" s="115"/>
      <c r="V95" s="115"/>
      <c r="W95" s="115"/>
      <c r="X95" s="115"/>
      <c r="Y95" s="115"/>
      <c r="Z95" s="115"/>
      <c r="AA95" s="115"/>
      <c r="AB95" s="115"/>
      <c r="AC95" s="115"/>
      <c r="AD95" s="115"/>
      <c r="AE95" s="115"/>
    </row>
    <row r="96" spans="2:31" ht="24.75" customHeight="1">
      <c r="B96" s="510" t="s">
        <v>74</v>
      </c>
      <c r="C96" s="511"/>
      <c r="D96" s="511"/>
      <c r="E96" s="511"/>
      <c r="F96" s="511"/>
      <c r="G96" s="512"/>
      <c r="H96" s="531" t="s">
        <v>75</v>
      </c>
      <c r="I96" s="511"/>
      <c r="J96" s="511"/>
      <c r="K96" s="512"/>
      <c r="L96" s="513" t="s">
        <v>322</v>
      </c>
      <c r="M96" s="514"/>
      <c r="N96" s="514"/>
      <c r="O96" s="515"/>
      <c r="P96" s="513" t="s">
        <v>76</v>
      </c>
      <c r="Q96" s="514"/>
      <c r="R96" s="514"/>
      <c r="S96" s="514"/>
      <c r="T96" s="514"/>
      <c r="U96" s="514"/>
      <c r="V96" s="514"/>
      <c r="W96" s="514"/>
      <c r="X96" s="514"/>
      <c r="Y96" s="514"/>
      <c r="Z96" s="514"/>
      <c r="AA96" s="514"/>
      <c r="AB96" s="514"/>
      <c r="AC96" s="514"/>
      <c r="AD96" s="514"/>
      <c r="AE96" s="596"/>
    </row>
    <row r="97" spans="2:31" ht="15" customHeight="1">
      <c r="B97" s="516" t="s">
        <v>71</v>
      </c>
      <c r="C97" s="517"/>
      <c r="D97" s="517"/>
      <c r="E97" s="517"/>
      <c r="F97" s="517"/>
      <c r="G97" s="518"/>
      <c r="H97" s="532"/>
      <c r="I97" s="517"/>
      <c r="J97" s="517"/>
      <c r="K97" s="518"/>
      <c r="L97" s="370"/>
      <c r="M97" s="374"/>
      <c r="N97" s="374"/>
      <c r="O97" s="375"/>
      <c r="P97" s="532"/>
      <c r="Q97" s="517"/>
      <c r="R97" s="517"/>
      <c r="S97" s="517"/>
      <c r="T97" s="517"/>
      <c r="U97" s="517"/>
      <c r="V97" s="517"/>
      <c r="W97" s="517"/>
      <c r="X97" s="517"/>
      <c r="Y97" s="517"/>
      <c r="Z97" s="517"/>
      <c r="AA97" s="517"/>
      <c r="AB97" s="517"/>
      <c r="AC97" s="517"/>
      <c r="AD97" s="517"/>
      <c r="AE97" s="597"/>
    </row>
    <row r="98" spans="2:31" ht="15" customHeight="1">
      <c r="B98" s="545" t="s">
        <v>20</v>
      </c>
      <c r="C98" s="546"/>
      <c r="D98" s="546"/>
      <c r="E98" s="546"/>
      <c r="F98" s="546"/>
      <c r="G98" s="547"/>
      <c r="H98" s="554"/>
      <c r="I98" s="546"/>
      <c r="J98" s="546"/>
      <c r="K98" s="547"/>
      <c r="L98" s="483"/>
      <c r="M98" s="484"/>
      <c r="N98" s="484"/>
      <c r="O98" s="485"/>
      <c r="P98" s="554"/>
      <c r="Q98" s="546"/>
      <c r="R98" s="546"/>
      <c r="S98" s="546"/>
      <c r="T98" s="546"/>
      <c r="U98" s="546"/>
      <c r="V98" s="546"/>
      <c r="W98" s="546"/>
      <c r="X98" s="546"/>
      <c r="Y98" s="546"/>
      <c r="Z98" s="546"/>
      <c r="AA98" s="546"/>
      <c r="AB98" s="546"/>
      <c r="AC98" s="546"/>
      <c r="AD98" s="546"/>
      <c r="AE98" s="598"/>
    </row>
    <row r="99" spans="2:31" ht="15" customHeight="1" thickBot="1">
      <c r="B99" s="548" t="s">
        <v>72</v>
      </c>
      <c r="C99" s="549"/>
      <c r="D99" s="549"/>
      <c r="E99" s="549"/>
      <c r="F99" s="549"/>
      <c r="G99" s="550"/>
      <c r="H99" s="555"/>
      <c r="I99" s="556"/>
      <c r="J99" s="556"/>
      <c r="K99" s="557"/>
      <c r="L99" s="551">
        <f>SUM(L97:O98)</f>
        <v>0</v>
      </c>
      <c r="M99" s="552"/>
      <c r="N99" s="552"/>
      <c r="O99" s="553"/>
      <c r="P99" s="555"/>
      <c r="Q99" s="556"/>
      <c r="R99" s="556"/>
      <c r="S99" s="556"/>
      <c r="T99" s="556"/>
      <c r="U99" s="556"/>
      <c r="V99" s="556"/>
      <c r="W99" s="556"/>
      <c r="X99" s="556"/>
      <c r="Y99" s="556"/>
      <c r="Z99" s="556"/>
      <c r="AA99" s="556"/>
      <c r="AB99" s="556"/>
      <c r="AC99" s="556"/>
      <c r="AD99" s="556"/>
      <c r="AE99" s="599"/>
    </row>
    <row r="100" spans="2:31" ht="8.25" customHeight="1">
      <c r="B100" s="129"/>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row>
    <row r="101" spans="2:31" s="104" customFormat="1" ht="21.75" customHeight="1">
      <c r="B101" s="105" t="s">
        <v>366</v>
      </c>
      <c r="C101" s="105"/>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row>
    <row r="102" spans="2:31" ht="16.5" hidden="1" customHeight="1" outlineLevel="1">
      <c r="B102" s="138" t="s">
        <v>367</v>
      </c>
    </row>
    <row r="103" spans="2:31" hidden="1" outlineLevel="1"/>
    <row r="104" spans="2:31" hidden="1" outlineLevel="1">
      <c r="B104" s="130" t="s">
        <v>346</v>
      </c>
      <c r="C104" s="130"/>
      <c r="D104" s="130"/>
      <c r="E104" s="130"/>
      <c r="F104" s="130"/>
      <c r="G104" s="130"/>
      <c r="H104" s="130"/>
      <c r="I104" s="130"/>
      <c r="J104" s="130"/>
      <c r="K104" s="130"/>
      <c r="L104" s="130"/>
      <c r="M104" s="130"/>
      <c r="N104" s="130"/>
      <c r="O104" s="130"/>
      <c r="P104" s="130"/>
      <c r="Q104" s="130"/>
      <c r="R104" s="130"/>
    </row>
    <row r="105" spans="2:31" ht="35.25" hidden="1" customHeight="1" outlineLevel="1">
      <c r="B105" s="537" t="s">
        <v>347</v>
      </c>
      <c r="C105" s="538"/>
      <c r="D105" s="538"/>
      <c r="E105" s="538"/>
      <c r="F105" s="538"/>
      <c r="G105" s="538"/>
      <c r="H105" s="538"/>
      <c r="I105" s="538"/>
      <c r="J105" s="539"/>
      <c r="K105" s="561"/>
      <c r="L105" s="562"/>
      <c r="M105" s="562"/>
      <c r="N105" s="562"/>
      <c r="O105" s="562"/>
      <c r="P105" s="562"/>
      <c r="Q105" s="562"/>
      <c r="R105" s="562"/>
      <c r="S105" s="562"/>
      <c r="T105" s="562"/>
      <c r="U105" s="562"/>
      <c r="V105" s="562"/>
      <c r="W105" s="562"/>
      <c r="X105" s="562"/>
      <c r="Y105" s="562"/>
      <c r="Z105" s="562"/>
      <c r="AA105" s="562"/>
      <c r="AB105" s="562"/>
      <c r="AC105" s="562"/>
      <c r="AD105" s="562"/>
      <c r="AE105" s="563"/>
    </row>
    <row r="106" spans="2:31" ht="35.25" hidden="1" customHeight="1" outlineLevel="1">
      <c r="B106" s="564" t="s">
        <v>348</v>
      </c>
      <c r="C106" s="565"/>
      <c r="D106" s="565"/>
      <c r="E106" s="565"/>
      <c r="F106" s="565"/>
      <c r="G106" s="565"/>
      <c r="H106" s="565"/>
      <c r="I106" s="565"/>
      <c r="J106" s="566"/>
      <c r="K106" s="540"/>
      <c r="L106" s="501"/>
      <c r="M106" s="501"/>
      <c r="N106" s="501"/>
      <c r="O106" s="501"/>
      <c r="P106" s="501"/>
      <c r="Q106" s="501"/>
      <c r="R106" s="501"/>
      <c r="S106" s="501"/>
      <c r="T106" s="501"/>
      <c r="U106" s="501"/>
      <c r="V106" s="501"/>
      <c r="W106" s="501"/>
      <c r="X106" s="501"/>
      <c r="Y106" s="501"/>
      <c r="Z106" s="501"/>
      <c r="AA106" s="501"/>
      <c r="AB106" s="501"/>
      <c r="AC106" s="501"/>
      <c r="AD106" s="501"/>
      <c r="AE106" s="541"/>
    </row>
    <row r="107" spans="2:31" ht="35.25" hidden="1" customHeight="1" outlineLevel="1">
      <c r="B107" s="537" t="s">
        <v>349</v>
      </c>
      <c r="C107" s="538"/>
      <c r="D107" s="538"/>
      <c r="E107" s="538"/>
      <c r="F107" s="538"/>
      <c r="G107" s="538"/>
      <c r="H107" s="538"/>
      <c r="I107" s="538"/>
      <c r="J107" s="539"/>
      <c r="K107" s="540"/>
      <c r="L107" s="501"/>
      <c r="M107" s="501"/>
      <c r="N107" s="501"/>
      <c r="O107" s="501"/>
      <c r="P107" s="501"/>
      <c r="Q107" s="501"/>
      <c r="R107" s="501"/>
      <c r="S107" s="501"/>
      <c r="T107" s="501"/>
      <c r="U107" s="501"/>
      <c r="V107" s="501"/>
      <c r="W107" s="501"/>
      <c r="X107" s="501"/>
      <c r="Y107" s="501"/>
      <c r="Z107" s="501"/>
      <c r="AA107" s="501"/>
      <c r="AB107" s="501"/>
      <c r="AC107" s="501"/>
      <c r="AD107" s="501"/>
      <c r="AE107" s="541"/>
    </row>
    <row r="108" spans="2:31" ht="35.25" hidden="1" customHeight="1" outlineLevel="1">
      <c r="B108" s="537" t="s">
        <v>350</v>
      </c>
      <c r="C108" s="538"/>
      <c r="D108" s="538"/>
      <c r="E108" s="538"/>
      <c r="F108" s="538"/>
      <c r="G108" s="538"/>
      <c r="H108" s="538"/>
      <c r="I108" s="538"/>
      <c r="J108" s="539"/>
      <c r="K108" s="540"/>
      <c r="L108" s="501"/>
      <c r="M108" s="501"/>
      <c r="N108" s="501"/>
      <c r="O108" s="501"/>
      <c r="P108" s="501"/>
      <c r="Q108" s="501"/>
      <c r="R108" s="501"/>
      <c r="S108" s="501"/>
      <c r="T108" s="501"/>
      <c r="U108" s="501"/>
      <c r="V108" s="501"/>
      <c r="W108" s="501"/>
      <c r="X108" s="501"/>
      <c r="Y108" s="501"/>
      <c r="Z108" s="501"/>
      <c r="AA108" s="501"/>
      <c r="AB108" s="501"/>
      <c r="AC108" s="501"/>
      <c r="AD108" s="501"/>
      <c r="AE108" s="541"/>
    </row>
    <row r="109" spans="2:31" ht="9" hidden="1" customHeight="1" outlineLevel="1">
      <c r="B109" s="131"/>
      <c r="C109" s="131"/>
      <c r="D109" s="131"/>
      <c r="E109" s="131"/>
      <c r="F109" s="131"/>
      <c r="G109" s="131"/>
      <c r="H109" s="131"/>
      <c r="I109" s="131"/>
      <c r="J109" s="131"/>
      <c r="K109" s="115"/>
      <c r="L109" s="115"/>
      <c r="M109" s="115"/>
      <c r="N109" s="115"/>
      <c r="O109" s="115"/>
      <c r="P109" s="115"/>
      <c r="Q109" s="115"/>
      <c r="R109" s="115"/>
      <c r="S109" s="115"/>
      <c r="T109" s="115"/>
      <c r="U109" s="115"/>
      <c r="V109" s="115"/>
      <c r="W109" s="115"/>
      <c r="X109" s="115"/>
      <c r="Y109" s="115"/>
      <c r="Z109" s="115"/>
      <c r="AA109" s="115"/>
      <c r="AB109" s="115"/>
      <c r="AC109" s="115"/>
      <c r="AD109" s="115"/>
      <c r="AE109" s="115"/>
    </row>
    <row r="110" spans="2:31" ht="21" hidden="1" customHeight="1" outlineLevel="1">
      <c r="B110" s="132" t="s">
        <v>351</v>
      </c>
      <c r="C110" s="132"/>
      <c r="D110" s="132"/>
      <c r="E110" s="132"/>
      <c r="F110" s="132"/>
      <c r="G110" s="132"/>
      <c r="H110" s="132"/>
      <c r="I110" s="132"/>
      <c r="J110" s="132"/>
      <c r="L110" s="133"/>
      <c r="M110" s="133"/>
      <c r="N110" s="133"/>
      <c r="O110" s="133"/>
      <c r="P110" s="133"/>
      <c r="Q110" s="133"/>
      <c r="R110" s="133"/>
      <c r="AE110" s="102" t="s">
        <v>319</v>
      </c>
    </row>
    <row r="111" spans="2:31" ht="21" hidden="1" customHeight="1" outlineLevel="1">
      <c r="B111" s="542" t="s">
        <v>352</v>
      </c>
      <c r="C111" s="542"/>
      <c r="D111" s="542"/>
      <c r="E111" s="542"/>
      <c r="F111" s="542"/>
      <c r="G111" s="542"/>
      <c r="H111" s="691" t="s">
        <v>353</v>
      </c>
      <c r="I111" s="692"/>
      <c r="J111" s="692"/>
      <c r="K111" s="692"/>
      <c r="L111" s="692"/>
      <c r="M111" s="692"/>
      <c r="N111" s="692"/>
      <c r="O111" s="692"/>
      <c r="P111" s="692"/>
      <c r="Q111" s="692"/>
      <c r="R111" s="692"/>
      <c r="S111" s="692"/>
      <c r="T111" s="692"/>
      <c r="U111" s="692"/>
      <c r="V111" s="692"/>
      <c r="W111" s="692"/>
      <c r="X111" s="692"/>
      <c r="Y111" s="692"/>
      <c r="Z111" s="692"/>
      <c r="AA111" s="693"/>
      <c r="AB111" s="542" t="s">
        <v>354</v>
      </c>
      <c r="AC111" s="542"/>
      <c r="AD111" s="542"/>
      <c r="AE111" s="542"/>
    </row>
    <row r="112" spans="2:31" ht="21" hidden="1" customHeight="1" outlineLevel="1">
      <c r="B112" s="542"/>
      <c r="C112" s="542"/>
      <c r="D112" s="542"/>
      <c r="E112" s="542"/>
      <c r="F112" s="542"/>
      <c r="G112" s="542"/>
      <c r="H112" s="694" t="s">
        <v>326</v>
      </c>
      <c r="I112" s="694"/>
      <c r="J112" s="694"/>
      <c r="K112" s="694"/>
      <c r="L112" s="694"/>
      <c r="M112" s="694"/>
      <c r="N112" s="558" t="s">
        <v>58</v>
      </c>
      <c r="O112" s="559"/>
      <c r="P112" s="559"/>
      <c r="Q112" s="544"/>
      <c r="R112" s="558" t="s">
        <v>336</v>
      </c>
      <c r="S112" s="559"/>
      <c r="T112" s="560"/>
      <c r="U112" s="543" t="s">
        <v>355</v>
      </c>
      <c r="V112" s="544"/>
      <c r="W112" s="558" t="s">
        <v>336</v>
      </c>
      <c r="X112" s="559"/>
      <c r="Y112" s="560"/>
      <c r="Z112" s="543" t="s">
        <v>355</v>
      </c>
      <c r="AA112" s="544"/>
      <c r="AB112" s="542"/>
      <c r="AC112" s="542"/>
      <c r="AD112" s="542"/>
      <c r="AE112" s="542"/>
    </row>
    <row r="113" spans="2:31" ht="21" hidden="1" customHeight="1" outlineLevel="1">
      <c r="B113" s="695" t="s">
        <v>356</v>
      </c>
      <c r="C113" s="695"/>
      <c r="D113" s="695"/>
      <c r="E113" s="584" t="s">
        <v>357</v>
      </c>
      <c r="F113" s="584"/>
      <c r="G113" s="584"/>
      <c r="H113" s="585"/>
      <c r="I113" s="585"/>
      <c r="J113" s="585"/>
      <c r="K113" s="585"/>
      <c r="L113" s="585"/>
      <c r="M113" s="585"/>
      <c r="N113" s="586"/>
      <c r="O113" s="587"/>
      <c r="P113" s="587"/>
      <c r="Q113" s="588"/>
      <c r="R113" s="561"/>
      <c r="S113" s="562"/>
      <c r="T113" s="568"/>
      <c r="U113" s="569"/>
      <c r="V113" s="563"/>
      <c r="W113" s="561"/>
      <c r="X113" s="562"/>
      <c r="Y113" s="568"/>
      <c r="Z113" s="569"/>
      <c r="AA113" s="563"/>
      <c r="AB113" s="567">
        <f>N113*W113*R113</f>
        <v>0</v>
      </c>
      <c r="AC113" s="567"/>
      <c r="AD113" s="567"/>
      <c r="AE113" s="567"/>
    </row>
    <row r="114" spans="2:31" ht="21" hidden="1" customHeight="1" outlineLevel="1">
      <c r="B114" s="589" t="s">
        <v>358</v>
      </c>
      <c r="C114" s="589"/>
      <c r="D114" s="589"/>
      <c r="E114" s="584" t="s">
        <v>359</v>
      </c>
      <c r="F114" s="584"/>
      <c r="G114" s="584"/>
      <c r="H114" s="585"/>
      <c r="I114" s="585"/>
      <c r="J114" s="585"/>
      <c r="K114" s="585"/>
      <c r="L114" s="585"/>
      <c r="M114" s="585"/>
      <c r="N114" s="586"/>
      <c r="O114" s="587"/>
      <c r="P114" s="587"/>
      <c r="Q114" s="588"/>
      <c r="R114" s="561"/>
      <c r="S114" s="562"/>
      <c r="T114" s="568"/>
      <c r="U114" s="569"/>
      <c r="V114" s="563"/>
      <c r="W114" s="561"/>
      <c r="X114" s="562"/>
      <c r="Y114" s="568"/>
      <c r="Z114" s="569"/>
      <c r="AA114" s="563"/>
      <c r="AB114" s="567">
        <f t="shared" ref="AB114:AB118" si="1">N114*W114*R114</f>
        <v>0</v>
      </c>
      <c r="AC114" s="567"/>
      <c r="AD114" s="567"/>
      <c r="AE114" s="567"/>
    </row>
    <row r="115" spans="2:31" ht="21" hidden="1" customHeight="1" outlineLevel="1">
      <c r="B115" s="589"/>
      <c r="C115" s="589"/>
      <c r="D115" s="589"/>
      <c r="E115" s="584" t="s">
        <v>360</v>
      </c>
      <c r="F115" s="584"/>
      <c r="G115" s="584"/>
      <c r="H115" s="585"/>
      <c r="I115" s="585"/>
      <c r="J115" s="585"/>
      <c r="K115" s="585"/>
      <c r="L115" s="585"/>
      <c r="M115" s="585"/>
      <c r="N115" s="586"/>
      <c r="O115" s="587"/>
      <c r="P115" s="587"/>
      <c r="Q115" s="588"/>
      <c r="R115" s="561"/>
      <c r="S115" s="562"/>
      <c r="T115" s="568"/>
      <c r="U115" s="569"/>
      <c r="V115" s="563"/>
      <c r="W115" s="561"/>
      <c r="X115" s="562"/>
      <c r="Y115" s="568"/>
      <c r="Z115" s="569"/>
      <c r="AA115" s="563"/>
      <c r="AB115" s="567">
        <f t="shared" si="1"/>
        <v>0</v>
      </c>
      <c r="AC115" s="567"/>
      <c r="AD115" s="567"/>
      <c r="AE115" s="567"/>
    </row>
    <row r="116" spans="2:31" ht="21" hidden="1" customHeight="1" outlineLevel="1">
      <c r="B116" s="589"/>
      <c r="C116" s="589"/>
      <c r="D116" s="589"/>
      <c r="E116" s="584" t="s">
        <v>361</v>
      </c>
      <c r="F116" s="584"/>
      <c r="G116" s="584"/>
      <c r="H116" s="585"/>
      <c r="I116" s="585"/>
      <c r="J116" s="585"/>
      <c r="K116" s="585"/>
      <c r="L116" s="585"/>
      <c r="M116" s="585"/>
      <c r="N116" s="586"/>
      <c r="O116" s="587"/>
      <c r="P116" s="587"/>
      <c r="Q116" s="588"/>
      <c r="R116" s="561"/>
      <c r="S116" s="562"/>
      <c r="T116" s="568"/>
      <c r="U116" s="569"/>
      <c r="V116" s="563"/>
      <c r="W116" s="561"/>
      <c r="X116" s="562"/>
      <c r="Y116" s="568"/>
      <c r="Z116" s="569"/>
      <c r="AA116" s="563"/>
      <c r="AB116" s="567">
        <f t="shared" si="1"/>
        <v>0</v>
      </c>
      <c r="AC116" s="567"/>
      <c r="AD116" s="567"/>
      <c r="AE116" s="567"/>
    </row>
    <row r="117" spans="2:31" ht="21" hidden="1" customHeight="1" outlineLevel="1">
      <c r="B117" s="589"/>
      <c r="C117" s="589"/>
      <c r="D117" s="589"/>
      <c r="E117" s="584" t="s">
        <v>362</v>
      </c>
      <c r="F117" s="584"/>
      <c r="G117" s="584"/>
      <c r="H117" s="585" t="s">
        <v>363</v>
      </c>
      <c r="I117" s="585"/>
      <c r="J117" s="585"/>
      <c r="K117" s="585"/>
      <c r="L117" s="585"/>
      <c r="M117" s="585"/>
      <c r="N117" s="586"/>
      <c r="O117" s="587"/>
      <c r="P117" s="587"/>
      <c r="Q117" s="588"/>
      <c r="R117" s="561"/>
      <c r="S117" s="562"/>
      <c r="T117" s="568"/>
      <c r="U117" s="569"/>
      <c r="V117" s="563"/>
      <c r="W117" s="561"/>
      <c r="X117" s="562"/>
      <c r="Y117" s="568"/>
      <c r="Z117" s="569"/>
      <c r="AA117" s="563"/>
      <c r="AB117" s="567">
        <f t="shared" si="1"/>
        <v>0</v>
      </c>
      <c r="AC117" s="567"/>
      <c r="AD117" s="567"/>
      <c r="AE117" s="567"/>
    </row>
    <row r="118" spans="2:31" ht="21" hidden="1" customHeight="1" outlineLevel="1" thickBot="1">
      <c r="B118" s="579" t="s">
        <v>278</v>
      </c>
      <c r="C118" s="579"/>
      <c r="D118" s="579"/>
      <c r="E118" s="579"/>
      <c r="F118" s="579"/>
      <c r="G118" s="579"/>
      <c r="H118" s="580" t="s">
        <v>364</v>
      </c>
      <c r="I118" s="580"/>
      <c r="J118" s="580"/>
      <c r="K118" s="580"/>
      <c r="L118" s="580"/>
      <c r="M118" s="580"/>
      <c r="N118" s="581"/>
      <c r="O118" s="582"/>
      <c r="P118" s="582"/>
      <c r="Q118" s="583"/>
      <c r="R118" s="572"/>
      <c r="S118" s="573"/>
      <c r="T118" s="574"/>
      <c r="U118" s="570"/>
      <c r="V118" s="571"/>
      <c r="W118" s="572"/>
      <c r="X118" s="573"/>
      <c r="Y118" s="574"/>
      <c r="Z118" s="570"/>
      <c r="AA118" s="571"/>
      <c r="AB118" s="567">
        <f t="shared" si="1"/>
        <v>0</v>
      </c>
      <c r="AC118" s="567"/>
      <c r="AD118" s="567"/>
      <c r="AE118" s="567"/>
    </row>
    <row r="119" spans="2:31" ht="21" hidden="1" customHeight="1" outlineLevel="1" thickTop="1">
      <c r="B119" s="575" t="s">
        <v>365</v>
      </c>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7"/>
      <c r="AB119" s="578">
        <f>SUM(AB113:AE118)</f>
        <v>0</v>
      </c>
      <c r="AC119" s="578"/>
      <c r="AD119" s="578"/>
      <c r="AE119" s="578"/>
    </row>
    <row r="120" spans="2:31" ht="20.25" customHeight="1" collapsed="1">
      <c r="B120" s="138"/>
    </row>
  </sheetData>
  <mergeCells count="432">
    <mergeCell ref="P90:AE90"/>
    <mergeCell ref="D91:K91"/>
    <mergeCell ref="L91:O91"/>
    <mergeCell ref="P91:AE91"/>
    <mergeCell ref="B92:K92"/>
    <mergeCell ref="L92:O92"/>
    <mergeCell ref="U117:V117"/>
    <mergeCell ref="H116:M116"/>
    <mergeCell ref="N116:Q116"/>
    <mergeCell ref="R114:T114"/>
    <mergeCell ref="R115:T115"/>
    <mergeCell ref="R116:T116"/>
    <mergeCell ref="R117:T117"/>
    <mergeCell ref="H111:AA111"/>
    <mergeCell ref="AB111:AE112"/>
    <mergeCell ref="H112:M112"/>
    <mergeCell ref="B113:D113"/>
    <mergeCell ref="E113:G113"/>
    <mergeCell ref="H113:M113"/>
    <mergeCell ref="N113:Q113"/>
    <mergeCell ref="E115:G115"/>
    <mergeCell ref="H115:M115"/>
    <mergeCell ref="N115:Q115"/>
    <mergeCell ref="AB115:AE115"/>
    <mergeCell ref="P81:AE81"/>
    <mergeCell ref="B16:K16"/>
    <mergeCell ref="L16:O16"/>
    <mergeCell ref="C76:K76"/>
    <mergeCell ref="X74:AA74"/>
    <mergeCell ref="X75:AA75"/>
    <mergeCell ref="D28:K28"/>
    <mergeCell ref="D36:K36"/>
    <mergeCell ref="D44:K44"/>
    <mergeCell ref="C60:K60"/>
    <mergeCell ref="C68:K68"/>
    <mergeCell ref="P74:S74"/>
    <mergeCell ref="P52:S52"/>
    <mergeCell ref="P53:S53"/>
    <mergeCell ref="T64:W64"/>
    <mergeCell ref="T65:W65"/>
    <mergeCell ref="T66:W66"/>
    <mergeCell ref="T67:W67"/>
    <mergeCell ref="X42:AA42"/>
    <mergeCell ref="X43:AA43"/>
    <mergeCell ref="X49:AA49"/>
    <mergeCell ref="P50:S50"/>
    <mergeCell ref="P51:S51"/>
    <mergeCell ref="X40:AA40"/>
    <mergeCell ref="P10:AA10"/>
    <mergeCell ref="P11:AA11"/>
    <mergeCell ref="P12:AA12"/>
    <mergeCell ref="P13:AA13"/>
    <mergeCell ref="P14:AA14"/>
    <mergeCell ref="P15:AA15"/>
    <mergeCell ref="P16:AA16"/>
    <mergeCell ref="H79:K79"/>
    <mergeCell ref="L80:O80"/>
    <mergeCell ref="P79:AE79"/>
    <mergeCell ref="P80:AE80"/>
    <mergeCell ref="T42:W42"/>
    <mergeCell ref="L50:O50"/>
    <mergeCell ref="L44:O44"/>
    <mergeCell ref="L45:O45"/>
    <mergeCell ref="L43:O43"/>
    <mergeCell ref="L42:O42"/>
    <mergeCell ref="L15:O15"/>
    <mergeCell ref="L10:O10"/>
    <mergeCell ref="L11:O11"/>
    <mergeCell ref="L12:O12"/>
    <mergeCell ref="L13:O13"/>
    <mergeCell ref="L14:O14"/>
    <mergeCell ref="P54:S54"/>
    <mergeCell ref="E7:K7"/>
    <mergeCell ref="E8:K8"/>
    <mergeCell ref="E9:K9"/>
    <mergeCell ref="E10:K10"/>
    <mergeCell ref="E11:K11"/>
    <mergeCell ref="E12:K12"/>
    <mergeCell ref="E13:K13"/>
    <mergeCell ref="E14:K14"/>
    <mergeCell ref="E15:K15"/>
    <mergeCell ref="P7:AA7"/>
    <mergeCell ref="P8:AA8"/>
    <mergeCell ref="P9:AA9"/>
    <mergeCell ref="T35:W35"/>
    <mergeCell ref="T25:W25"/>
    <mergeCell ref="T26:W26"/>
    <mergeCell ref="T27:W27"/>
    <mergeCell ref="D24:G24"/>
    <mergeCell ref="X38:AA39"/>
    <mergeCell ref="L34:O34"/>
    <mergeCell ref="L27:O27"/>
    <mergeCell ref="X32:AA32"/>
    <mergeCell ref="X33:AA33"/>
    <mergeCell ref="X34:AA34"/>
    <mergeCell ref="X35:AA35"/>
    <mergeCell ref="L28:O28"/>
    <mergeCell ref="X24:AA24"/>
    <mergeCell ref="X25:AA25"/>
    <mergeCell ref="X26:AA26"/>
    <mergeCell ref="X27:AA27"/>
    <mergeCell ref="D30:K31"/>
    <mergeCell ref="L30:O31"/>
    <mergeCell ref="P30:W30"/>
    <mergeCell ref="X30:AA31"/>
    <mergeCell ref="X41:AA41"/>
    <mergeCell ref="P42:S42"/>
    <mergeCell ref="P43:S43"/>
    <mergeCell ref="T40:W40"/>
    <mergeCell ref="T41:W41"/>
    <mergeCell ref="AB38:AE39"/>
    <mergeCell ref="L33:O33"/>
    <mergeCell ref="L32:O32"/>
    <mergeCell ref="D40:K40"/>
    <mergeCell ref="D41:K41"/>
    <mergeCell ref="L41:O41"/>
    <mergeCell ref="P38:W38"/>
    <mergeCell ref="P39:S39"/>
    <mergeCell ref="T39:W39"/>
    <mergeCell ref="L38:O39"/>
    <mergeCell ref="D38:K39"/>
    <mergeCell ref="D35:K35"/>
    <mergeCell ref="T32:W32"/>
    <mergeCell ref="T33:W33"/>
    <mergeCell ref="T34:W34"/>
    <mergeCell ref="D42:K42"/>
    <mergeCell ref="D43:K43"/>
    <mergeCell ref="J25:K25"/>
    <mergeCell ref="J26:K26"/>
    <mergeCell ref="J27:K27"/>
    <mergeCell ref="H27:I27"/>
    <mergeCell ref="D32:K32"/>
    <mergeCell ref="D33:K33"/>
    <mergeCell ref="D34:K34"/>
    <mergeCell ref="D25:G25"/>
    <mergeCell ref="D26:G26"/>
    <mergeCell ref="D27:G27"/>
    <mergeCell ref="P82:AE82"/>
    <mergeCell ref="P83:AE83"/>
    <mergeCell ref="P96:AE96"/>
    <mergeCell ref="P97:AE97"/>
    <mergeCell ref="P98:AE98"/>
    <mergeCell ref="P99:AE99"/>
    <mergeCell ref="P84:AE84"/>
    <mergeCell ref="P93:AE93"/>
    <mergeCell ref="P31:S31"/>
    <mergeCell ref="AB34:AE34"/>
    <mergeCell ref="AB33:AE33"/>
    <mergeCell ref="AB32:AE32"/>
    <mergeCell ref="P32:S32"/>
    <mergeCell ref="P33:S33"/>
    <mergeCell ref="P34:S34"/>
    <mergeCell ref="P87:AE87"/>
    <mergeCell ref="P88:AE88"/>
    <mergeCell ref="P89:AE89"/>
    <mergeCell ref="AB50:AE50"/>
    <mergeCell ref="AB44:AE44"/>
    <mergeCell ref="AB42:AE42"/>
    <mergeCell ref="AB43:AE43"/>
    <mergeCell ref="T43:W43"/>
    <mergeCell ref="AB35:AE35"/>
    <mergeCell ref="B119:AA119"/>
    <mergeCell ref="AB119:AE119"/>
    <mergeCell ref="B118:G118"/>
    <mergeCell ref="H118:M118"/>
    <mergeCell ref="N118:Q118"/>
    <mergeCell ref="AB118:AE118"/>
    <mergeCell ref="E117:G117"/>
    <mergeCell ref="H117:M117"/>
    <mergeCell ref="N117:Q117"/>
    <mergeCell ref="AB117:AE117"/>
    <mergeCell ref="B114:D117"/>
    <mergeCell ref="E114:G114"/>
    <mergeCell ref="H114:M114"/>
    <mergeCell ref="N114:Q114"/>
    <mergeCell ref="AB114:AE114"/>
    <mergeCell ref="E116:G116"/>
    <mergeCell ref="Z114:AA114"/>
    <mergeCell ref="Z115:AA115"/>
    <mergeCell ref="Z116:AA116"/>
    <mergeCell ref="Z117:AA117"/>
    <mergeCell ref="Z118:AA118"/>
    <mergeCell ref="R118:T118"/>
    <mergeCell ref="U114:V114"/>
    <mergeCell ref="AB116:AE116"/>
    <mergeCell ref="AB113:AE113"/>
    <mergeCell ref="R113:T113"/>
    <mergeCell ref="U113:V113"/>
    <mergeCell ref="U115:V115"/>
    <mergeCell ref="U116:V116"/>
    <mergeCell ref="U118:V118"/>
    <mergeCell ref="W113:Y113"/>
    <mergeCell ref="W114:Y114"/>
    <mergeCell ref="W115:Y115"/>
    <mergeCell ref="W116:Y116"/>
    <mergeCell ref="W117:Y117"/>
    <mergeCell ref="W118:Y118"/>
    <mergeCell ref="Z113:AA113"/>
    <mergeCell ref="B107:J107"/>
    <mergeCell ref="K107:AE107"/>
    <mergeCell ref="B108:J108"/>
    <mergeCell ref="K108:AE108"/>
    <mergeCell ref="B111:G112"/>
    <mergeCell ref="U112:V112"/>
    <mergeCell ref="B98:G98"/>
    <mergeCell ref="L98:O98"/>
    <mergeCell ref="B99:G99"/>
    <mergeCell ref="L99:O99"/>
    <mergeCell ref="H98:K98"/>
    <mergeCell ref="H99:K99"/>
    <mergeCell ref="Z112:AA112"/>
    <mergeCell ref="N112:Q112"/>
    <mergeCell ref="R112:T112"/>
    <mergeCell ref="B105:J105"/>
    <mergeCell ref="K105:AE105"/>
    <mergeCell ref="B106:J106"/>
    <mergeCell ref="K106:AE106"/>
    <mergeCell ref="W112:Y112"/>
    <mergeCell ref="B96:G96"/>
    <mergeCell ref="L96:O96"/>
    <mergeCell ref="B97:G97"/>
    <mergeCell ref="L97:O97"/>
    <mergeCell ref="L93:O93"/>
    <mergeCell ref="L83:O83"/>
    <mergeCell ref="L84:O84"/>
    <mergeCell ref="L81:O81"/>
    <mergeCell ref="L82:O82"/>
    <mergeCell ref="H96:K96"/>
    <mergeCell ref="H97:K97"/>
    <mergeCell ref="H84:I84"/>
    <mergeCell ref="J84:K84"/>
    <mergeCell ref="D87:K87"/>
    <mergeCell ref="L87:O87"/>
    <mergeCell ref="D88:K88"/>
    <mergeCell ref="L88:O88"/>
    <mergeCell ref="D89:K89"/>
    <mergeCell ref="L89:O89"/>
    <mergeCell ref="B81:K81"/>
    <mergeCell ref="D90:K90"/>
    <mergeCell ref="L90:O90"/>
    <mergeCell ref="D80:G80"/>
    <mergeCell ref="H80:I80"/>
    <mergeCell ref="J80:K80"/>
    <mergeCell ref="L79:O79"/>
    <mergeCell ref="L76:O76"/>
    <mergeCell ref="AB76:AE76"/>
    <mergeCell ref="AB74:AE74"/>
    <mergeCell ref="D75:G75"/>
    <mergeCell ref="H75:K75"/>
    <mergeCell ref="L75:O75"/>
    <mergeCell ref="AB75:AE75"/>
    <mergeCell ref="P75:S75"/>
    <mergeCell ref="T74:W74"/>
    <mergeCell ref="T75:W75"/>
    <mergeCell ref="L73:O73"/>
    <mergeCell ref="AB73:AE73"/>
    <mergeCell ref="D74:G74"/>
    <mergeCell ref="H74:K74"/>
    <mergeCell ref="L74:O74"/>
    <mergeCell ref="D73:G73"/>
    <mergeCell ref="H73:K73"/>
    <mergeCell ref="D72:G72"/>
    <mergeCell ref="H72:K72"/>
    <mergeCell ref="L72:O72"/>
    <mergeCell ref="AB72:AE72"/>
    <mergeCell ref="T72:W72"/>
    <mergeCell ref="T73:W73"/>
    <mergeCell ref="P72:S72"/>
    <mergeCell ref="P73:S73"/>
    <mergeCell ref="X72:AA72"/>
    <mergeCell ref="X73:AA73"/>
    <mergeCell ref="L68:O68"/>
    <mergeCell ref="AB68:AE68"/>
    <mergeCell ref="D71:G71"/>
    <mergeCell ref="H71:K71"/>
    <mergeCell ref="P71:S71"/>
    <mergeCell ref="T71:W71"/>
    <mergeCell ref="L71:O71"/>
    <mergeCell ref="AB71:AE71"/>
    <mergeCell ref="X71:AA71"/>
    <mergeCell ref="D67:G67"/>
    <mergeCell ref="H67:K67"/>
    <mergeCell ref="L67:O67"/>
    <mergeCell ref="AB67:AE67"/>
    <mergeCell ref="AB65:AE65"/>
    <mergeCell ref="D66:G66"/>
    <mergeCell ref="H66:K66"/>
    <mergeCell ref="L66:O66"/>
    <mergeCell ref="AB66:AE66"/>
    <mergeCell ref="X65:AA65"/>
    <mergeCell ref="X66:AA66"/>
    <mergeCell ref="X67:AA67"/>
    <mergeCell ref="P65:S65"/>
    <mergeCell ref="P66:S66"/>
    <mergeCell ref="P67:S67"/>
    <mergeCell ref="L64:O64"/>
    <mergeCell ref="AB64:AE64"/>
    <mergeCell ref="D65:G65"/>
    <mergeCell ref="H65:K65"/>
    <mergeCell ref="L65:O65"/>
    <mergeCell ref="D64:G64"/>
    <mergeCell ref="H64:K64"/>
    <mergeCell ref="B61:AE61"/>
    <mergeCell ref="D63:G63"/>
    <mergeCell ref="H63:K63"/>
    <mergeCell ref="P63:S63"/>
    <mergeCell ref="T63:W63"/>
    <mergeCell ref="L63:O63"/>
    <mergeCell ref="AB63:AE63"/>
    <mergeCell ref="P64:S64"/>
    <mergeCell ref="X64:AA64"/>
    <mergeCell ref="X63:AA63"/>
    <mergeCell ref="L60:O60"/>
    <mergeCell ref="AB60:AE60"/>
    <mergeCell ref="L58:O58"/>
    <mergeCell ref="AB58:AE58"/>
    <mergeCell ref="D59:G59"/>
    <mergeCell ref="H59:K59"/>
    <mergeCell ref="L59:O59"/>
    <mergeCell ref="D58:G58"/>
    <mergeCell ref="H58:K58"/>
    <mergeCell ref="AB59:AE59"/>
    <mergeCell ref="T58:W58"/>
    <mergeCell ref="T59:W59"/>
    <mergeCell ref="P58:S58"/>
    <mergeCell ref="P59:S59"/>
    <mergeCell ref="X58:AA58"/>
    <mergeCell ref="X59:AA59"/>
    <mergeCell ref="D57:G57"/>
    <mergeCell ref="H57:K57"/>
    <mergeCell ref="L57:O57"/>
    <mergeCell ref="AB57:AE57"/>
    <mergeCell ref="AB55:AE55"/>
    <mergeCell ref="D56:G56"/>
    <mergeCell ref="H56:K56"/>
    <mergeCell ref="L56:O56"/>
    <mergeCell ref="AB56:AE56"/>
    <mergeCell ref="T56:W56"/>
    <mergeCell ref="T57:W57"/>
    <mergeCell ref="X55:AA55"/>
    <mergeCell ref="P56:S56"/>
    <mergeCell ref="P57:S57"/>
    <mergeCell ref="T55:W55"/>
    <mergeCell ref="X56:AA56"/>
    <mergeCell ref="X57:AA57"/>
    <mergeCell ref="D55:G55"/>
    <mergeCell ref="H55:K55"/>
    <mergeCell ref="L55:O55"/>
    <mergeCell ref="P55:S55"/>
    <mergeCell ref="D54:G54"/>
    <mergeCell ref="H54:K54"/>
    <mergeCell ref="D53:G53"/>
    <mergeCell ref="H53:K53"/>
    <mergeCell ref="L53:O53"/>
    <mergeCell ref="AB53:AE53"/>
    <mergeCell ref="D52:G52"/>
    <mergeCell ref="H52:K52"/>
    <mergeCell ref="L52:O52"/>
    <mergeCell ref="AB52:AE52"/>
    <mergeCell ref="X52:AA52"/>
    <mergeCell ref="X53:AA53"/>
    <mergeCell ref="X54:AA54"/>
    <mergeCell ref="T52:W52"/>
    <mergeCell ref="T53:W53"/>
    <mergeCell ref="T54:W54"/>
    <mergeCell ref="L54:O54"/>
    <mergeCell ref="AB54:AE54"/>
    <mergeCell ref="D51:G51"/>
    <mergeCell ref="H51:K51"/>
    <mergeCell ref="L51:O51"/>
    <mergeCell ref="D50:G50"/>
    <mergeCell ref="H50:K50"/>
    <mergeCell ref="B46:AE46"/>
    <mergeCell ref="D49:G49"/>
    <mergeCell ref="H49:K49"/>
    <mergeCell ref="P49:S49"/>
    <mergeCell ref="T49:W49"/>
    <mergeCell ref="L49:O49"/>
    <mergeCell ref="AB49:AE49"/>
    <mergeCell ref="AB51:AE51"/>
    <mergeCell ref="X50:AA50"/>
    <mergeCell ref="X51:AA51"/>
    <mergeCell ref="T50:W50"/>
    <mergeCell ref="T51:W51"/>
    <mergeCell ref="Q1:AE1"/>
    <mergeCell ref="B3:AE3"/>
    <mergeCell ref="B7:D7"/>
    <mergeCell ref="AB7:AE7"/>
    <mergeCell ref="L26:O26"/>
    <mergeCell ref="AB26:AE26"/>
    <mergeCell ref="L25:O25"/>
    <mergeCell ref="AB25:AE25"/>
    <mergeCell ref="L24:O24"/>
    <mergeCell ref="AB24:AE24"/>
    <mergeCell ref="B20:AE20"/>
    <mergeCell ref="B13:D15"/>
    <mergeCell ref="D22:G23"/>
    <mergeCell ref="L7:O7"/>
    <mergeCell ref="L8:O8"/>
    <mergeCell ref="L9:O9"/>
    <mergeCell ref="X22:AA23"/>
    <mergeCell ref="P25:S25"/>
    <mergeCell ref="P26:S26"/>
    <mergeCell ref="T24:W24"/>
    <mergeCell ref="H22:I23"/>
    <mergeCell ref="J22:K23"/>
    <mergeCell ref="P22:W22"/>
    <mergeCell ref="P23:S23"/>
    <mergeCell ref="AB22:AE23"/>
    <mergeCell ref="L36:O36"/>
    <mergeCell ref="AB36:AE36"/>
    <mergeCell ref="P35:S35"/>
    <mergeCell ref="P41:S41"/>
    <mergeCell ref="P40:S40"/>
    <mergeCell ref="L35:O35"/>
    <mergeCell ref="B8:D12"/>
    <mergeCell ref="AB8:AE8"/>
    <mergeCell ref="AB30:AE31"/>
    <mergeCell ref="T31:W31"/>
    <mergeCell ref="P27:S27"/>
    <mergeCell ref="T23:W23"/>
    <mergeCell ref="P24:S24"/>
    <mergeCell ref="H24:I24"/>
    <mergeCell ref="H25:I25"/>
    <mergeCell ref="H26:I26"/>
    <mergeCell ref="J24:K24"/>
    <mergeCell ref="L22:O23"/>
    <mergeCell ref="AB28:AE28"/>
    <mergeCell ref="AB27:AE27"/>
    <mergeCell ref="AB41:AE41"/>
    <mergeCell ref="L40:O40"/>
    <mergeCell ref="AB40:AE40"/>
  </mergeCells>
  <phoneticPr fontId="3"/>
  <conditionalFormatting sqref="H24:H27 H97:H98 P66:P67 T66:T67 H66:H67 D66:D67 P72:P74 T72:T74 H72:H74 D72:D74 AB72:AE75">
    <cfRule type="containsBlanks" dxfId="26" priority="40">
      <formula>LEN(TRIM(D24))=0</formula>
    </cfRule>
  </conditionalFormatting>
  <conditionalFormatting sqref="X32:X34">
    <cfRule type="containsBlanks" dxfId="25" priority="32">
      <formula>LEN(TRIM(X32))=0</formula>
    </cfRule>
  </conditionalFormatting>
  <conditionalFormatting sqref="P50:P59 T50:T59">
    <cfRule type="containsBlanks" dxfId="24" priority="39">
      <formula>LEN(TRIM(P50))=0</formula>
    </cfRule>
  </conditionalFormatting>
  <conditionalFormatting sqref="P32:P35">
    <cfRule type="containsBlanks" dxfId="23" priority="29">
      <formula>LEN(TRIM(P32))=0</formula>
    </cfRule>
  </conditionalFormatting>
  <conditionalFormatting sqref="X24:X26">
    <cfRule type="containsBlanks" dxfId="22" priority="36">
      <formula>LEN(TRIM(X24))=0</formula>
    </cfRule>
  </conditionalFormatting>
  <conditionalFormatting sqref="X27">
    <cfRule type="containsBlanks" dxfId="21" priority="35">
      <formula>LEN(TRIM(X27))=0</formula>
    </cfRule>
  </conditionalFormatting>
  <conditionalFormatting sqref="X35">
    <cfRule type="containsBlanks" dxfId="20" priority="31">
      <formula>LEN(TRIM(X35))=0</formula>
    </cfRule>
  </conditionalFormatting>
  <conditionalFormatting sqref="P75 T75">
    <cfRule type="containsBlanks" dxfId="19" priority="24">
      <formula>LEN(TRIM(P75))=0</formula>
    </cfRule>
  </conditionalFormatting>
  <conditionalFormatting sqref="D40:D43">
    <cfRule type="containsBlanks" dxfId="18" priority="34">
      <formula>LEN(TRIM(D40))=0</formula>
    </cfRule>
  </conditionalFormatting>
  <conditionalFormatting sqref="P40:P43 X40:X43">
    <cfRule type="containsBlanks" dxfId="17" priority="28">
      <formula>LEN(TRIM(P40))=0</formula>
    </cfRule>
  </conditionalFormatting>
  <conditionalFormatting sqref="P64:P65 T64:T65">
    <cfRule type="containsBlanks" dxfId="16" priority="26">
      <formula>LEN(TRIM(P64))=0</formula>
    </cfRule>
  </conditionalFormatting>
  <conditionalFormatting sqref="D32:D35">
    <cfRule type="containsBlanks" dxfId="15" priority="33">
      <formula>LEN(TRIM(D32))=0</formula>
    </cfRule>
  </conditionalFormatting>
  <conditionalFormatting sqref="H64:H65 D64:D65">
    <cfRule type="containsBlanks" dxfId="14" priority="27">
      <formula>LEN(TRIM(D64))=0</formula>
    </cfRule>
  </conditionalFormatting>
  <conditionalFormatting sqref="D75 H75">
    <cfRule type="containsBlanks" dxfId="13" priority="25">
      <formula>LEN(TRIM(D75))=0</formula>
    </cfRule>
  </conditionalFormatting>
  <conditionalFormatting sqref="AB8:AE8">
    <cfRule type="cellIs" dxfId="12" priority="19" operator="between">
      <formula>0.5</formula>
      <formula>1</formula>
    </cfRule>
  </conditionalFormatting>
  <conditionalFormatting sqref="AB24:AE27 AB32:AE35 AB40:AE43 AB50:AE59 AB64:AE67">
    <cfRule type="containsBlanks" dxfId="11" priority="16">
      <formula>LEN(TRIM(AB24))=0</formula>
    </cfRule>
  </conditionalFormatting>
  <conditionalFormatting sqref="D24:D27">
    <cfRule type="containsBlanks" dxfId="10" priority="14">
      <formula>LEN(TRIM(D24))=0</formula>
    </cfRule>
  </conditionalFormatting>
  <conditionalFormatting sqref="P24:P26">
    <cfRule type="containsBlanks" dxfId="9" priority="13">
      <formula>LEN(TRIM(P24))=0</formula>
    </cfRule>
  </conditionalFormatting>
  <conditionalFormatting sqref="P27">
    <cfRule type="containsBlanks" dxfId="8" priority="12">
      <formula>LEN(TRIM(P27))=0</formula>
    </cfRule>
  </conditionalFormatting>
  <conditionalFormatting sqref="P10:P11">
    <cfRule type="containsBlanks" dxfId="7" priority="10">
      <formula>LEN(TRIM(P10))=0</formula>
    </cfRule>
  </conditionalFormatting>
  <conditionalFormatting sqref="P8:P9 P13:P14">
    <cfRule type="containsBlanks" dxfId="6" priority="11">
      <formula>LEN(TRIM(P8))=0</formula>
    </cfRule>
  </conditionalFormatting>
  <conditionalFormatting sqref="H84">
    <cfRule type="containsBlanks" dxfId="5" priority="8">
      <formula>LEN(TRIM(H84))=0</formula>
    </cfRule>
  </conditionalFormatting>
  <conditionalFormatting sqref="H80">
    <cfRule type="containsBlanks" dxfId="4" priority="7">
      <formula>LEN(TRIM(H80))=0</formula>
    </cfRule>
  </conditionalFormatting>
  <conditionalFormatting sqref="J24:K27 T24:W27 T32:W35 T40:W43 X50:AA59 X64:AA67 X72:AA75 L97:AE98 L32:O35 L40:O43 D50:O59 L64:O67 L72:O75">
    <cfRule type="containsBlanks" dxfId="3" priority="6">
      <formula>LEN(TRIM(D24))=0</formula>
    </cfRule>
  </conditionalFormatting>
  <conditionalFormatting sqref="AE6">
    <cfRule type="expression" dxfId="2" priority="5">
      <formula>$AB$8&lt;=50%</formula>
    </cfRule>
  </conditionalFormatting>
  <conditionalFormatting sqref="D88:AE91">
    <cfRule type="containsBlanks" dxfId="1" priority="2">
      <formula>LEN(TRIM(D88))=0</formula>
    </cfRule>
  </conditionalFormatting>
  <conditionalFormatting sqref="Q1:AE1">
    <cfRule type="containsBlanks" dxfId="0" priority="1">
      <formula>LEN(TRIM(Q1))=0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8" fitToWidth="0" fitToHeight="0" orientation="portrait" r:id="rId1"/>
  <rowBreaks count="2" manualBreakCount="2">
    <brk id="60" max="26" man="1"/>
    <brk id="100"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G17" sqref="G17"/>
    </sheetView>
  </sheetViews>
  <sheetFormatPr defaultRowHeight="13.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91" t="s">
        <v>16</v>
      </c>
      <c r="C1" s="91" t="s">
        <v>455</v>
      </c>
      <c r="D1" s="91" t="s">
        <v>456</v>
      </c>
      <c r="E1" s="91" t="s">
        <v>457</v>
      </c>
      <c r="F1" s="91" t="s">
        <v>458</v>
      </c>
      <c r="G1" s="91" t="s">
        <v>459</v>
      </c>
      <c r="H1" s="91" t="s">
        <v>460</v>
      </c>
      <c r="I1" s="91" t="s">
        <v>461</v>
      </c>
      <c r="J1" s="91" t="s">
        <v>462</v>
      </c>
      <c r="K1" s="91" t="s">
        <v>463</v>
      </c>
      <c r="M1" s="91" t="s">
        <v>94</v>
      </c>
      <c r="N1" s="91" t="s">
        <v>138</v>
      </c>
      <c r="Q1">
        <v>1</v>
      </c>
      <c r="R1" t="s">
        <v>150</v>
      </c>
      <c r="T1" t="s">
        <v>221</v>
      </c>
      <c r="V1" s="43" t="s">
        <v>146</v>
      </c>
      <c r="W1" s="43" t="s">
        <v>235</v>
      </c>
      <c r="X1" s="43" t="s">
        <v>234</v>
      </c>
      <c r="Y1" s="43"/>
      <c r="Z1" s="43" t="s">
        <v>236</v>
      </c>
      <c r="AA1" s="43"/>
      <c r="AB1" s="43" t="s">
        <v>237</v>
      </c>
      <c r="AC1" s="43" t="s">
        <v>238</v>
      </c>
      <c r="AD1" s="43" t="s">
        <v>239</v>
      </c>
      <c r="AE1" s="43"/>
      <c r="AF1" s="43" t="s">
        <v>240</v>
      </c>
      <c r="AG1" s="43"/>
    </row>
    <row r="2" spans="1:33">
      <c r="A2">
        <v>2</v>
      </c>
      <c r="B2" s="91" t="s">
        <v>21</v>
      </c>
      <c r="C2" s="91" t="s">
        <v>464</v>
      </c>
      <c r="D2" s="91" t="s">
        <v>465</v>
      </c>
      <c r="E2" s="91" t="s">
        <v>466</v>
      </c>
      <c r="F2" s="91" t="s">
        <v>467</v>
      </c>
      <c r="G2" s="91" t="s">
        <v>468</v>
      </c>
      <c r="H2" s="91"/>
      <c r="I2" s="91"/>
      <c r="J2" s="91"/>
      <c r="K2" s="91"/>
      <c r="M2" s="91" t="s">
        <v>95</v>
      </c>
      <c r="N2" s="91" t="s">
        <v>17</v>
      </c>
      <c r="Q2">
        <v>2</v>
      </c>
      <c r="R2" t="s">
        <v>151</v>
      </c>
      <c r="T2" t="s">
        <v>222</v>
      </c>
      <c r="V2" s="43" t="s">
        <v>241</v>
      </c>
      <c r="W2" s="43" t="s">
        <v>243</v>
      </c>
      <c r="X2" s="43" t="s">
        <v>242</v>
      </c>
      <c r="Y2" s="43"/>
      <c r="Z2" s="43" t="s">
        <v>244</v>
      </c>
      <c r="AA2" s="43" t="s">
        <v>245</v>
      </c>
      <c r="AB2" s="43" t="s">
        <v>246</v>
      </c>
      <c r="AC2" s="43" t="s">
        <v>247</v>
      </c>
      <c r="AD2" s="43" t="s">
        <v>248</v>
      </c>
      <c r="AE2" s="43"/>
      <c r="AF2" s="43" t="s">
        <v>249</v>
      </c>
      <c r="AG2" s="43" t="s">
        <v>2</v>
      </c>
    </row>
    <row r="3" spans="1:33">
      <c r="A3">
        <v>3</v>
      </c>
      <c r="B3" s="91" t="s">
        <v>24</v>
      </c>
      <c r="C3" s="91" t="s">
        <v>469</v>
      </c>
      <c r="D3" s="91" t="s">
        <v>470</v>
      </c>
      <c r="E3" s="91" t="s">
        <v>471</v>
      </c>
      <c r="F3" s="91" t="s">
        <v>472</v>
      </c>
      <c r="G3" s="91"/>
      <c r="H3" s="91"/>
      <c r="I3" s="91"/>
      <c r="J3" s="91"/>
      <c r="K3" s="91"/>
      <c r="M3" s="91" t="s">
        <v>96</v>
      </c>
      <c r="N3" s="91" t="s">
        <v>18</v>
      </c>
      <c r="Q3">
        <v>3</v>
      </c>
      <c r="R3" t="s">
        <v>152</v>
      </c>
      <c r="T3" t="s">
        <v>223</v>
      </c>
      <c r="V3" s="43" t="s">
        <v>250</v>
      </c>
      <c r="W3" s="43"/>
      <c r="X3" s="43"/>
      <c r="Y3" s="43"/>
      <c r="Z3" s="43" t="s">
        <v>251</v>
      </c>
      <c r="AA3" s="43" t="s">
        <v>272</v>
      </c>
      <c r="AB3" s="43" t="s">
        <v>253</v>
      </c>
      <c r="AC3" s="43"/>
      <c r="AD3" s="43"/>
      <c r="AE3" s="43"/>
      <c r="AF3" s="43" t="s">
        <v>146</v>
      </c>
      <c r="AG3" s="43" t="s">
        <v>254</v>
      </c>
    </row>
    <row r="4" spans="1:33">
      <c r="A4">
        <v>4</v>
      </c>
      <c r="B4" s="91" t="s">
        <v>27</v>
      </c>
      <c r="C4" s="91" t="s">
        <v>473</v>
      </c>
      <c r="D4" s="91" t="s">
        <v>474</v>
      </c>
      <c r="E4" s="91" t="s">
        <v>475</v>
      </c>
      <c r="F4" s="91" t="s">
        <v>476</v>
      </c>
      <c r="G4" s="91" t="s">
        <v>468</v>
      </c>
      <c r="H4" s="91"/>
      <c r="I4" s="91"/>
      <c r="J4" s="91"/>
      <c r="K4" s="91"/>
      <c r="M4" s="91" t="s">
        <v>97</v>
      </c>
      <c r="N4" s="91" t="s">
        <v>139</v>
      </c>
      <c r="Q4">
        <v>4</v>
      </c>
      <c r="R4" t="s">
        <v>153</v>
      </c>
      <c r="T4" t="s">
        <v>224</v>
      </c>
      <c r="V4" s="43" t="s">
        <v>255</v>
      </c>
      <c r="W4" s="43"/>
      <c r="X4" s="43"/>
      <c r="Y4" s="43"/>
      <c r="Z4" s="43" t="s">
        <v>256</v>
      </c>
      <c r="AA4" s="43" t="s">
        <v>252</v>
      </c>
      <c r="AB4" s="43" t="s">
        <v>257</v>
      </c>
      <c r="AC4" s="43"/>
      <c r="AD4" s="43"/>
      <c r="AE4" s="43"/>
      <c r="AF4" s="43" t="s">
        <v>235</v>
      </c>
      <c r="AG4" s="43" t="s">
        <v>254</v>
      </c>
    </row>
    <row r="5" spans="1:33">
      <c r="A5">
        <v>5</v>
      </c>
      <c r="B5" s="91" t="s">
        <v>32</v>
      </c>
      <c r="C5" s="91" t="s">
        <v>477</v>
      </c>
      <c r="D5" s="91" t="s">
        <v>478</v>
      </c>
      <c r="E5" s="91" t="s">
        <v>479</v>
      </c>
      <c r="F5" s="91" t="s">
        <v>480</v>
      </c>
      <c r="G5" s="91" t="s">
        <v>481</v>
      </c>
      <c r="H5" s="91" t="s">
        <v>482</v>
      </c>
      <c r="I5" s="91" t="s">
        <v>483</v>
      </c>
      <c r="J5" s="91"/>
      <c r="K5" s="91"/>
      <c r="M5" s="91" t="s">
        <v>98</v>
      </c>
      <c r="N5" s="91" t="s">
        <v>19</v>
      </c>
      <c r="Q5">
        <v>5</v>
      </c>
      <c r="R5" t="s">
        <v>154</v>
      </c>
      <c r="T5" t="s">
        <v>225</v>
      </c>
      <c r="V5" s="43" t="s">
        <v>258</v>
      </c>
      <c r="W5" s="43"/>
      <c r="X5" s="43"/>
      <c r="Y5" s="43"/>
      <c r="Z5" s="43" t="s">
        <v>259</v>
      </c>
      <c r="AA5" s="43" t="s">
        <v>260</v>
      </c>
      <c r="AB5" s="43" t="s">
        <v>261</v>
      </c>
      <c r="AC5" s="43"/>
      <c r="AD5" s="43"/>
      <c r="AE5" s="43"/>
      <c r="AF5" s="43" t="s">
        <v>234</v>
      </c>
      <c r="AG5" s="43" t="s">
        <v>254</v>
      </c>
    </row>
    <row r="6" spans="1:33">
      <c r="A6">
        <v>6</v>
      </c>
      <c r="B6" s="91" t="s">
        <v>39</v>
      </c>
      <c r="C6" s="91" t="s">
        <v>484</v>
      </c>
      <c r="D6" s="91" t="s">
        <v>485</v>
      </c>
      <c r="E6" s="91" t="s">
        <v>486</v>
      </c>
      <c r="F6" s="91" t="s">
        <v>487</v>
      </c>
      <c r="G6" s="91" t="s">
        <v>488</v>
      </c>
      <c r="H6" s="91" t="s">
        <v>489</v>
      </c>
      <c r="I6" s="91" t="s">
        <v>490</v>
      </c>
      <c r="J6" s="91" t="s">
        <v>491</v>
      </c>
      <c r="K6" s="91" t="s">
        <v>463</v>
      </c>
      <c r="M6" s="91" t="s">
        <v>99</v>
      </c>
      <c r="N6" s="91" t="s">
        <v>298</v>
      </c>
      <c r="Q6">
        <v>6</v>
      </c>
      <c r="R6" t="s">
        <v>155</v>
      </c>
      <c r="T6" t="s">
        <v>226</v>
      </c>
      <c r="V6" s="43" t="s">
        <v>262</v>
      </c>
      <c r="W6" s="43"/>
      <c r="X6" s="43"/>
      <c r="Y6" s="43"/>
      <c r="Z6" s="43" t="s">
        <v>234</v>
      </c>
      <c r="AA6" s="43" t="s">
        <v>263</v>
      </c>
      <c r="AB6" s="43" t="s">
        <v>264</v>
      </c>
      <c r="AC6" s="43"/>
      <c r="AD6" s="43"/>
      <c r="AE6" s="43"/>
      <c r="AF6" s="43"/>
      <c r="AG6" s="43"/>
    </row>
    <row r="7" spans="1:33">
      <c r="A7">
        <v>7</v>
      </c>
      <c r="B7" s="91" t="s">
        <v>47</v>
      </c>
      <c r="C7" s="91" t="s">
        <v>492</v>
      </c>
      <c r="D7" s="91" t="s">
        <v>493</v>
      </c>
      <c r="E7" s="91" t="s">
        <v>494</v>
      </c>
      <c r="F7" s="91"/>
      <c r="G7" s="91"/>
      <c r="H7" s="91"/>
      <c r="I7" s="91"/>
      <c r="J7" s="91"/>
      <c r="K7" s="91"/>
      <c r="M7" s="91" t="s">
        <v>303</v>
      </c>
      <c r="N7" s="91" t="s">
        <v>299</v>
      </c>
      <c r="Q7">
        <v>7</v>
      </c>
      <c r="R7" t="s">
        <v>156</v>
      </c>
      <c r="T7" t="s">
        <v>227</v>
      </c>
      <c r="V7" s="43" t="s">
        <v>265</v>
      </c>
      <c r="W7" s="43"/>
      <c r="X7" s="43"/>
      <c r="Y7" s="43"/>
      <c r="Z7" s="43"/>
      <c r="AA7" s="43"/>
      <c r="AB7" s="43" t="s">
        <v>93</v>
      </c>
      <c r="AC7" s="43"/>
      <c r="AD7" s="43"/>
      <c r="AE7" s="43"/>
      <c r="AF7" s="43"/>
      <c r="AG7" s="43"/>
    </row>
    <row r="8" spans="1:33">
      <c r="A8">
        <v>8</v>
      </c>
      <c r="B8" s="91" t="s">
        <v>50</v>
      </c>
      <c r="C8" s="91" t="s">
        <v>495</v>
      </c>
      <c r="D8" s="91" t="s">
        <v>496</v>
      </c>
      <c r="E8" s="91" t="s">
        <v>497</v>
      </c>
      <c r="F8" s="91" t="s">
        <v>498</v>
      </c>
      <c r="G8" s="91" t="s">
        <v>499</v>
      </c>
      <c r="H8" s="91" t="s">
        <v>500</v>
      </c>
      <c r="I8" s="91" t="s">
        <v>483</v>
      </c>
      <c r="J8" s="91"/>
      <c r="K8" s="91"/>
      <c r="M8" s="91" t="s">
        <v>304</v>
      </c>
      <c r="N8" s="91" t="s">
        <v>305</v>
      </c>
      <c r="Q8">
        <v>8</v>
      </c>
      <c r="R8" t="s">
        <v>157</v>
      </c>
      <c r="T8" t="s">
        <v>228</v>
      </c>
      <c r="V8" s="43" t="s">
        <v>266</v>
      </c>
      <c r="W8" s="43"/>
      <c r="X8" s="43"/>
      <c r="Y8" s="43"/>
      <c r="Z8" s="43"/>
      <c r="AA8" s="43"/>
      <c r="AB8" s="43" t="s">
        <v>267</v>
      </c>
      <c r="AC8" s="43"/>
      <c r="AD8" s="43"/>
      <c r="AE8" s="43"/>
      <c r="AF8" s="43"/>
      <c r="AG8" s="43"/>
    </row>
    <row r="9" spans="1:33">
      <c r="A9">
        <v>9</v>
      </c>
      <c r="B9" s="91" t="s">
        <v>413</v>
      </c>
      <c r="C9" s="91" t="s">
        <v>501</v>
      </c>
      <c r="D9" s="91" t="s">
        <v>502</v>
      </c>
      <c r="E9" s="91" t="s">
        <v>503</v>
      </c>
      <c r="F9" s="91" t="s">
        <v>504</v>
      </c>
      <c r="G9" s="91" t="s">
        <v>505</v>
      </c>
      <c r="H9" s="91" t="s">
        <v>506</v>
      </c>
      <c r="I9" s="91"/>
      <c r="J9" s="91"/>
      <c r="K9" s="91"/>
      <c r="M9" s="91" t="s">
        <v>306</v>
      </c>
      <c r="N9" s="91" t="s">
        <v>234</v>
      </c>
      <c r="Q9">
        <v>9</v>
      </c>
      <c r="R9" t="s">
        <v>158</v>
      </c>
      <c r="T9" t="s">
        <v>229</v>
      </c>
      <c r="V9" s="43"/>
      <c r="W9" s="43"/>
      <c r="X9" s="43"/>
      <c r="Y9" s="43"/>
      <c r="Z9" s="43"/>
      <c r="AA9" s="43"/>
      <c r="AB9" s="43" t="s">
        <v>268</v>
      </c>
      <c r="AC9" s="43"/>
      <c r="AD9" s="43"/>
      <c r="AE9" s="43"/>
      <c r="AF9" s="43"/>
      <c r="AG9" s="43"/>
    </row>
    <row r="10" spans="1:33">
      <c r="M10" s="91" t="s">
        <v>100</v>
      </c>
      <c r="N10" s="91" t="s">
        <v>22</v>
      </c>
      <c r="Q10">
        <v>10</v>
      </c>
      <c r="R10" t="s">
        <v>159</v>
      </c>
      <c r="T10" t="s">
        <v>230</v>
      </c>
      <c r="V10" s="43"/>
      <c r="W10" s="43"/>
      <c r="X10" s="43"/>
      <c r="Y10" s="43"/>
      <c r="Z10" s="43"/>
      <c r="AA10" s="43"/>
      <c r="AB10" s="43" t="s">
        <v>269</v>
      </c>
      <c r="AC10" s="43"/>
      <c r="AD10" s="43"/>
      <c r="AE10" s="43"/>
      <c r="AF10" s="43"/>
      <c r="AG10" s="43"/>
    </row>
    <row r="11" spans="1:33">
      <c r="M11" s="91" t="s">
        <v>101</v>
      </c>
      <c r="N11" s="91" t="s">
        <v>140</v>
      </c>
      <c r="Q11">
        <v>11</v>
      </c>
      <c r="R11" t="s">
        <v>160</v>
      </c>
      <c r="T11" t="s">
        <v>231</v>
      </c>
      <c r="V11" s="43"/>
      <c r="W11" s="43"/>
      <c r="X11" s="43"/>
      <c r="Y11" s="43"/>
      <c r="Z11" s="43"/>
      <c r="AA11" s="43"/>
      <c r="AB11" s="43" t="s">
        <v>270</v>
      </c>
      <c r="AC11" s="43"/>
      <c r="AD11" s="43"/>
      <c r="AE11" s="43"/>
      <c r="AF11" s="43"/>
      <c r="AG11" s="43"/>
    </row>
    <row r="12" spans="1:33">
      <c r="M12" s="91" t="s">
        <v>102</v>
      </c>
      <c r="N12" s="91" t="s">
        <v>23</v>
      </c>
      <c r="Q12">
        <v>12</v>
      </c>
      <c r="R12" t="s">
        <v>161</v>
      </c>
      <c r="T12" t="s">
        <v>232</v>
      </c>
      <c r="V12" s="43"/>
      <c r="W12" s="43"/>
      <c r="X12" s="43"/>
      <c r="Y12" s="43"/>
      <c r="Z12" s="43"/>
      <c r="AA12" s="43"/>
      <c r="AB12" s="43" t="s">
        <v>271</v>
      </c>
      <c r="AC12" s="43"/>
      <c r="AD12" s="43"/>
      <c r="AE12" s="43"/>
      <c r="AF12" s="43"/>
      <c r="AG12" s="43"/>
    </row>
    <row r="13" spans="1:33">
      <c r="M13" s="91" t="s">
        <v>103</v>
      </c>
      <c r="N13" s="91" t="s">
        <v>300</v>
      </c>
      <c r="Q13">
        <v>13</v>
      </c>
      <c r="R13" t="s">
        <v>162</v>
      </c>
      <c r="T13" t="s">
        <v>233</v>
      </c>
    </row>
    <row r="14" spans="1:33">
      <c r="M14" s="91" t="s">
        <v>307</v>
      </c>
      <c r="N14" s="91" t="s">
        <v>20</v>
      </c>
      <c r="Q14">
        <v>14</v>
      </c>
      <c r="R14" t="s">
        <v>163</v>
      </c>
      <c r="T14" t="s">
        <v>234</v>
      </c>
    </row>
    <row r="15" spans="1:33">
      <c r="M15" s="91" t="s">
        <v>104</v>
      </c>
      <c r="N15" s="91" t="s">
        <v>141</v>
      </c>
      <c r="Q15">
        <v>15</v>
      </c>
      <c r="R15" t="s">
        <v>164</v>
      </c>
    </row>
    <row r="16" spans="1:33">
      <c r="M16" s="91" t="s">
        <v>105</v>
      </c>
      <c r="N16" s="91" t="s">
        <v>25</v>
      </c>
      <c r="Q16">
        <v>16</v>
      </c>
      <c r="R16" t="s">
        <v>165</v>
      </c>
    </row>
    <row r="17" spans="13:18">
      <c r="M17" s="91" t="s">
        <v>106</v>
      </c>
      <c r="N17" s="91" t="s">
        <v>26</v>
      </c>
      <c r="Q17">
        <v>17</v>
      </c>
      <c r="R17" t="s">
        <v>166</v>
      </c>
    </row>
    <row r="18" spans="13:18">
      <c r="M18" s="91" t="s">
        <v>107</v>
      </c>
      <c r="N18" s="91" t="s">
        <v>20</v>
      </c>
      <c r="Q18">
        <v>18</v>
      </c>
      <c r="R18" t="s">
        <v>167</v>
      </c>
    </row>
    <row r="19" spans="13:18">
      <c r="M19" s="91" t="s">
        <v>108</v>
      </c>
      <c r="N19" s="91" t="s">
        <v>28</v>
      </c>
      <c r="Q19">
        <v>19</v>
      </c>
      <c r="R19" t="s">
        <v>168</v>
      </c>
    </row>
    <row r="20" spans="13:18">
      <c r="M20" s="91" t="s">
        <v>109</v>
      </c>
      <c r="N20" s="91" t="s">
        <v>29</v>
      </c>
      <c r="Q20">
        <v>20</v>
      </c>
      <c r="R20" t="s">
        <v>169</v>
      </c>
    </row>
    <row r="21" spans="13:18">
      <c r="M21" s="91" t="s">
        <v>110</v>
      </c>
      <c r="N21" s="91" t="s">
        <v>30</v>
      </c>
      <c r="Q21">
        <v>21</v>
      </c>
      <c r="R21" t="s">
        <v>170</v>
      </c>
    </row>
    <row r="22" spans="13:18">
      <c r="M22" s="91" t="s">
        <v>111</v>
      </c>
      <c r="N22" s="91" t="s">
        <v>31</v>
      </c>
      <c r="Q22">
        <v>22</v>
      </c>
      <c r="R22" t="s">
        <v>171</v>
      </c>
    </row>
    <row r="23" spans="13:18">
      <c r="M23" s="91" t="s">
        <v>112</v>
      </c>
      <c r="N23" s="91" t="s">
        <v>20</v>
      </c>
      <c r="Q23">
        <v>23</v>
      </c>
      <c r="R23" t="s">
        <v>172</v>
      </c>
    </row>
    <row r="24" spans="13:18">
      <c r="M24" s="91" t="s">
        <v>113</v>
      </c>
      <c r="N24" s="91" t="s">
        <v>33</v>
      </c>
      <c r="Q24">
        <v>24</v>
      </c>
      <c r="R24" t="s">
        <v>173</v>
      </c>
    </row>
    <row r="25" spans="13:18">
      <c r="M25" s="91" t="s">
        <v>114</v>
      </c>
      <c r="N25" s="91" t="s">
        <v>34</v>
      </c>
      <c r="Q25">
        <v>25</v>
      </c>
      <c r="R25" t="s">
        <v>174</v>
      </c>
    </row>
    <row r="26" spans="13:18">
      <c r="M26" s="91" t="s">
        <v>115</v>
      </c>
      <c r="N26" s="91" t="s">
        <v>35</v>
      </c>
      <c r="Q26">
        <v>26</v>
      </c>
      <c r="R26" t="s">
        <v>175</v>
      </c>
    </row>
    <row r="27" spans="13:18">
      <c r="M27" s="91" t="s">
        <v>116</v>
      </c>
      <c r="N27" s="91" t="s">
        <v>36</v>
      </c>
      <c r="Q27">
        <v>27</v>
      </c>
      <c r="R27" t="s">
        <v>176</v>
      </c>
    </row>
    <row r="28" spans="13:18">
      <c r="M28" s="91" t="s">
        <v>117</v>
      </c>
      <c r="N28" s="91" t="s">
        <v>37</v>
      </c>
      <c r="Q28">
        <v>28</v>
      </c>
      <c r="R28" t="s">
        <v>177</v>
      </c>
    </row>
    <row r="29" spans="13:18">
      <c r="M29" s="91" t="s">
        <v>118</v>
      </c>
      <c r="N29" s="91" t="s">
        <v>38</v>
      </c>
      <c r="Q29">
        <v>29</v>
      </c>
      <c r="R29" t="s">
        <v>178</v>
      </c>
    </row>
    <row r="30" spans="13:18">
      <c r="M30" s="91" t="s">
        <v>119</v>
      </c>
      <c r="N30" s="91" t="s">
        <v>20</v>
      </c>
      <c r="Q30">
        <v>30</v>
      </c>
      <c r="R30" t="s">
        <v>179</v>
      </c>
    </row>
    <row r="31" spans="13:18">
      <c r="M31" s="91" t="s">
        <v>120</v>
      </c>
      <c r="N31" s="91" t="s">
        <v>40</v>
      </c>
      <c r="Q31">
        <v>31</v>
      </c>
      <c r="R31" t="s">
        <v>180</v>
      </c>
    </row>
    <row r="32" spans="13:18">
      <c r="M32" s="91" t="s">
        <v>121</v>
      </c>
      <c r="N32" s="91" t="s">
        <v>41</v>
      </c>
      <c r="Q32">
        <v>32</v>
      </c>
      <c r="R32" t="s">
        <v>181</v>
      </c>
    </row>
    <row r="33" spans="13:18">
      <c r="M33" s="91" t="s">
        <v>122</v>
      </c>
      <c r="N33" s="91" t="s">
        <v>42</v>
      </c>
      <c r="Q33">
        <v>33</v>
      </c>
      <c r="R33" t="s">
        <v>182</v>
      </c>
    </row>
    <row r="34" spans="13:18">
      <c r="M34" s="91" t="s">
        <v>123</v>
      </c>
      <c r="N34" s="91" t="s">
        <v>43</v>
      </c>
      <c r="Q34">
        <v>34</v>
      </c>
      <c r="R34" t="s">
        <v>183</v>
      </c>
    </row>
    <row r="35" spans="13:18">
      <c r="M35" s="91" t="s">
        <v>124</v>
      </c>
      <c r="N35" s="91" t="s">
        <v>44</v>
      </c>
      <c r="Q35">
        <v>35</v>
      </c>
      <c r="R35" t="s">
        <v>184</v>
      </c>
    </row>
    <row r="36" spans="13:18">
      <c r="M36" s="91" t="s">
        <v>125</v>
      </c>
      <c r="N36" s="91" t="s">
        <v>45</v>
      </c>
      <c r="Q36">
        <v>36</v>
      </c>
      <c r="R36" t="s">
        <v>185</v>
      </c>
    </row>
    <row r="37" spans="13:18">
      <c r="M37" s="91" t="s">
        <v>126</v>
      </c>
      <c r="N37" s="91" t="s">
        <v>46</v>
      </c>
      <c r="Q37">
        <v>37</v>
      </c>
      <c r="R37" t="s">
        <v>186</v>
      </c>
    </row>
    <row r="38" spans="13:18">
      <c r="M38" s="91" t="s">
        <v>127</v>
      </c>
      <c r="N38" s="91" t="s">
        <v>301</v>
      </c>
      <c r="Q38">
        <v>38</v>
      </c>
      <c r="R38" t="s">
        <v>187</v>
      </c>
    </row>
    <row r="39" spans="13:18">
      <c r="M39" s="91" t="s">
        <v>308</v>
      </c>
      <c r="N39" s="91" t="s">
        <v>20</v>
      </c>
      <c r="Q39">
        <v>39</v>
      </c>
      <c r="R39" t="s">
        <v>188</v>
      </c>
    </row>
    <row r="40" spans="13:18">
      <c r="M40" s="91" t="s">
        <v>128</v>
      </c>
      <c r="N40" s="91" t="s">
        <v>48</v>
      </c>
      <c r="Q40">
        <v>40</v>
      </c>
      <c r="R40" t="s">
        <v>189</v>
      </c>
    </row>
    <row r="41" spans="13:18">
      <c r="M41" s="91" t="s">
        <v>129</v>
      </c>
      <c r="N41" s="91" t="s">
        <v>49</v>
      </c>
      <c r="Q41">
        <v>41</v>
      </c>
      <c r="R41" t="s">
        <v>190</v>
      </c>
    </row>
    <row r="42" spans="13:18">
      <c r="M42" s="91" t="s">
        <v>130</v>
      </c>
      <c r="N42" s="91" t="s">
        <v>20</v>
      </c>
      <c r="Q42">
        <v>42</v>
      </c>
      <c r="R42" t="s">
        <v>191</v>
      </c>
    </row>
    <row r="43" spans="13:18">
      <c r="M43" s="91" t="s">
        <v>131</v>
      </c>
      <c r="N43" s="91" t="s">
        <v>51</v>
      </c>
      <c r="Q43">
        <v>43</v>
      </c>
      <c r="R43" t="s">
        <v>192</v>
      </c>
    </row>
    <row r="44" spans="13:18">
      <c r="M44" s="91" t="s">
        <v>132</v>
      </c>
      <c r="N44" s="91" t="s">
        <v>52</v>
      </c>
      <c r="Q44">
        <v>44</v>
      </c>
      <c r="R44" t="s">
        <v>193</v>
      </c>
    </row>
    <row r="45" spans="13:18">
      <c r="M45" s="91" t="s">
        <v>133</v>
      </c>
      <c r="N45" s="91" t="s">
        <v>53</v>
      </c>
      <c r="Q45">
        <v>45</v>
      </c>
      <c r="R45" t="s">
        <v>194</v>
      </c>
    </row>
    <row r="46" spans="13:18">
      <c r="M46" s="91" t="s">
        <v>134</v>
      </c>
      <c r="N46" s="91" t="s">
        <v>54</v>
      </c>
      <c r="Q46">
        <v>46</v>
      </c>
      <c r="R46" t="s">
        <v>195</v>
      </c>
    </row>
    <row r="47" spans="13:18">
      <c r="M47" s="91" t="s">
        <v>135</v>
      </c>
      <c r="N47" s="91" t="s">
        <v>55</v>
      </c>
      <c r="Q47">
        <v>47</v>
      </c>
      <c r="R47" t="s">
        <v>196</v>
      </c>
    </row>
    <row r="48" spans="13:18">
      <c r="M48" s="91" t="s">
        <v>136</v>
      </c>
      <c r="N48" s="91" t="s">
        <v>56</v>
      </c>
      <c r="Q48">
        <v>48</v>
      </c>
      <c r="R48" t="s">
        <v>197</v>
      </c>
    </row>
    <row r="49" spans="13:18">
      <c r="M49" s="91" t="s">
        <v>137</v>
      </c>
      <c r="N49" s="91" t="s">
        <v>20</v>
      </c>
      <c r="Q49">
        <v>49</v>
      </c>
      <c r="R49" t="s">
        <v>198</v>
      </c>
    </row>
    <row r="50" spans="13:18">
      <c r="M50" s="91" t="s">
        <v>414</v>
      </c>
      <c r="N50" s="91" t="s">
        <v>142</v>
      </c>
      <c r="Q50">
        <v>50</v>
      </c>
      <c r="R50" t="s">
        <v>199</v>
      </c>
    </row>
    <row r="51" spans="13:18">
      <c r="M51" s="91" t="s">
        <v>415</v>
      </c>
      <c r="N51" s="91" t="s">
        <v>57</v>
      </c>
      <c r="Q51">
        <v>51</v>
      </c>
      <c r="R51" t="s">
        <v>200</v>
      </c>
    </row>
    <row r="52" spans="13:18">
      <c r="M52" s="91" t="s">
        <v>416</v>
      </c>
      <c r="N52" s="91" t="s">
        <v>143</v>
      </c>
      <c r="Q52">
        <v>52</v>
      </c>
      <c r="R52" t="s">
        <v>201</v>
      </c>
    </row>
    <row r="53" spans="13:18">
      <c r="M53" s="91" t="s">
        <v>417</v>
      </c>
      <c r="N53" s="91" t="s">
        <v>144</v>
      </c>
      <c r="Q53">
        <v>53</v>
      </c>
      <c r="R53" t="s">
        <v>202</v>
      </c>
    </row>
    <row r="54" spans="13:18">
      <c r="M54" s="91" t="s">
        <v>418</v>
      </c>
      <c r="N54" s="91" t="s">
        <v>302</v>
      </c>
      <c r="Q54">
        <v>54</v>
      </c>
      <c r="R54" t="s">
        <v>203</v>
      </c>
    </row>
    <row r="55" spans="13:18">
      <c r="M55" s="91" t="s">
        <v>419</v>
      </c>
      <c r="N55" s="91" t="s">
        <v>234</v>
      </c>
      <c r="Q55">
        <v>55</v>
      </c>
      <c r="R55" t="s">
        <v>204</v>
      </c>
    </row>
    <row r="56" spans="13:18">
      <c r="Q56">
        <v>56</v>
      </c>
      <c r="R56" t="s">
        <v>205</v>
      </c>
    </row>
    <row r="57" spans="13:18">
      <c r="Q57">
        <v>57</v>
      </c>
      <c r="R57" t="s">
        <v>206</v>
      </c>
    </row>
    <row r="58" spans="13:18">
      <c r="Q58">
        <v>58</v>
      </c>
      <c r="R58" t="s">
        <v>207</v>
      </c>
    </row>
    <row r="59" spans="13:18">
      <c r="Q59">
        <v>59</v>
      </c>
      <c r="R59" t="s">
        <v>208</v>
      </c>
    </row>
    <row r="60" spans="13:18">
      <c r="Q60">
        <v>60</v>
      </c>
      <c r="R60" t="s">
        <v>209</v>
      </c>
    </row>
    <row r="61" spans="13:18">
      <c r="Q61">
        <v>61</v>
      </c>
      <c r="R61" t="s">
        <v>210</v>
      </c>
    </row>
    <row r="62" spans="13:18">
      <c r="Q62">
        <v>62</v>
      </c>
      <c r="R62" t="s">
        <v>211</v>
      </c>
    </row>
    <row r="63" spans="13:18">
      <c r="Q63">
        <v>63</v>
      </c>
      <c r="R63" t="s">
        <v>212</v>
      </c>
    </row>
    <row r="64" spans="13:18">
      <c r="Q64">
        <v>64</v>
      </c>
      <c r="R64" t="s">
        <v>213</v>
      </c>
    </row>
    <row r="65" spans="17:18">
      <c r="Q65">
        <v>65</v>
      </c>
      <c r="R65" t="s">
        <v>214</v>
      </c>
    </row>
    <row r="66" spans="17:18">
      <c r="Q66">
        <v>66</v>
      </c>
      <c r="R66" t="s">
        <v>215</v>
      </c>
    </row>
    <row r="67" spans="17:18">
      <c r="Q67">
        <v>67</v>
      </c>
      <c r="R67" t="s">
        <v>216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様式３Ⅰ</vt:lpstr>
      <vt:lpstr>様式３Ⅱ</vt:lpstr>
      <vt:lpstr>様式５Ⅰ</vt:lpstr>
      <vt:lpstr>様式５Ⅱ</vt:lpstr>
      <vt:lpstr>様式５Ⅲ</vt:lpstr>
      <vt:lpstr>選択肢</vt:lpstr>
      <vt:lpstr>様式３Ⅰ!Print_Area</vt:lpstr>
      <vt:lpstr>様式３Ⅱ!Print_Area</vt:lpstr>
      <vt:lpstr>様式５Ⅰ!Print_Area</vt:lpstr>
      <vt:lpstr>様式５Ⅱ!Print_Area</vt:lpstr>
      <vt:lpstr>様式５Ⅲ!Print_Area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033</cp:lastModifiedBy>
  <cp:lastPrinted>2024-05-28T05:39:53Z</cp:lastPrinted>
  <dcterms:created xsi:type="dcterms:W3CDTF">2022-05-20T07:28:35Z</dcterms:created>
  <dcterms:modified xsi:type="dcterms:W3CDTF">2024-06-19T05:27:08Z</dcterms:modified>
</cp:coreProperties>
</file>