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2.32.49.10\kodomo\【R1】子供育成総合事業\03.夢アートアカデミー\02.手引き・様式\様式\"/>
    </mc:Choice>
  </mc:AlternateContent>
  <bookViews>
    <workbookView xWindow="0" yWindow="0" windowWidth="28800" windowHeight="12450" tabRatio="807"/>
  </bookViews>
  <sheets>
    <sheet name="【様式5】実施報告書" sheetId="2" r:id="rId1"/>
    <sheet name="【様式6】実施状況報告書" sheetId="3" r:id="rId2"/>
    <sheet name="【様式7】経費報告書兼支払依頼書" sheetId="1" r:id="rId3"/>
    <sheet name="【参考】領収書貼付シート" sheetId="12" r:id="rId4"/>
  </sheets>
  <externalReferences>
    <externalReference r:id="rId5"/>
  </externalReferences>
  <definedNames>
    <definedName name="_xlnm._FilterDatabase" localSheetId="2" hidden="1">【様式7】経費報告書兼支払依頼書!$S$28:$S$32</definedName>
    <definedName name="_xlnm.Print_Area" localSheetId="3">【参考】領収書貼付シート!$A$1:$AK$60</definedName>
    <definedName name="_xlnm.Print_Area" localSheetId="0">【様式5】実施報告書!$A$1:$AJ$43</definedName>
    <definedName name="_xlnm.Print_Area" localSheetId="1">【様式6】実施状況報告書!$A$1:$AI$56</definedName>
    <definedName name="_xlnm.Print_Area" localSheetId="2">【様式7】経費報告書兼支払依頼書!$A$1:$AP$81</definedName>
    <definedName name="大項目">[1]分野!$B$3:$B$11</definedName>
  </definedNames>
  <calcPr calcId="152511" concurrentCalc="0"/>
</workbook>
</file>

<file path=xl/calcChain.xml><?xml version="1.0" encoding="utf-8"?>
<calcChain xmlns="http://schemas.openxmlformats.org/spreadsheetml/2006/main">
  <c r="M32" i="1" l="1"/>
  <c r="M31" i="1"/>
  <c r="M30" i="1"/>
  <c r="M29" i="1"/>
  <c r="M28" i="1"/>
  <c r="X4" i="1"/>
  <c r="H41" i="3"/>
  <c r="AH48" i="1"/>
  <c r="U49" i="1"/>
  <c r="U50" i="1"/>
  <c r="U51" i="1"/>
  <c r="U52" i="1"/>
  <c r="U53" i="1"/>
  <c r="U54" i="1"/>
  <c r="U55" i="1"/>
  <c r="U56" i="1"/>
  <c r="U57" i="1"/>
  <c r="U58" i="1"/>
  <c r="U59" i="1"/>
  <c r="U60" i="1"/>
  <c r="U61" i="1"/>
  <c r="U62" i="1"/>
  <c r="U63" i="1"/>
  <c r="U64" i="1"/>
  <c r="U65" i="1"/>
  <c r="U66" i="1"/>
  <c r="U67" i="1"/>
  <c r="U68" i="1"/>
  <c r="U69" i="1"/>
  <c r="U70" i="1"/>
  <c r="U71" i="1"/>
  <c r="U72" i="1"/>
  <c r="G23" i="1"/>
  <c r="M43" i="1"/>
  <c r="N11" i="1"/>
  <c r="AE49" i="1"/>
  <c r="AE50" i="1"/>
  <c r="AE51" i="1"/>
  <c r="AE52" i="1"/>
  <c r="AE53" i="1"/>
  <c r="AE54" i="1"/>
  <c r="AE55" i="1"/>
  <c r="AE56" i="1"/>
  <c r="AE57" i="1"/>
  <c r="AE58" i="1"/>
  <c r="AE59" i="1"/>
  <c r="AE60" i="1"/>
  <c r="AE61" i="1"/>
  <c r="AE62" i="1"/>
  <c r="AE63" i="1"/>
  <c r="AE64" i="1"/>
  <c r="AE65" i="1"/>
  <c r="AE66" i="1"/>
  <c r="AE67" i="1"/>
  <c r="AE68" i="1"/>
  <c r="AE69" i="1"/>
  <c r="AE70" i="1"/>
  <c r="AE71" i="1"/>
  <c r="AE72" i="1"/>
  <c r="AE48" i="1"/>
  <c r="U5" i="1"/>
  <c r="T41" i="3"/>
  <c r="Z5" i="3"/>
  <c r="Z6" i="3"/>
  <c r="F6" i="3"/>
  <c r="AH49" i="1"/>
  <c r="AH50" i="1"/>
  <c r="AH51" i="1"/>
  <c r="AH52" i="1"/>
  <c r="AH53" i="1"/>
  <c r="AH54" i="1"/>
  <c r="AH55" i="1"/>
  <c r="AH56" i="1"/>
  <c r="AH57" i="1"/>
  <c r="AH58" i="1"/>
  <c r="AH59" i="1"/>
  <c r="AH60" i="1"/>
  <c r="AH61" i="1"/>
  <c r="AH62" i="1"/>
  <c r="AH63" i="1"/>
  <c r="AH64" i="1"/>
  <c r="AH65" i="1"/>
  <c r="AH66" i="1"/>
  <c r="AH67" i="1"/>
  <c r="AH68" i="1"/>
  <c r="AH69" i="1"/>
  <c r="AH70" i="1"/>
  <c r="AH71" i="1"/>
  <c r="AH72" i="1"/>
  <c r="U48" i="1"/>
  <c r="AE28" i="1"/>
  <c r="AE29" i="1"/>
  <c r="AE31" i="1"/>
  <c r="AE32" i="1"/>
  <c r="G13" i="1"/>
  <c r="AE27" i="1"/>
  <c r="AG79" i="1"/>
  <c r="AG78" i="1"/>
  <c r="AG77" i="1"/>
  <c r="AB60" i="1"/>
  <c r="AB59" i="1"/>
  <c r="AB58" i="1"/>
  <c r="AB57" i="1"/>
  <c r="AB56" i="1"/>
  <c r="AB55" i="1"/>
  <c r="AB54" i="1"/>
  <c r="AB53" i="1"/>
  <c r="AB52" i="1"/>
  <c r="AB51" i="1"/>
  <c r="AB50" i="1"/>
  <c r="AB49" i="1"/>
  <c r="AB48" i="1"/>
  <c r="AM48" i="1"/>
  <c r="AB72" i="1"/>
  <c r="AB71" i="1"/>
  <c r="AB70" i="1"/>
  <c r="AB69" i="1"/>
  <c r="AB68" i="1"/>
  <c r="AB67" i="1"/>
  <c r="AB66" i="1"/>
  <c r="AB65" i="1"/>
  <c r="AB64" i="1"/>
  <c r="AB63" i="1"/>
  <c r="AB62" i="1"/>
  <c r="AB61" i="1"/>
  <c r="AE30" i="1"/>
  <c r="AE33" i="1"/>
  <c r="N10" i="1"/>
  <c r="S11" i="1"/>
  <c r="AG80" i="1"/>
  <c r="N12" i="1"/>
  <c r="AM60" i="1"/>
  <c r="AM56" i="1"/>
  <c r="AM49" i="1"/>
  <c r="AM52" i="1"/>
  <c r="AM69" i="1"/>
  <c r="AM64" i="1"/>
  <c r="AM50" i="1"/>
  <c r="AM53" i="1"/>
  <c r="AM57" i="1"/>
  <c r="AM61" i="1"/>
  <c r="AM66" i="1"/>
  <c r="AM70" i="1"/>
  <c r="AM54" i="1"/>
  <c r="AM58" i="1"/>
  <c r="AM62" i="1"/>
  <c r="AM67" i="1"/>
  <c r="AM71" i="1"/>
  <c r="AM65" i="1"/>
  <c r="AM51" i="1"/>
  <c r="AM55" i="1"/>
  <c r="AM59" i="1"/>
  <c r="AM63" i="1"/>
  <c r="AM68" i="1"/>
  <c r="AM72" i="1"/>
  <c r="S12" i="1"/>
  <c r="M13" i="1"/>
  <c r="S10" i="1"/>
  <c r="S13" i="1"/>
</calcChain>
</file>

<file path=xl/comments1.xml><?xml version="1.0" encoding="utf-8"?>
<comments xmlns="http://schemas.openxmlformats.org/spreadsheetml/2006/main">
  <authors>
    <author>株式会社 JTB コミュニケーションデザイン</author>
    <author>Windows ユーザー</author>
  </authors>
  <commentList>
    <comment ref="AL2" authorId="0" shapeId="0">
      <text>
        <r>
          <rPr>
            <sz val="10"/>
            <color indexed="81"/>
            <rFont val="ＭＳ Ｐゴシック"/>
            <family val="3"/>
            <charset val="128"/>
          </rPr>
          <t>黄色のセルに入力してください</t>
        </r>
      </text>
    </comment>
    <comment ref="AL20" authorId="1" shapeId="0">
      <text>
        <r>
          <rPr>
            <sz val="10"/>
            <color indexed="81"/>
            <rFont val="MS P ゴシック"/>
            <family val="3"/>
            <charset val="128"/>
          </rPr>
          <t>決定通知の発行日と文書番号を記入してください</t>
        </r>
      </text>
    </comment>
  </commentList>
</comments>
</file>

<file path=xl/comments2.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0" shapeId="0">
      <text>
        <r>
          <rPr>
            <sz val="9"/>
            <color indexed="81"/>
            <rFont val="ＭＳ Ｐゴシック"/>
            <family val="3"/>
            <charset val="128"/>
          </rPr>
          <t>青色のセルは、計算式設定有りのため、入力不要です</t>
        </r>
      </text>
    </comment>
    <comment ref="I9" authorId="1" shapeId="0">
      <text>
        <r>
          <rPr>
            <b/>
            <sz val="9"/>
            <color indexed="81"/>
            <rFont val="MS P ゴシック"/>
            <family val="3"/>
            <charset val="128"/>
          </rPr>
          <t xml:space="preserve">合同開催なしの場合：
プルダウンにて「なし」を選択してください
</t>
        </r>
      </text>
    </comment>
    <comment ref="AM28" authorId="1" shapeId="0">
      <text>
        <r>
          <rPr>
            <b/>
            <sz val="9"/>
            <color indexed="81"/>
            <rFont val="MS P ゴシック"/>
            <family val="3"/>
            <charset val="128"/>
          </rPr>
          <t>・エピソード
・芸術家の派遣事業を実施する魅力
・意見等
250文字以内で記入してください</t>
        </r>
      </text>
    </comment>
    <comment ref="AL51" authorId="1" shapeId="0">
      <text>
        <r>
          <rPr>
            <b/>
            <sz val="9"/>
            <color indexed="81"/>
            <rFont val="MS P ゴシック"/>
            <family val="3"/>
            <charset val="128"/>
          </rPr>
          <t>・実施内容
・児童生徒の反応等
100文字以上～250文字以内で入力してください</t>
        </r>
      </text>
    </comment>
  </commentList>
</comments>
</file>

<file path=xl/comments3.xml><?xml version="1.0" encoding="utf-8"?>
<comments xmlns="http://schemas.openxmlformats.org/spreadsheetml/2006/main">
  <authors>
    <author>Windows ユーザー</author>
  </authors>
  <commentList>
    <comment ref="AT4" authorId="0" shapeId="0">
      <text>
        <r>
          <rPr>
            <sz val="9"/>
            <color indexed="81"/>
            <rFont val="MS P ゴシック"/>
            <family val="3"/>
            <charset val="128"/>
          </rPr>
          <t>黄色、オレンジ色のセルは、
入力、選択すると、
「白」になります</t>
        </r>
      </text>
    </comment>
  </commentList>
</comments>
</file>

<file path=xl/sharedStrings.xml><?xml version="1.0" encoding="utf-8"?>
<sst xmlns="http://schemas.openxmlformats.org/spreadsheetml/2006/main" count="358" uniqueCount="185">
  <si>
    <t>実施日</t>
    <rPh sb="0" eb="3">
      <t>ジッシビ</t>
    </rPh>
    <phoneticPr fontId="4"/>
  </si>
  <si>
    <t>都道府県・政令指定都市</t>
    <rPh sb="0" eb="4">
      <t>トドウフケン</t>
    </rPh>
    <rPh sb="5" eb="7">
      <t>セイレイ</t>
    </rPh>
    <rPh sb="7" eb="9">
      <t>シテイ</t>
    </rPh>
    <rPh sb="9" eb="11">
      <t>トシ</t>
    </rPh>
    <phoneticPr fontId="4"/>
  </si>
  <si>
    <t>月</t>
    <rPh sb="0" eb="1">
      <t>ガツ</t>
    </rPh>
    <phoneticPr fontId="4"/>
  </si>
  <si>
    <t>日</t>
    <rPh sb="0" eb="1">
      <t>ニチ</t>
    </rPh>
    <phoneticPr fontId="4"/>
  </si>
  <si>
    <t>実施校名</t>
    <rPh sb="0" eb="2">
      <t>ジッシ</t>
    </rPh>
    <rPh sb="2" eb="3">
      <t>コウ</t>
    </rPh>
    <rPh sb="3" eb="4">
      <t>メイ</t>
    </rPh>
    <phoneticPr fontId="4"/>
  </si>
  <si>
    <t>【決算総括表】</t>
    <rPh sb="1" eb="3">
      <t>ケッサン</t>
    </rPh>
    <rPh sb="3" eb="5">
      <t>ソウカツ</t>
    </rPh>
    <rPh sb="5" eb="6">
      <t>ヒョウ</t>
    </rPh>
    <phoneticPr fontId="4"/>
  </si>
  <si>
    <t>※予算額：決定通知の金額を記入してください</t>
    <phoneticPr fontId="4"/>
  </si>
  <si>
    <t>区分</t>
    <rPh sb="0" eb="2">
      <t>クブン</t>
    </rPh>
    <phoneticPr fontId="4"/>
  </si>
  <si>
    <t>予算額</t>
    <rPh sb="0" eb="3">
      <t>ヨサンガク</t>
    </rPh>
    <phoneticPr fontId="4"/>
  </si>
  <si>
    <t>決算額</t>
    <rPh sb="0" eb="2">
      <t>ケッサン</t>
    </rPh>
    <rPh sb="2" eb="3">
      <t>ガク</t>
    </rPh>
    <phoneticPr fontId="4"/>
  </si>
  <si>
    <t>差額（決算額－予算額）</t>
    <rPh sb="0" eb="2">
      <t>サガク</t>
    </rPh>
    <rPh sb="3" eb="5">
      <t>ケッサン</t>
    </rPh>
    <rPh sb="5" eb="6">
      <t>ガク</t>
    </rPh>
    <rPh sb="7" eb="10">
      <t>ヨサンガク</t>
    </rPh>
    <phoneticPr fontId="4"/>
  </si>
  <si>
    <t>①</t>
    <phoneticPr fontId="4"/>
  </si>
  <si>
    <t>謝金</t>
    <rPh sb="0" eb="2">
      <t>シャキン</t>
    </rPh>
    <phoneticPr fontId="4"/>
  </si>
  <si>
    <t>円</t>
    <rPh sb="0" eb="1">
      <t>エン</t>
    </rPh>
    <phoneticPr fontId="4"/>
  </si>
  <si>
    <t>a</t>
    <phoneticPr fontId="4"/>
  </si>
  <si>
    <t>②</t>
    <phoneticPr fontId="4"/>
  </si>
  <si>
    <t>旅費</t>
    <rPh sb="0" eb="2">
      <t>リョヒ</t>
    </rPh>
    <phoneticPr fontId="4"/>
  </si>
  <si>
    <t>b</t>
    <phoneticPr fontId="4"/>
  </si>
  <si>
    <t>③</t>
    <phoneticPr fontId="4"/>
  </si>
  <si>
    <t>講演等諸雑費</t>
    <rPh sb="0" eb="3">
      <t>コウエントウ</t>
    </rPh>
    <rPh sb="3" eb="4">
      <t>ショ</t>
    </rPh>
    <rPh sb="4" eb="6">
      <t>ザッピ</t>
    </rPh>
    <phoneticPr fontId="4"/>
  </si>
  <si>
    <t>c</t>
    <phoneticPr fontId="4"/>
  </si>
  <si>
    <t>合計</t>
    <rPh sb="0" eb="2">
      <t>ゴウケイ</t>
    </rPh>
    <phoneticPr fontId="4"/>
  </si>
  <si>
    <t>氏名</t>
    <rPh sb="0" eb="2">
      <t>シメイ</t>
    </rPh>
    <phoneticPr fontId="4"/>
  </si>
  <si>
    <t>単価</t>
    <rPh sb="0" eb="2">
      <t>タンカ</t>
    </rPh>
    <phoneticPr fontId="4"/>
  </si>
  <si>
    <t>時間</t>
    <rPh sb="0" eb="2">
      <t>ジカン</t>
    </rPh>
    <phoneticPr fontId="4"/>
  </si>
  <si>
    <t>回数</t>
    <rPh sb="0" eb="2">
      <t>カイスウ</t>
    </rPh>
    <phoneticPr fontId="4"/>
  </si>
  <si>
    <t>発注年月日</t>
    <rPh sb="0" eb="2">
      <t>ハッチュウ</t>
    </rPh>
    <rPh sb="2" eb="5">
      <t>ネンガッピ</t>
    </rPh>
    <phoneticPr fontId="4"/>
  </si>
  <si>
    <t>引取年月日</t>
    <rPh sb="0" eb="1">
      <t>ヒ</t>
    </rPh>
    <rPh sb="1" eb="2">
      <t>ト</t>
    </rPh>
    <rPh sb="2" eb="5">
      <t>ネンガッピ</t>
    </rPh>
    <phoneticPr fontId="4"/>
  </si>
  <si>
    <t>謝金合計</t>
    <rPh sb="0" eb="2">
      <t>シャキン</t>
    </rPh>
    <rPh sb="2" eb="4">
      <t>ゴウケイ</t>
    </rPh>
    <phoneticPr fontId="4"/>
  </si>
  <si>
    <r>
      <t>講師</t>
    </r>
    <r>
      <rPr>
        <sz val="10"/>
        <rFont val="ＭＳ Ｐゴシック"/>
        <family val="3"/>
        <charset val="128"/>
      </rPr>
      <t>（特別講演謝金）</t>
    </r>
    <rPh sb="0" eb="2">
      <t>コウシ</t>
    </rPh>
    <rPh sb="3" eb="5">
      <t>トクベツ</t>
    </rPh>
    <rPh sb="5" eb="7">
      <t>コウエン</t>
    </rPh>
    <rPh sb="7" eb="9">
      <t>シャキン</t>
    </rPh>
    <phoneticPr fontId="4"/>
  </si>
  <si>
    <t>回</t>
    <rPh sb="0" eb="1">
      <t>カイ</t>
    </rPh>
    <phoneticPr fontId="4"/>
  </si>
  <si>
    <t>補助者</t>
    <rPh sb="0" eb="3">
      <t>ホジョシャ</t>
    </rPh>
    <phoneticPr fontId="4"/>
  </si>
  <si>
    <t>②旅費</t>
    <rPh sb="1" eb="3">
      <t>リョヒ</t>
    </rPh>
    <phoneticPr fontId="4"/>
  </si>
  <si>
    <t>氏名</t>
    <phoneticPr fontId="3"/>
  </si>
  <si>
    <t>旅費支払額</t>
    <rPh sb="0" eb="2">
      <t>リョヒ</t>
    </rPh>
    <rPh sb="2" eb="4">
      <t>シハライ</t>
    </rPh>
    <rPh sb="4" eb="5">
      <t>ガク</t>
    </rPh>
    <phoneticPr fontId="4"/>
  </si>
  <si>
    <t>左の額の対象期間</t>
    <rPh sb="0" eb="1">
      <t>ヒダリ</t>
    </rPh>
    <rPh sb="2" eb="3">
      <t>ガク</t>
    </rPh>
    <rPh sb="4" eb="6">
      <t>タイショウ</t>
    </rPh>
    <rPh sb="6" eb="8">
      <t>キカン</t>
    </rPh>
    <phoneticPr fontId="4"/>
  </si>
  <si>
    <t>備考</t>
    <phoneticPr fontId="3"/>
  </si>
  <si>
    <t>講師</t>
    <rPh sb="0" eb="2">
      <t>コウシ</t>
    </rPh>
    <phoneticPr fontId="4"/>
  </si>
  <si>
    <t>日付</t>
    <phoneticPr fontId="3"/>
  </si>
  <si>
    <t>移動区間</t>
    <rPh sb="0" eb="2">
      <t>イドウ</t>
    </rPh>
    <rPh sb="2" eb="4">
      <t>クカン</t>
    </rPh>
    <phoneticPr fontId="4"/>
  </si>
  <si>
    <t>交通
機関名</t>
    <rPh sb="0" eb="2">
      <t>コウツウ</t>
    </rPh>
    <rPh sb="3" eb="5">
      <t>キカン</t>
    </rPh>
    <rPh sb="5" eb="6">
      <t>メイ</t>
    </rPh>
    <phoneticPr fontId="4"/>
  </si>
  <si>
    <t>距離
(㎞)</t>
    <rPh sb="0" eb="1">
      <t>キョ</t>
    </rPh>
    <rPh sb="1" eb="2">
      <t>リ</t>
    </rPh>
    <phoneticPr fontId="4"/>
  </si>
  <si>
    <t>運賃
乗車券</t>
    <phoneticPr fontId="3"/>
  </si>
  <si>
    <t>特急
急行料金</t>
    <phoneticPr fontId="3"/>
  </si>
  <si>
    <t>交通費
小計</t>
    <phoneticPr fontId="3"/>
  </si>
  <si>
    <t>車 賃</t>
    <rPh sb="0" eb="1">
      <t>クルマ</t>
    </rPh>
    <rPh sb="2" eb="3">
      <t>チン</t>
    </rPh>
    <phoneticPr fontId="4"/>
  </si>
  <si>
    <t>日当</t>
    <phoneticPr fontId="3"/>
  </si>
  <si>
    <t>宿泊</t>
    <rPh sb="0" eb="2">
      <t>シュクハク</t>
    </rPh>
    <phoneticPr fontId="3"/>
  </si>
  <si>
    <t>発地</t>
    <rPh sb="0" eb="1">
      <t>ハツ</t>
    </rPh>
    <rPh sb="1" eb="2">
      <t>チ</t>
    </rPh>
    <phoneticPr fontId="4"/>
  </si>
  <si>
    <t>→</t>
    <phoneticPr fontId="4"/>
  </si>
  <si>
    <t>着地</t>
    <rPh sb="0" eb="2">
      <t>チャクチチ</t>
    </rPh>
    <phoneticPr fontId="4"/>
  </si>
  <si>
    <t>単 価</t>
    <rPh sb="0" eb="1">
      <t>タン</t>
    </rPh>
    <rPh sb="2" eb="3">
      <t>アタイ</t>
    </rPh>
    <phoneticPr fontId="4"/>
  </si>
  <si>
    <t>距離</t>
    <rPh sb="0" eb="2">
      <t>キョリ</t>
    </rPh>
    <phoneticPr fontId="3"/>
  </si>
  <si>
    <t>小 計</t>
    <phoneticPr fontId="3"/>
  </si>
  <si>
    <t>宿泊費</t>
    <rPh sb="0" eb="3">
      <t>シュクハクヒ</t>
    </rPh>
    <phoneticPr fontId="3"/>
  </si>
  <si>
    <t>宿泊地</t>
    <rPh sb="0" eb="3">
      <t>シュクハクチ</t>
    </rPh>
    <phoneticPr fontId="3"/>
  </si>
  <si>
    <t>→</t>
    <phoneticPr fontId="4"/>
  </si>
  <si>
    <t>③講演等諸雑費</t>
    <phoneticPr fontId="3"/>
  </si>
  <si>
    <t>種別</t>
    <rPh sb="0" eb="2">
      <t>シュベツ</t>
    </rPh>
    <phoneticPr fontId="4"/>
  </si>
  <si>
    <t>項目</t>
    <rPh sb="0" eb="2">
      <t>コウモク</t>
    </rPh>
    <phoneticPr fontId="4"/>
  </si>
  <si>
    <t>数量</t>
    <rPh sb="0" eb="2">
      <t>スウリョウ</t>
    </rPh>
    <phoneticPr fontId="4"/>
  </si>
  <si>
    <t>（単位）</t>
    <rPh sb="1" eb="3">
      <t>タンイ</t>
    </rPh>
    <phoneticPr fontId="4"/>
  </si>
  <si>
    <t>【①謝金・②旅費】個別支払合計</t>
    <rPh sb="2" eb="4">
      <t>シャキン</t>
    </rPh>
    <rPh sb="6" eb="8">
      <t>リョヒ</t>
    </rPh>
    <rPh sb="9" eb="11">
      <t>コベツ</t>
    </rPh>
    <rPh sb="11" eb="13">
      <t>シハライ</t>
    </rPh>
    <rPh sb="13" eb="15">
      <t>ゴウケイ</t>
    </rPh>
    <phoneticPr fontId="4"/>
  </si>
  <si>
    <t>支払金額合計</t>
    <rPh sb="0" eb="2">
      <t>シハライ</t>
    </rPh>
    <rPh sb="2" eb="4">
      <t>キンガク</t>
    </rPh>
    <rPh sb="4" eb="6">
      <t>ゴウケイ</t>
    </rPh>
    <phoneticPr fontId="4"/>
  </si>
  <si>
    <t>円</t>
    <rPh sb="0" eb="1">
      <t>エン</t>
    </rPh>
    <phoneticPr fontId="3"/>
  </si>
  <si>
    <t>※</t>
    <phoneticPr fontId="3"/>
  </si>
  <si>
    <t>氏名</t>
    <rPh sb="0" eb="2">
      <t>シメイ</t>
    </rPh>
    <phoneticPr fontId="3"/>
  </si>
  <si>
    <t>c</t>
    <phoneticPr fontId="3"/>
  </si>
  <si>
    <t>年</t>
  </si>
  <si>
    <t>日</t>
  </si>
  <si>
    <t>御中</t>
    <rPh sb="0" eb="2">
      <t>オンチュウ</t>
    </rPh>
    <phoneticPr fontId="4"/>
  </si>
  <si>
    <t>殿</t>
    <rPh sb="0" eb="1">
      <t>ドノ</t>
    </rPh>
    <phoneticPr fontId="4"/>
  </si>
  <si>
    <t>※「（各都道府県・政令指定都市の所管課）長」と記入してください</t>
    <rPh sb="9" eb="11">
      <t>セイレイ</t>
    </rPh>
    <rPh sb="11" eb="13">
      <t>シテイ</t>
    </rPh>
    <rPh sb="13" eb="15">
      <t>トシ</t>
    </rPh>
    <phoneticPr fontId="4"/>
  </si>
  <si>
    <t>都道府県</t>
  </si>
  <si>
    <t>政令指定都市名</t>
  </si>
  <si>
    <t>実施校名</t>
    <rPh sb="0" eb="2">
      <t>ジッシ</t>
    </rPh>
    <phoneticPr fontId="4"/>
  </si>
  <si>
    <t>印</t>
    <rPh sb="0" eb="1">
      <t>イン</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</si>
  <si>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</si>
  <si>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</si>
  <si>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実施報告書</t>
    <rPh sb="0" eb="2">
      <t>ジッシ</t>
    </rPh>
    <rPh sb="2" eb="5">
      <t>ホウコクショ</t>
    </rPh>
    <phoneticPr fontId="4"/>
  </si>
  <si>
    <t>記</t>
    <rPh sb="0" eb="1">
      <t>キ</t>
    </rPh>
    <phoneticPr fontId="4"/>
  </si>
  <si>
    <t>添付書類</t>
    <rPh sb="0" eb="2">
      <t>テンプ</t>
    </rPh>
    <rPh sb="2" eb="4">
      <t>ショルイ</t>
    </rPh>
    <phoneticPr fontId="4"/>
  </si>
  <si>
    <t>①</t>
    <phoneticPr fontId="4"/>
  </si>
  <si>
    <t>②</t>
    <phoneticPr fontId="4"/>
  </si>
  <si>
    <t>以上</t>
    <rPh sb="0" eb="2">
      <t>イジョウ</t>
    </rPh>
    <phoneticPr fontId="4"/>
  </si>
  <si>
    <t>H</t>
    <phoneticPr fontId="4"/>
  </si>
  <si>
    <t>（1/2）</t>
    <phoneticPr fontId="4"/>
  </si>
  <si>
    <t>実施状況報告書</t>
    <rPh sb="0" eb="2">
      <t>ジッシ</t>
    </rPh>
    <rPh sb="2" eb="4">
      <t>ジョウキョウ</t>
    </rPh>
    <rPh sb="4" eb="7">
      <t>ホウコクショ</t>
    </rPh>
    <phoneticPr fontId="4"/>
  </si>
  <si>
    <t>あ</t>
    <phoneticPr fontId="4"/>
  </si>
  <si>
    <t>都道府県・
政令指定都市</t>
    <phoneticPr fontId="4"/>
  </si>
  <si>
    <t>実施校名</t>
    <rPh sb="0" eb="2">
      <t>ジッシ</t>
    </rPh>
    <rPh sb="2" eb="4">
      <t>コウメイ</t>
    </rPh>
    <phoneticPr fontId="4"/>
  </si>
  <si>
    <t>学校長名</t>
    <rPh sb="0" eb="3">
      <t>ガッコウチョウ</t>
    </rPh>
    <rPh sb="3" eb="4">
      <t>メイ</t>
    </rPh>
    <phoneticPr fontId="4"/>
  </si>
  <si>
    <t>全校
児童生徒数</t>
    <rPh sb="0" eb="2">
      <t>ゼンコウ</t>
    </rPh>
    <rPh sb="3" eb="5">
      <t>ジドウ</t>
    </rPh>
    <rPh sb="5" eb="7">
      <t>セイト</t>
    </rPh>
    <rPh sb="7" eb="8">
      <t>スウ</t>
    </rPh>
    <phoneticPr fontId="4"/>
  </si>
  <si>
    <t>名</t>
    <rPh sb="0" eb="1">
      <t>メイ</t>
    </rPh>
    <phoneticPr fontId="4"/>
  </si>
  <si>
    <t>担当者名</t>
    <rPh sb="0" eb="2">
      <t>タントウ</t>
    </rPh>
    <rPh sb="2" eb="3">
      <t>シャ</t>
    </rPh>
    <rPh sb="3" eb="4">
      <t>メイ</t>
    </rPh>
    <phoneticPr fontId="4"/>
  </si>
  <si>
    <t>実施会場</t>
    <rPh sb="0" eb="2">
      <t>ジッシ</t>
    </rPh>
    <rPh sb="2" eb="4">
      <t>カイジョウ</t>
    </rPh>
    <phoneticPr fontId="4"/>
  </si>
  <si>
    <t>TEL</t>
    <phoneticPr fontId="4"/>
  </si>
  <si>
    <t>他校との合同
開催の状況</t>
    <rPh sb="0" eb="2">
      <t>タコウ</t>
    </rPh>
    <rPh sb="4" eb="6">
      <t>ゴウドウ</t>
    </rPh>
    <rPh sb="7" eb="9">
      <t>カイサイ</t>
    </rPh>
    <rPh sb="10" eb="12">
      <t>ジョウキョウ</t>
    </rPh>
    <phoneticPr fontId="4"/>
  </si>
  <si>
    <t>（学校名）</t>
    <rPh sb="1" eb="3">
      <t>ガッコウ</t>
    </rPh>
    <rPh sb="3" eb="4">
      <t>メイ</t>
    </rPh>
    <phoneticPr fontId="4"/>
  </si>
  <si>
    <t>講師氏名</t>
    <rPh sb="0" eb="2">
      <t>コウシ</t>
    </rPh>
    <rPh sb="2" eb="4">
      <t>シメイ</t>
    </rPh>
    <phoneticPr fontId="4"/>
  </si>
  <si>
    <r>
      <t xml:space="preserve">　芸術家の派遣事業実施による効果及び成果　
</t>
    </r>
    <r>
      <rPr>
        <sz val="8"/>
        <rFont val="ＭＳ Ｐゴシック"/>
        <family val="3"/>
        <charset val="128"/>
      </rPr>
      <t>　（A : とてもあてはまる　B : ややあてはまる　C: どちらでもない　D : あまりあてはまらない　E : あてはまらない　）</t>
    </r>
    <rPh sb="1" eb="4">
      <t>ゲイジュツカ</t>
    </rPh>
    <rPh sb="5" eb="7">
      <t>ハケン</t>
    </rPh>
    <rPh sb="7" eb="9">
      <t>ジギョウ</t>
    </rPh>
    <rPh sb="9" eb="11">
      <t>ジッシ</t>
    </rPh>
    <rPh sb="14" eb="16">
      <t>コウカ</t>
    </rPh>
    <rPh sb="16" eb="17">
      <t>オヨ</t>
    </rPh>
    <rPh sb="18" eb="20">
      <t>セイカ</t>
    </rPh>
    <phoneticPr fontId="4"/>
  </si>
  <si>
    <t>（</t>
    <phoneticPr fontId="4"/>
  </si>
  <si>
    <t>）</t>
    <phoneticPr fontId="4"/>
  </si>
  <si>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4"/>
  </si>
  <si>
    <t>豊かな心や感性，創造性をはぐくむことができた</t>
    <rPh sb="0" eb="1">
      <t>ユタ</t>
    </rPh>
    <rPh sb="3" eb="4">
      <t>ココロ</t>
    </rPh>
    <rPh sb="5" eb="7">
      <t>カンセイ</t>
    </rPh>
    <rPh sb="8" eb="11">
      <t>ソウゾウセイ</t>
    </rPh>
    <phoneticPr fontId="4"/>
  </si>
  <si>
    <t>コミュニケーションの活性化に役立てることができた</t>
    <rPh sb="10" eb="13">
      <t>カッセイカ</t>
    </rPh>
    <rPh sb="14" eb="16">
      <t>ヤクダ</t>
    </rPh>
    <phoneticPr fontId="4"/>
  </si>
  <si>
    <t>ＣＤやDVD等では得られない反応があった</t>
    <rPh sb="6" eb="7">
      <t>トウ</t>
    </rPh>
    <rPh sb="9" eb="10">
      <t>エ</t>
    </rPh>
    <rPh sb="14" eb="16">
      <t>ハンノウ</t>
    </rPh>
    <phoneticPr fontId="4"/>
  </si>
  <si>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</si>
  <si>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学校教育の指導方法に役立てることができた</t>
    <rPh sb="0" eb="2">
      <t>ガッコウ</t>
    </rPh>
    <rPh sb="2" eb="4">
      <t>キョウイク</t>
    </rPh>
    <rPh sb="5" eb="7">
      <t>シドウ</t>
    </rPh>
    <rPh sb="7" eb="9">
      <t>ホウホウ</t>
    </rPh>
    <rPh sb="10" eb="12">
      <t>ヤクダ</t>
    </rPh>
    <phoneticPr fontId="4"/>
  </si>
  <si>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4"/>
  </si>
  <si>
    <t xml:space="preserve">  芸術家の派遣事業実施による変化や影響が見られたエピソード</t>
    <rPh sb="2" eb="5">
      <t>ゲイジュツカ</t>
    </rPh>
    <rPh sb="6" eb="8">
      <t>ハケン</t>
    </rPh>
    <rPh sb="8" eb="10">
      <t>ジギョウ</t>
    </rPh>
    <rPh sb="10" eb="12">
      <t>ジッシ</t>
    </rPh>
    <rPh sb="15" eb="17">
      <t>ヘンカ</t>
    </rPh>
    <rPh sb="18" eb="20">
      <t>エイキョウ</t>
    </rPh>
    <rPh sb="21" eb="22">
      <t>ミ</t>
    </rPh>
    <phoneticPr fontId="4"/>
  </si>
  <si>
    <t>　（当てはまる対象に○をつけ，点線以下に具体的なエピソード等を記入してください）</t>
    <phoneticPr fontId="4"/>
  </si>
  <si>
    <t>児童生徒</t>
    <rPh sb="0" eb="2">
      <t>ジドウ</t>
    </rPh>
    <rPh sb="2" eb="4">
      <t>セイト</t>
    </rPh>
    <phoneticPr fontId="4"/>
  </si>
  <si>
    <t>教員</t>
    <rPh sb="0" eb="2">
      <t>キョウイン</t>
    </rPh>
    <phoneticPr fontId="4"/>
  </si>
  <si>
    <t>学校全体</t>
    <rPh sb="0" eb="2">
      <t>ガッコウ</t>
    </rPh>
    <rPh sb="2" eb="4">
      <t>ゼンタイ</t>
    </rPh>
    <phoneticPr fontId="4"/>
  </si>
  <si>
    <t>その他</t>
    <rPh sb="2" eb="3">
      <t>タ</t>
    </rPh>
    <phoneticPr fontId="4"/>
  </si>
  <si>
    <t>　芸術家の派遣事業を実施する魅力</t>
    <rPh sb="1" eb="4">
      <t>ゲイジュツカ</t>
    </rPh>
    <rPh sb="5" eb="7">
      <t>ハケン</t>
    </rPh>
    <rPh sb="7" eb="9">
      <t>ジギョウ</t>
    </rPh>
    <rPh sb="10" eb="12">
      <t>ジッシ</t>
    </rPh>
    <rPh sb="14" eb="16">
      <t>ミリョク</t>
    </rPh>
    <phoneticPr fontId="4"/>
  </si>
  <si>
    <t>（2/2）</t>
    <phoneticPr fontId="4"/>
  </si>
  <si>
    <t>※「教科の位置付け」「参加児童生徒」：該当するものに○をつけ，（　）内に詳細を記入してください</t>
    <phoneticPr fontId="4"/>
  </si>
  <si>
    <t>第1回</t>
    <rPh sb="0" eb="1">
      <t>ダイ</t>
    </rPh>
    <rPh sb="2" eb="3">
      <t>カイ</t>
    </rPh>
    <phoneticPr fontId="4"/>
  </si>
  <si>
    <t>年</t>
    <rPh sb="0" eb="1">
      <t>ネン</t>
    </rPh>
    <phoneticPr fontId="4"/>
  </si>
  <si>
    <t>実施時間計</t>
    <rPh sb="0" eb="2">
      <t>ジッシ</t>
    </rPh>
    <rPh sb="2" eb="4">
      <t>ジカン</t>
    </rPh>
    <rPh sb="4" eb="5">
      <t>ケイ</t>
    </rPh>
    <phoneticPr fontId="4"/>
  </si>
  <si>
    <t>分</t>
    <rPh sb="0" eb="1">
      <t>フン</t>
    </rPh>
    <phoneticPr fontId="4"/>
  </si>
  <si>
    <t>教科の位置付け</t>
    <rPh sb="0" eb="2">
      <t>キョウカ</t>
    </rPh>
    <rPh sb="3" eb="6">
      <t>イチヅ</t>
    </rPh>
    <phoneticPr fontId="4"/>
  </si>
  <si>
    <t>総合的な学習</t>
    <rPh sb="0" eb="3">
      <t>ソウゴウテキ</t>
    </rPh>
    <rPh sb="4" eb="6">
      <t>ガクシュウ</t>
    </rPh>
    <phoneticPr fontId="4"/>
  </si>
  <si>
    <t>必修教科（教科名：</t>
    <rPh sb="0" eb="2">
      <t>ヒッシュウ</t>
    </rPh>
    <rPh sb="2" eb="4">
      <t>キョウカ</t>
    </rPh>
    <rPh sb="5" eb="7">
      <t>キョウカ</t>
    </rPh>
    <rPh sb="7" eb="8">
      <t>メイ</t>
    </rPh>
    <phoneticPr fontId="4"/>
  </si>
  <si>
    <t>特別活動（</t>
    <rPh sb="0" eb="2">
      <t>トクベツ</t>
    </rPh>
    <rPh sb="2" eb="4">
      <t>カツドウ</t>
    </rPh>
    <phoneticPr fontId="4"/>
  </si>
  <si>
    <t>参加児童生徒</t>
    <rPh sb="0" eb="2">
      <t>サンカ</t>
    </rPh>
    <rPh sb="2" eb="4">
      <t>ジドウ</t>
    </rPh>
    <rPh sb="4" eb="6">
      <t>セイト</t>
    </rPh>
    <phoneticPr fontId="4"/>
  </si>
  <si>
    <t>人</t>
    <rPh sb="0" eb="1">
      <t>ニン</t>
    </rPh>
    <phoneticPr fontId="4"/>
  </si>
  <si>
    <t>　全校児童生徒</t>
    <rPh sb="1" eb="3">
      <t>ゼンコウ</t>
    </rPh>
    <rPh sb="3" eb="5">
      <t>ジドウ</t>
    </rPh>
    <rPh sb="5" eb="7">
      <t>セイト</t>
    </rPh>
    <phoneticPr fontId="4"/>
  </si>
  <si>
    <t>学年単位（　</t>
    <rPh sb="0" eb="2">
      <t>ガクネン</t>
    </rPh>
    <rPh sb="2" eb="4">
      <t>タンイ</t>
    </rPh>
    <phoneticPr fontId="4"/>
  </si>
  <si>
    <t>　　年生）</t>
    <rPh sb="2" eb="4">
      <t>ネンセイ</t>
    </rPh>
    <phoneticPr fontId="4"/>
  </si>
  <si>
    <t>クラブ単位（</t>
    <rPh sb="3" eb="5">
      <t>タンイ</t>
    </rPh>
    <phoneticPr fontId="4"/>
  </si>
  <si>
    <t>部）</t>
    <rPh sb="0" eb="1">
      <t>ブ</t>
    </rPh>
    <phoneticPr fontId="4"/>
  </si>
  <si>
    <t>その他（</t>
    <rPh sb="2" eb="3">
      <t>タ</t>
    </rPh>
    <phoneticPr fontId="4"/>
  </si>
  <si>
    <t>従事内容</t>
    <rPh sb="0" eb="2">
      <t>ジュウジ</t>
    </rPh>
    <rPh sb="2" eb="4">
      <t>ナイヨウ</t>
    </rPh>
    <phoneticPr fontId="4"/>
  </si>
  <si>
    <t>実施内容</t>
    <rPh sb="0" eb="2">
      <t>ジッシ</t>
    </rPh>
    <rPh sb="2" eb="4">
      <t>ナイヨウ</t>
    </rPh>
    <phoneticPr fontId="4"/>
  </si>
  <si>
    <t>児童生徒の
反応等</t>
    <rPh sb="0" eb="2">
      <t>ジドウ</t>
    </rPh>
    <rPh sb="2" eb="4">
      <t>セイト</t>
    </rPh>
    <rPh sb="6" eb="8">
      <t>ハンノウ</t>
    </rPh>
    <rPh sb="8" eb="9">
      <t>トウ</t>
    </rPh>
    <phoneticPr fontId="4"/>
  </si>
  <si>
    <t>①+②</t>
    <phoneticPr fontId="3"/>
  </si>
  <si>
    <t>オレンジ色のセルは，プルダウン（▽印）より選択してください</t>
    <rPh sb="4" eb="5">
      <t>イロ</t>
    </rPh>
    <rPh sb="17" eb="18">
      <t>シルシ</t>
    </rPh>
    <rPh sb="21" eb="23">
      <t>センタク</t>
    </rPh>
    <phoneticPr fontId="3"/>
  </si>
  <si>
    <t>（旅費実費内訳明細）</t>
    <rPh sb="7" eb="9">
      <t>メイサイ</t>
    </rPh>
    <phoneticPr fontId="3"/>
  </si>
  <si>
    <t>旅費実費合計</t>
    <rPh sb="0" eb="2">
      <t>リョヒ</t>
    </rPh>
    <rPh sb="2" eb="4">
      <t>ジッピ</t>
    </rPh>
    <rPh sb="4" eb="6">
      <t>ゴウケイ</t>
    </rPh>
    <phoneticPr fontId="3"/>
  </si>
  <si>
    <t>黄色のセルに記入してください</t>
    <rPh sb="0" eb="2">
      <t>キイロ</t>
    </rPh>
    <rPh sb="6" eb="8">
      <t>キニュウ</t>
    </rPh>
    <phoneticPr fontId="3"/>
  </si>
  <si>
    <t>青色のセルは，計算式設定有りのため、記入は不要です</t>
    <rPh sb="0" eb="2">
      <t>アオイロ</t>
    </rPh>
    <rPh sb="12" eb="13">
      <t>ア</t>
    </rPh>
    <rPh sb="18" eb="20">
      <t>キニュウ</t>
    </rPh>
    <rPh sb="21" eb="23">
      <t>フヨウ</t>
    </rPh>
    <phoneticPr fontId="3"/>
  </si>
  <si>
    <t>予算額</t>
    <rPh sb="0" eb="3">
      <t>ヨサンガク</t>
    </rPh>
    <phoneticPr fontId="3"/>
  </si>
  <si>
    <t>①謝金</t>
    <rPh sb="1" eb="3">
      <t>シャキン</t>
    </rPh>
    <phoneticPr fontId="3"/>
  </si>
  <si>
    <t>：</t>
    <phoneticPr fontId="4"/>
  </si>
  <si>
    <t>～</t>
    <phoneticPr fontId="4"/>
  </si>
  <si>
    <t>）</t>
    <phoneticPr fontId="4"/>
  </si>
  <si>
    <t>）</t>
    <phoneticPr fontId="4"/>
  </si>
  <si>
    <r>
      <t>氏名　</t>
    </r>
    <r>
      <rPr>
        <sz val="8"/>
        <rFont val="ＭＳ Ｐゴシック"/>
        <family val="3"/>
        <charset val="128"/>
      </rPr>
      <t>※本名</t>
    </r>
    <phoneticPr fontId="4"/>
  </si>
  <si>
    <t>様式7</t>
    <rPh sb="0" eb="2">
      <t>ヨウシキ</t>
    </rPh>
    <phoneticPr fontId="4"/>
  </si>
  <si>
    <t>経費報告書兼支払依頼書</t>
    <phoneticPr fontId="3"/>
  </si>
  <si>
    <t>【様式6】実施状況報告書</t>
    <phoneticPr fontId="3"/>
  </si>
  <si>
    <t>【様式7】経費報告書兼支払依頼書</t>
    <phoneticPr fontId="3"/>
  </si>
  <si>
    <t>様式6</t>
    <rPh sb="0" eb="2">
      <t>ヨウシキ</t>
    </rPh>
    <phoneticPr fontId="4"/>
  </si>
  <si>
    <t>様式5</t>
    <rPh sb="0" eb="2">
      <t>ヨウシキ</t>
    </rPh>
    <phoneticPr fontId="4"/>
  </si>
  <si>
    <t>予算からの変更</t>
    <phoneticPr fontId="3"/>
  </si>
  <si>
    <t>＊「予算から変更：有」場合は，旅費実費内訳明細へ記入してください。</t>
    <rPh sb="2" eb="4">
      <t>ヨサン</t>
    </rPh>
    <rPh sb="24" eb="26">
      <t>キニュウ</t>
    </rPh>
    <phoneticPr fontId="3"/>
  </si>
  <si>
    <t>【参考】領収書貼付シート</t>
    <rPh sb="1" eb="3">
      <t>サンコウ</t>
    </rPh>
    <phoneticPr fontId="4"/>
  </si>
  <si>
    <t>利用日</t>
    <rPh sb="0" eb="2">
      <t>リヨウ</t>
    </rPh>
    <rPh sb="2" eb="3">
      <t>ビ</t>
    </rPh>
    <phoneticPr fontId="3"/>
  </si>
  <si>
    <t>月</t>
    <rPh sb="0" eb="1">
      <t>ガツ</t>
    </rPh>
    <phoneticPr fontId="3"/>
  </si>
  <si>
    <t>日</t>
    <rPh sb="0" eb="1">
      <t>ニチ</t>
    </rPh>
    <phoneticPr fontId="3"/>
  </si>
  <si>
    <t>※</t>
    <phoneticPr fontId="3"/>
  </si>
  <si>
    <t>領収証原本を貼付してください</t>
  </si>
  <si>
    <t>※領収書内訳金額利用区間，金額の内訳等を明記してください</t>
    <rPh sb="1" eb="4">
      <t>リョウシュウショ</t>
    </rPh>
    <rPh sb="4" eb="6">
      <t>ウチワケ</t>
    </rPh>
    <rPh sb="6" eb="8">
      <t>キンガク</t>
    </rPh>
    <phoneticPr fontId="3"/>
  </si>
  <si>
    <t>A4 サイズに満たない場合,本紙をご活用ください</t>
    <rPh sb="7" eb="8">
      <t>ミ</t>
    </rPh>
    <rPh sb="11" eb="13">
      <t>バアイ</t>
    </rPh>
    <rPh sb="14" eb="16">
      <t>ホンシ</t>
    </rPh>
    <rPh sb="18" eb="20">
      <t>カツヨウ</t>
    </rPh>
    <phoneticPr fontId="3"/>
  </si>
  <si>
    <t>都道府県,市区町村等で貼付様式がございます際は,従来通りで構いません</t>
    <rPh sb="0" eb="4">
      <t>トドウフケン</t>
    </rPh>
    <rPh sb="5" eb="7">
      <t>シク</t>
    </rPh>
    <rPh sb="7" eb="9">
      <t>チョウソン</t>
    </rPh>
    <rPh sb="9" eb="10">
      <t>トウ</t>
    </rPh>
    <rPh sb="11" eb="13">
      <t>チョウフ</t>
    </rPh>
    <rPh sb="13" eb="15">
      <t>ヨウシキ</t>
    </rPh>
    <rPh sb="21" eb="22">
      <t>サイ</t>
    </rPh>
    <rPh sb="24" eb="26">
      <t>ジュウライ</t>
    </rPh>
    <rPh sb="26" eb="27">
      <t>ドオ</t>
    </rPh>
    <rPh sb="29" eb="30">
      <t>カマ</t>
    </rPh>
    <phoneticPr fontId="3"/>
  </si>
  <si>
    <t>　芸術家の派遣事業をより良くするための意見等　　※特に記載事項がない場合「なし」と記入してください</t>
    <rPh sb="1" eb="4">
      <t>ゲイジュツカ</t>
    </rPh>
    <rPh sb="5" eb="7">
      <t>ハケン</t>
    </rPh>
    <rPh sb="7" eb="9">
      <t>ジギョウ</t>
    </rPh>
    <rPh sb="12" eb="13">
      <t>ヨ</t>
    </rPh>
    <rPh sb="19" eb="21">
      <t>イケン</t>
    </rPh>
    <rPh sb="21" eb="22">
      <t>トウ</t>
    </rPh>
    <phoneticPr fontId="4"/>
  </si>
  <si>
    <r>
      <t>利用者氏名</t>
    </r>
    <r>
      <rPr>
        <b/>
        <sz val="10"/>
        <rFont val="ＭＳ Ｐゴシック"/>
        <family val="3"/>
        <charset val="128"/>
        <scheme val="minor"/>
      </rPr>
      <t>※本名</t>
    </r>
    <rPh sb="0" eb="3">
      <t>リヨウシャ</t>
    </rPh>
    <rPh sb="3" eb="5">
      <t>シメイ</t>
    </rPh>
    <rPh sb="6" eb="8">
      <t>ホンミョウ</t>
    </rPh>
    <phoneticPr fontId="3"/>
  </si>
  <si>
    <t>月</t>
    <phoneticPr fontId="3"/>
  </si>
  <si>
    <t>メール</t>
    <phoneticPr fontId="4"/>
  </si>
  <si>
    <t>※1枚に貼付出来ない場合は，2枚目，3枚目を作成ください</t>
    <rPh sb="2" eb="3">
      <t>マイ</t>
    </rPh>
    <rPh sb="4" eb="5">
      <t>ハ</t>
    </rPh>
    <rPh sb="5" eb="6">
      <t>フ</t>
    </rPh>
    <rPh sb="6" eb="8">
      <t>デキ</t>
    </rPh>
    <rPh sb="10" eb="12">
      <t>バアイ</t>
    </rPh>
    <rPh sb="15" eb="17">
      <t>マイメ</t>
    </rPh>
    <rPh sb="19" eb="21">
      <t>マイメ</t>
    </rPh>
    <rPh sb="22" eb="24">
      <t>サクセイ</t>
    </rPh>
    <phoneticPr fontId="3"/>
  </si>
  <si>
    <t>黄色のセルに記入し，印刷の上，</t>
    <rPh sb="0" eb="2">
      <t>キイロ</t>
    </rPh>
    <rPh sb="6" eb="8">
      <t>キニュウ</t>
    </rPh>
    <rPh sb="10" eb="12">
      <t>インサツ</t>
    </rPh>
    <rPh sb="13" eb="14">
      <t>ウエ</t>
    </rPh>
    <phoneticPr fontId="3"/>
  </si>
  <si>
    <t>㈱近畿日本ツーリスト首都圏</t>
    <rPh sb="1" eb="5">
      <t>キンキニホン</t>
    </rPh>
    <rPh sb="10" eb="13">
      <t>シュトケン</t>
    </rPh>
    <phoneticPr fontId="4"/>
  </si>
  <si>
    <t>令和</t>
    <rPh sb="0" eb="2">
      <t>レイワ</t>
    </rPh>
    <phoneticPr fontId="3"/>
  </si>
  <si>
    <t>令和元年度 文化芸術による子供育成総合事業（子供　夢・アート・アカデミー）</t>
    <rPh sb="0" eb="2">
      <t>レイワ</t>
    </rPh>
    <rPh sb="2" eb="3">
      <t>ガン</t>
    </rPh>
    <rPh sb="17" eb="19">
      <t>ソウゴウ</t>
    </rPh>
    <phoneticPr fontId="3"/>
  </si>
  <si>
    <t>令和</t>
    <rPh sb="0" eb="2">
      <t>レイワ</t>
    </rPh>
    <phoneticPr fontId="4"/>
  </si>
  <si>
    <t>元</t>
    <rPh sb="0" eb="1">
      <t>モト</t>
    </rPh>
    <phoneticPr fontId="3"/>
  </si>
  <si>
    <t xml:space="preserve"> 日付け</t>
    <phoneticPr fontId="3"/>
  </si>
  <si>
    <t xml:space="preserve"> 月</t>
    <phoneticPr fontId="3"/>
  </si>
  <si>
    <t xml:space="preserve"> 文参芸第</t>
    <phoneticPr fontId="3"/>
  </si>
  <si>
    <t xml:space="preserve"> 号で決定のありました令和元年度</t>
    <rPh sb="11" eb="13">
      <t>レイワ</t>
    </rPh>
    <rPh sb="13" eb="14">
      <t>ガン</t>
    </rPh>
    <phoneticPr fontId="3"/>
  </si>
  <si>
    <t xml:space="preserve"> 令和元年</t>
    <rPh sb="1" eb="3">
      <t>レイワ</t>
    </rPh>
    <rPh sb="3" eb="4">
      <t>モト</t>
    </rPh>
    <rPh sb="4" eb="5">
      <t>ネン</t>
    </rPh>
    <phoneticPr fontId="3"/>
  </si>
  <si>
    <t xml:space="preserve"> 文化芸術による子供育成総合事業（子供　夢・アート・アカデミー）が終了しましたので報告します。</t>
    <rPh sb="10" eb="12">
      <t>イクセイ</t>
    </rPh>
    <rPh sb="12" eb="14">
      <t>ソウゴウ</t>
    </rPh>
    <rPh sb="17" eb="19">
      <t>コドモ</t>
    </rPh>
    <rPh sb="20" eb="21">
      <t>ユメ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</si>
</sst>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m&quot;月&quot;d&quot;日&quot;;@"/>
    <numFmt numFmtId="178" formatCode="m/d;@"/>
    <numFmt numFmtId="179" formatCode="[$-411]ge\.m\.d;@"/>
    <numFmt numFmtId="180" formatCode="0_);[Red]\(0\)"/>
    <numFmt numFmtId="181" formatCode="00"/>
    <numFmt numFmtId="182" formatCode="#,##0_);\(#,##0\)"/>
    <numFmt numFmtId="183" formatCode="#,##0_);[Red]\(#,##0\)"/>
  </numFmts>
  <fonts count="45">
    <font>
      <sz val="11"/>
      <color theme="1"/>
      <name val="ＭＳ Ｐゴシック"/>
      <family val="3"/>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font>
    <font>
      <i/>
      <sz val="10"/>
      <name val="ＭＳ Ｐゴシック"/>
      <family val="3"/>
      <charset val="128"/>
      <scheme val="minor"/>
    </font>
    <font>
      <sz val="9"/>
      <color rgb="FF00B0F0"/>
      <name val="ＭＳ Ｐゴシック"/>
      <family val="3"/>
      <charset val="128"/>
      <scheme val="minor"/>
    </font>
    <font>
      <sz val="9"/>
      <name val="ＭＳ Ｐゴシック"/>
      <family val="3"/>
      <charset val="128"/>
      <scheme val="minor"/>
    </font>
    <font>
      <b/>
      <sz val="12"/>
      <name val="MS UI Gothic"/>
      <family val="3"/>
      <charset val="128"/>
    </font>
    <font>
      <b/>
      <sz val="10"/>
      <name val="MS UI Gothic"/>
      <family val="3"/>
      <charset val="128"/>
    </font>
    <font>
      <sz val="9"/>
      <name val="ＭＳ Ｐゴシック"/>
      <family val="3"/>
      <charset val="128"/>
    </font>
    <font>
      <sz val="11"/>
      <name val="ＭＳ Ｐゴシック"/>
      <family val="3"/>
      <charset val="128"/>
    </font>
    <font>
      <sz val="7"/>
      <name val="ＭＳ Ｐゴシック"/>
      <family val="3"/>
      <charset val="128"/>
    </font>
    <font>
      <sz val="10"/>
      <name val="MS UI Gothic"/>
      <family val="3"/>
      <charset val="128"/>
    </font>
    <font>
      <sz val="8"/>
      <name val="ＭＳ Ｐゴシック"/>
      <family val="3"/>
      <charset val="128"/>
      <scheme val="minor"/>
    </font>
    <font>
      <b/>
      <sz val="10"/>
      <name val="ＭＳ Ｐゴシック"/>
      <family val="3"/>
      <charset val="128"/>
      <scheme val="major"/>
    </font>
    <font>
      <b/>
      <sz val="10"/>
      <color rgb="FFFF0000"/>
      <name val="MS UI Gothic"/>
      <family val="3"/>
      <charset val="128"/>
    </font>
    <font>
      <b/>
      <sz val="12"/>
      <name val="ＭＳ Ｐ明朝"/>
      <family val="1"/>
      <charset val="128"/>
    </font>
    <font>
      <b/>
      <sz val="10"/>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9"/>
      <color indexed="81"/>
      <name val="ＭＳ Ｐゴシック"/>
      <family val="3"/>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2"/>
      <name val="HGS創英角ｺﾞｼｯｸUB"/>
      <family val="3"/>
      <charset val="128"/>
    </font>
    <font>
      <sz val="11"/>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1"/>
      <color theme="0" tint="-0.499984740745262"/>
      <name val="ＭＳ Ｐゴシック"/>
      <family val="3"/>
      <charset val="128"/>
      <scheme val="minor"/>
    </font>
    <font>
      <sz val="9"/>
      <color rgb="FFFF0000"/>
      <name val="ＭＳ Ｐゴシック"/>
      <family val="3"/>
      <charset val="128"/>
    </font>
    <font>
      <b/>
      <sz val="10"/>
      <name val="ＭＳ Ｐゴシック"/>
      <family val="3"/>
      <charset val="128"/>
      <scheme val="minor"/>
    </font>
    <font>
      <sz val="10"/>
      <color indexed="81"/>
      <name val="MS P ゴシック"/>
      <family val="3"/>
      <charset val="128"/>
    </font>
    <font>
      <sz val="10"/>
      <color indexed="81"/>
      <name val="ＭＳ Ｐゴシック"/>
      <family val="3"/>
      <charset val="128"/>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s>
  <borders count="15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style="thin">
        <color indexed="64"/>
      </right>
      <top style="double">
        <color indexed="64"/>
      </top>
      <bottom style="medium">
        <color indexed="64"/>
      </bottom>
      <diagonal/>
    </border>
    <border>
      <left/>
      <right style="hair">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bottom style="double">
        <color indexed="64"/>
      </bottom>
      <diagonal/>
    </border>
    <border>
      <left/>
      <right style="hair">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diagonal/>
    </border>
    <border>
      <left/>
      <right style="thin">
        <color indexed="64"/>
      </right>
      <top/>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style="medium">
        <color indexed="64"/>
      </bottom>
      <diagonal/>
    </border>
    <border>
      <left style="hair">
        <color indexed="64"/>
      </left>
      <right/>
      <top/>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bottom style="dotted">
        <color indexed="64"/>
      </bottom>
      <diagonal/>
    </border>
    <border>
      <left style="hair">
        <color indexed="64"/>
      </left>
      <right/>
      <top style="medium">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hair">
        <color indexed="64"/>
      </right>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s>
  <cellStyleXfs count="5">
    <xf numFmtId="0" fontId="0" fillId="0" borderId="0">
      <alignment vertical="center"/>
    </xf>
    <xf numFmtId="0" fontId="15" fillId="0" borderId="0"/>
    <xf numFmtId="38" fontId="15" fillId="0" borderId="0" applyFont="0" applyFill="0" applyBorder="0" applyAlignment="0" applyProtection="0"/>
    <xf numFmtId="0" fontId="33" fillId="0" borderId="0">
      <alignment vertical="center"/>
    </xf>
    <xf numFmtId="38" fontId="33" fillId="0" borderId="0" applyFont="0" applyFill="0" applyBorder="0" applyAlignment="0" applyProtection="0">
      <alignment vertical="center"/>
    </xf>
  </cellStyleXfs>
  <cellXfs count="671">
    <xf numFmtId="0" fontId="0" fillId="0" borderId="0" xfId="0">
      <alignment vertical="center"/>
    </xf>
    <xf numFmtId="0" fontId="5" fillId="0" borderId="0" xfId="0" applyFont="1">
      <alignment vertical="center"/>
    </xf>
    <xf numFmtId="0" fontId="5" fillId="0" borderId="0" xfId="0" applyFont="1" applyBorder="1" applyAlignment="1">
      <alignment vertical="center" shrinkToFit="1"/>
    </xf>
    <xf numFmtId="0" fontId="5"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1" fillId="0" borderId="2" xfId="0" applyFont="1" applyBorder="1">
      <alignment vertical="center"/>
    </xf>
    <xf numFmtId="0" fontId="5" fillId="0" borderId="2" xfId="0" applyFont="1" applyBorder="1">
      <alignment vertical="center"/>
    </xf>
    <xf numFmtId="0" fontId="5" fillId="0" borderId="19" xfId="0" applyFont="1" applyBorder="1">
      <alignment vertical="center"/>
    </xf>
    <xf numFmtId="0" fontId="5" fillId="4" borderId="0" xfId="0" applyFont="1" applyFill="1" applyBorder="1">
      <alignment vertical="center"/>
    </xf>
    <xf numFmtId="0" fontId="5" fillId="4" borderId="0" xfId="0" applyFont="1" applyFill="1" applyBorder="1" applyAlignment="1">
      <alignment horizontal="center" vertical="center" shrinkToFit="1"/>
    </xf>
    <xf numFmtId="0" fontId="5" fillId="0" borderId="27" xfId="0" applyFont="1" applyBorder="1" applyAlignment="1">
      <alignment horizontal="center" vertical="center" shrinkToFit="1"/>
    </xf>
    <xf numFmtId="0" fontId="5" fillId="0" borderId="29" xfId="0" applyFont="1" applyBorder="1" applyAlignment="1">
      <alignment horizontal="center" vertical="center" shrinkToFit="1"/>
    </xf>
    <xf numFmtId="176" fontId="5" fillId="0" borderId="33" xfId="0" applyNumberFormat="1"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8" xfId="0" applyFont="1" applyBorder="1" applyAlignment="1">
      <alignment horizontal="center" vertical="center" shrinkToFit="1"/>
    </xf>
    <xf numFmtId="176" fontId="5" fillId="0" borderId="41" xfId="0" applyNumberFormat="1"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5" xfId="0" applyFont="1" applyBorder="1" applyAlignment="1">
      <alignment horizontal="center" vertical="center" shrinkToFit="1"/>
    </xf>
    <xf numFmtId="176" fontId="5" fillId="0" borderId="49" xfId="0" applyNumberFormat="1"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0" xfId="0" applyFont="1" applyAlignment="1">
      <alignment vertical="center" shrinkToFit="1"/>
    </xf>
    <xf numFmtId="0" fontId="5" fillId="0" borderId="28"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lignment vertical="center"/>
    </xf>
    <xf numFmtId="0" fontId="14" fillId="2" borderId="8" xfId="1" applyFont="1" applyFill="1" applyBorder="1" applyAlignment="1">
      <alignment vertical="center" shrinkToFit="1"/>
    </xf>
    <xf numFmtId="0" fontId="17" fillId="0" borderId="59" xfId="0" applyFont="1" applyBorder="1" applyAlignment="1">
      <alignment vertical="center"/>
    </xf>
    <xf numFmtId="0" fontId="11" fillId="0" borderId="0" xfId="0" applyFont="1" applyBorder="1" applyAlignment="1">
      <alignment horizontal="left" vertical="center"/>
    </xf>
    <xf numFmtId="0" fontId="5" fillId="0" borderId="13" xfId="0" applyFont="1" applyBorder="1" applyAlignment="1">
      <alignment horizontal="center" vertical="center" shrinkToFit="1"/>
    </xf>
    <xf numFmtId="0" fontId="5" fillId="4" borderId="0" xfId="0" applyFont="1" applyFill="1" applyBorder="1" applyAlignment="1">
      <alignment horizontal="right" vertical="center" shrinkToFit="1"/>
    </xf>
    <xf numFmtId="176" fontId="5" fillId="4" borderId="0" xfId="0" applyNumberFormat="1" applyFont="1" applyFill="1" applyBorder="1" applyAlignment="1">
      <alignment horizontal="right" vertical="center" shrinkToFit="1"/>
    </xf>
    <xf numFmtId="0" fontId="7" fillId="0" borderId="0" xfId="0" applyFont="1" applyBorder="1" applyAlignment="1">
      <alignment vertical="center" shrinkToFit="1"/>
    </xf>
    <xf numFmtId="0" fontId="5" fillId="0" borderId="37" xfId="0" applyFont="1" applyBorder="1" applyAlignment="1">
      <alignment vertical="center" shrinkToFit="1"/>
    </xf>
    <xf numFmtId="0" fontId="13" fillId="0" borderId="59" xfId="0" applyFont="1" applyBorder="1" applyAlignment="1">
      <alignment vertical="center"/>
    </xf>
    <xf numFmtId="0" fontId="13" fillId="0" borderId="0" xfId="0" applyFont="1" applyBorder="1" applyAlignment="1">
      <alignment vertical="center"/>
    </xf>
    <xf numFmtId="0" fontId="11" fillId="0" borderId="0" xfId="0" applyFont="1" applyBorder="1">
      <alignment vertical="center"/>
    </xf>
    <xf numFmtId="0" fontId="5" fillId="4" borderId="59" xfId="0" applyFont="1" applyFill="1" applyBorder="1" applyAlignment="1">
      <alignment vertical="center" shrinkToFit="1"/>
    </xf>
    <xf numFmtId="0" fontId="5" fillId="4" borderId="0" xfId="0" applyFont="1" applyFill="1" applyBorder="1" applyAlignment="1">
      <alignment vertical="center" shrinkToFit="1"/>
    </xf>
    <xf numFmtId="0" fontId="5" fillId="2" borderId="56" xfId="0" applyFont="1" applyFill="1" applyBorder="1" applyAlignment="1">
      <alignment horizontal="center" vertical="center" shrinkToFit="1"/>
    </xf>
    <xf numFmtId="0" fontId="5" fillId="2" borderId="89" xfId="0" applyFont="1" applyFill="1" applyBorder="1" applyAlignment="1">
      <alignment vertical="center" shrinkToFit="1"/>
    </xf>
    <xf numFmtId="0" fontId="5" fillId="2" borderId="88" xfId="0" applyFont="1" applyFill="1" applyBorder="1" applyAlignment="1">
      <alignment vertical="center" shrinkToFit="1"/>
    </xf>
    <xf numFmtId="0" fontId="5" fillId="2" borderId="56" xfId="0" applyFont="1" applyFill="1" applyBorder="1" applyAlignment="1">
      <alignment vertical="center" shrinkToFit="1"/>
    </xf>
    <xf numFmtId="0" fontId="5" fillId="4" borderId="0" xfId="0" applyFont="1" applyFill="1" applyBorder="1" applyAlignment="1">
      <alignment horizontal="center" vertical="center"/>
    </xf>
    <xf numFmtId="0" fontId="5" fillId="3" borderId="40" xfId="0" applyFont="1" applyFill="1" applyBorder="1">
      <alignment vertical="center"/>
    </xf>
    <xf numFmtId="0" fontId="5" fillId="5" borderId="31" xfId="0" applyFont="1" applyFill="1" applyBorder="1" applyAlignment="1">
      <alignment horizontal="center" vertical="center" shrinkToFit="1"/>
    </xf>
    <xf numFmtId="0" fontId="5" fillId="6" borderId="40" xfId="0" applyFont="1" applyFill="1" applyBorder="1" applyAlignment="1">
      <alignment horizontal="center" vertical="center" shrinkToFit="1"/>
    </xf>
    <xf numFmtId="14" fontId="5" fillId="0" borderId="0" xfId="0" applyNumberFormat="1" applyFont="1">
      <alignment vertical="center"/>
    </xf>
    <xf numFmtId="0" fontId="14" fillId="2" borderId="66" xfId="1" applyFont="1" applyFill="1" applyBorder="1" applyAlignment="1">
      <alignment vertical="center" shrinkToFit="1"/>
    </xf>
    <xf numFmtId="0" fontId="14" fillId="2" borderId="76" xfId="1" applyFont="1" applyFill="1" applyBorder="1" applyAlignment="1">
      <alignment vertical="center" shrinkToFit="1"/>
    </xf>
    <xf numFmtId="0" fontId="13" fillId="0" borderId="8" xfId="0" applyFont="1" applyBorder="1" applyAlignment="1">
      <alignment vertical="center"/>
    </xf>
    <xf numFmtId="0" fontId="5" fillId="0" borderId="24" xfId="0" applyFont="1" applyBorder="1" applyAlignment="1">
      <alignment vertical="center" shrinkToFit="1"/>
    </xf>
    <xf numFmtId="0" fontId="5" fillId="0" borderId="105" xfId="0" applyFont="1" applyBorder="1" applyAlignment="1">
      <alignment vertical="center" shrinkToFit="1"/>
    </xf>
    <xf numFmtId="0" fontId="10" fillId="0" borderId="2"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0" fontId="15" fillId="0" borderId="0" xfId="0" applyFont="1" applyProtection="1">
      <alignment vertical="center"/>
    </xf>
    <xf numFmtId="0" fontId="8" fillId="0" borderId="0" xfId="0" applyFont="1" applyAlignment="1" applyProtection="1">
      <alignment horizontal="center" vertical="center"/>
    </xf>
    <xf numFmtId="0" fontId="15" fillId="0" borderId="0" xfId="0" applyFont="1">
      <alignment vertical="center"/>
    </xf>
    <xf numFmtId="0" fontId="29" fillId="4" borderId="0" xfId="0" applyFont="1" applyFill="1" applyProtection="1">
      <alignment vertical="center"/>
    </xf>
    <xf numFmtId="0" fontId="30" fillId="0" borderId="0" xfId="0" applyFont="1">
      <alignment vertical="center"/>
    </xf>
    <xf numFmtId="0" fontId="8" fillId="0" borderId="0" xfId="0" applyFont="1">
      <alignment vertical="center"/>
    </xf>
    <xf numFmtId="0" fontId="8" fillId="0" borderId="0" xfId="0" applyFont="1" applyProtection="1">
      <alignment vertical="center"/>
    </xf>
    <xf numFmtId="0" fontId="8" fillId="0" borderId="59"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84" xfId="0" applyFont="1" applyFill="1" applyBorder="1" applyAlignment="1" applyProtection="1">
      <alignment horizontal="left" vertical="center" wrapText="1"/>
    </xf>
    <xf numFmtId="0" fontId="8" fillId="0" borderId="0" xfId="0" applyFont="1" applyFill="1">
      <alignment vertical="center"/>
    </xf>
    <xf numFmtId="0" fontId="8" fillId="0" borderId="118" xfId="0" applyFont="1" applyFill="1" applyBorder="1" applyAlignment="1" applyProtection="1">
      <alignment vertical="center"/>
    </xf>
    <xf numFmtId="0" fontId="8" fillId="0" borderId="119"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8" fillId="0" borderId="84" xfId="0" applyFont="1" applyBorder="1" applyProtection="1">
      <alignment vertical="center"/>
    </xf>
    <xf numFmtId="0" fontId="8" fillId="0" borderId="120" xfId="0" applyFont="1" applyFill="1" applyBorder="1" applyAlignment="1" applyProtection="1">
      <alignment vertical="center"/>
    </xf>
    <xf numFmtId="0" fontId="8" fillId="0" borderId="121" xfId="0" applyFont="1" applyFill="1" applyBorder="1" applyAlignment="1" applyProtection="1">
      <alignment horizontal="center" vertical="center"/>
    </xf>
    <xf numFmtId="0" fontId="8" fillId="0" borderId="121" xfId="0" applyFont="1" applyFill="1" applyBorder="1" applyAlignment="1" applyProtection="1">
      <alignment vertical="center"/>
    </xf>
    <xf numFmtId="0" fontId="8" fillId="0" borderId="121" xfId="0" applyFont="1" applyFill="1" applyBorder="1" applyProtection="1">
      <alignment vertical="center"/>
    </xf>
    <xf numFmtId="0" fontId="8" fillId="0" borderId="121" xfId="0" applyFont="1" applyBorder="1" applyProtection="1">
      <alignment vertical="center"/>
    </xf>
    <xf numFmtId="0" fontId="8" fillId="0" borderId="122" xfId="0" applyFont="1" applyBorder="1" applyProtection="1">
      <alignment vertical="center"/>
    </xf>
    <xf numFmtId="0" fontId="8" fillId="0" borderId="123" xfId="0" applyFont="1" applyFill="1" applyBorder="1" applyAlignment="1" applyProtection="1">
      <alignment vertical="center"/>
    </xf>
    <xf numFmtId="0" fontId="8" fillId="0" borderId="124" xfId="0" applyFont="1" applyFill="1" applyBorder="1" applyAlignment="1" applyProtection="1">
      <alignment horizontal="center" vertical="center"/>
    </xf>
    <xf numFmtId="0" fontId="8" fillId="0" borderId="59" xfId="0" applyFont="1" applyFill="1" applyBorder="1" applyProtection="1">
      <alignment vertical="center"/>
    </xf>
    <xf numFmtId="0" fontId="8" fillId="0" borderId="59"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8" fillId="0" borderId="59" xfId="0" applyFont="1" applyFill="1" applyBorder="1" applyAlignment="1" applyProtection="1">
      <alignment horizontal="center" vertical="center"/>
    </xf>
    <xf numFmtId="0" fontId="8" fillId="0" borderId="126" xfId="0" applyFont="1" applyFill="1" applyBorder="1" applyAlignment="1" applyProtection="1">
      <alignment horizontal="center" vertical="center"/>
    </xf>
    <xf numFmtId="0" fontId="8" fillId="0" borderId="126" xfId="0" applyFont="1" applyFill="1" applyBorder="1" applyAlignment="1" applyProtection="1">
      <alignment vertical="center"/>
    </xf>
    <xf numFmtId="0" fontId="8" fillId="0" borderId="126" xfId="0" applyFont="1" applyBorder="1" applyProtection="1">
      <alignment vertical="center"/>
    </xf>
    <xf numFmtId="0" fontId="14" fillId="0" borderId="10" xfId="0" applyFont="1" applyBorder="1" applyAlignment="1" applyProtection="1">
      <alignment horizontal="center" shrinkToFit="1"/>
    </xf>
    <xf numFmtId="0" fontId="14" fillId="0" borderId="10" xfId="0" applyFont="1" applyBorder="1" applyAlignment="1" applyProtection="1">
      <alignment horizontal="left"/>
    </xf>
    <xf numFmtId="0" fontId="14" fillId="0" borderId="10" xfId="0" applyFont="1" applyFill="1" applyBorder="1" applyAlignment="1" applyProtection="1">
      <alignment horizontal="center" shrinkToFit="1"/>
    </xf>
    <xf numFmtId="0" fontId="14" fillId="0" borderId="10" xfId="0" applyFont="1" applyFill="1" applyBorder="1" applyAlignment="1" applyProtection="1">
      <alignment horizontal="center"/>
    </xf>
    <xf numFmtId="0" fontId="14" fillId="0" borderId="10" xfId="0" applyFont="1" applyBorder="1" applyAlignment="1" applyProtection="1">
      <alignment horizontal="center"/>
    </xf>
    <xf numFmtId="0" fontId="14" fillId="0" borderId="0" xfId="0" applyFont="1" applyAlignment="1"/>
    <xf numFmtId="0" fontId="7" fillId="0" borderId="0" xfId="0" applyFont="1" applyProtection="1">
      <alignment vertical="center"/>
    </xf>
    <xf numFmtId="0" fontId="7" fillId="0" borderId="0" xfId="0" applyFont="1">
      <alignment vertical="center"/>
    </xf>
    <xf numFmtId="0" fontId="1" fillId="0" borderId="0" xfId="0" applyFont="1" applyAlignment="1">
      <alignment vertical="center"/>
    </xf>
    <xf numFmtId="0" fontId="2" fillId="0" borderId="0" xfId="0" applyFont="1" applyAlignment="1">
      <alignment vertical="center"/>
    </xf>
    <xf numFmtId="0" fontId="5" fillId="4" borderId="38" xfId="0" applyFont="1" applyFill="1" applyBorder="1" applyAlignment="1">
      <alignment vertical="center" shrinkToFit="1"/>
    </xf>
    <xf numFmtId="0" fontId="5" fillId="4" borderId="45" xfId="0" applyFont="1" applyFill="1" applyBorder="1" applyAlignment="1">
      <alignment vertical="center" shrinkToFit="1"/>
    </xf>
    <xf numFmtId="0" fontId="14" fillId="0" borderId="0" xfId="1" applyFont="1" applyFill="1" applyBorder="1" applyAlignment="1">
      <alignment vertical="center" shrinkToFit="1"/>
    </xf>
    <xf numFmtId="0" fontId="11" fillId="0" borderId="0" xfId="0" applyFont="1" applyFill="1" applyBorder="1" applyAlignment="1">
      <alignment vertical="center" shrinkToFit="1"/>
    </xf>
    <xf numFmtId="0" fontId="20" fillId="0" borderId="10" xfId="0" applyFont="1" applyBorder="1" applyAlignment="1"/>
    <xf numFmtId="0" fontId="20" fillId="0" borderId="0" xfId="0" applyFont="1" applyBorder="1" applyAlignment="1">
      <alignment vertical="center"/>
    </xf>
    <xf numFmtId="0" fontId="5" fillId="0" borderId="29"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38" xfId="0" applyFont="1" applyBorder="1" applyAlignment="1">
      <alignment horizontal="center" vertical="center" shrinkToFit="1"/>
    </xf>
    <xf numFmtId="178" fontId="11" fillId="0" borderId="0" xfId="0" applyNumberFormat="1" applyFont="1" applyFill="1" applyBorder="1" applyAlignment="1">
      <alignment horizontal="center" vertical="center" shrinkToFit="1"/>
    </xf>
    <xf numFmtId="0" fontId="5" fillId="0" borderId="0" xfId="0" applyFont="1" applyFill="1" applyBorder="1">
      <alignment vertical="center"/>
    </xf>
    <xf numFmtId="0" fontId="5"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42" xfId="0" applyFont="1" applyBorder="1" applyAlignment="1">
      <alignment horizontal="center" vertical="center" shrinkToFit="1"/>
    </xf>
    <xf numFmtId="0" fontId="5" fillId="0" borderId="142" xfId="0" applyFont="1" applyBorder="1" applyAlignment="1">
      <alignment horizontal="center" vertical="center"/>
    </xf>
    <xf numFmtId="0" fontId="5" fillId="0" borderId="144" xfId="0" applyFont="1" applyBorder="1" applyAlignment="1">
      <alignment horizontal="center" vertical="center"/>
    </xf>
    <xf numFmtId="0" fontId="8" fillId="0" borderId="0" xfId="0" applyFont="1" applyBorder="1" applyAlignment="1" applyProtection="1">
      <alignment horizontal="center" vertical="center"/>
    </xf>
    <xf numFmtId="0" fontId="34" fillId="0" borderId="0" xfId="0" applyFont="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24" fillId="0" borderId="0" xfId="0" applyFont="1" applyAlignment="1" applyProtection="1">
      <alignment vertical="center"/>
    </xf>
    <xf numFmtId="0" fontId="25" fillId="0" borderId="0" xfId="0" applyFont="1" applyAlignment="1" applyProtection="1">
      <alignment vertical="center"/>
    </xf>
    <xf numFmtId="0" fontId="23" fillId="0" borderId="0" xfId="0" applyFont="1" applyBorder="1" applyAlignment="1" applyProtection="1">
      <alignment horizontal="distributed" vertical="center"/>
    </xf>
    <xf numFmtId="0" fontId="23" fillId="0" borderId="0" xfId="0" applyFont="1" applyBorder="1" applyAlignment="1" applyProtection="1">
      <alignment horizontal="center" vertical="center"/>
    </xf>
    <xf numFmtId="180" fontId="8" fillId="7" borderId="18" xfId="0" applyNumberFormat="1" applyFont="1" applyFill="1" applyBorder="1" applyAlignment="1" applyProtection="1">
      <alignment horizontal="center" vertical="center" shrinkToFit="1"/>
    </xf>
    <xf numFmtId="0" fontId="8" fillId="7" borderId="18" xfId="0" applyFont="1" applyFill="1" applyBorder="1" applyAlignment="1" applyProtection="1">
      <alignment horizontal="center" vertical="center" shrinkToFit="1"/>
    </xf>
    <xf numFmtId="0" fontId="8" fillId="7" borderId="90" xfId="0" applyFont="1" applyFill="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60" xfId="0" applyFont="1" applyBorder="1" applyAlignment="1" applyProtection="1">
      <alignment horizontal="center" vertical="center" shrinkToFit="1"/>
    </xf>
    <xf numFmtId="176" fontId="5" fillId="0" borderId="0" xfId="0" applyNumberFormat="1" applyFont="1" applyFill="1" applyBorder="1" applyAlignment="1">
      <alignment horizontal="right" vertical="center" shrinkToFit="1"/>
    </xf>
    <xf numFmtId="0" fontId="5" fillId="0" borderId="59" xfId="0" applyFont="1" applyFill="1" applyBorder="1" applyAlignment="1">
      <alignment horizontal="center" vertical="center" shrinkToFit="1"/>
    </xf>
    <xf numFmtId="0" fontId="11" fillId="0" borderId="0" xfId="0" applyFont="1" applyBorder="1" applyAlignment="1">
      <alignment vertical="center" shrinkToFit="1"/>
    </xf>
    <xf numFmtId="0" fontId="5" fillId="0" borderId="37" xfId="0" applyFont="1" applyBorder="1" applyAlignment="1">
      <alignment horizontal="center" vertical="center" shrinkToFit="1"/>
    </xf>
    <xf numFmtId="176" fontId="5" fillId="0" borderId="15" xfId="0" applyNumberFormat="1" applyFont="1" applyFill="1" applyBorder="1" applyAlignment="1">
      <alignment horizontal="center" vertical="center" shrinkToFit="1"/>
    </xf>
    <xf numFmtId="0" fontId="5" fillId="0" borderId="44" xfId="0" applyFont="1" applyBorder="1" applyAlignment="1">
      <alignment horizontal="center" vertical="center" shrinkToFit="1"/>
    </xf>
    <xf numFmtId="0" fontId="5" fillId="0" borderId="28" xfId="0" applyFont="1" applyBorder="1" applyAlignment="1">
      <alignment horizontal="center" vertical="center" shrinkToFit="1"/>
    </xf>
    <xf numFmtId="181"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176" fontId="5" fillId="0" borderId="15" xfId="0" applyNumberFormat="1" applyFont="1" applyFill="1" applyBorder="1" applyAlignment="1">
      <alignment horizontal="center" vertical="center" shrinkToFit="1"/>
    </xf>
    <xf numFmtId="0" fontId="5" fillId="0" borderId="85"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86"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0" fontId="5" fillId="0" borderId="104" xfId="0" applyFont="1" applyFill="1" applyBorder="1" applyAlignment="1">
      <alignment horizontal="center" vertical="center" shrinkToFit="1"/>
    </xf>
    <xf numFmtId="176" fontId="5" fillId="0" borderId="23" xfId="0" applyNumberFormat="1" applyFont="1" applyFill="1" applyBorder="1" applyAlignment="1">
      <alignment vertical="center" shrinkToFit="1"/>
    </xf>
    <xf numFmtId="176" fontId="5" fillId="0" borderId="41" xfId="0" applyNumberFormat="1" applyFont="1" applyFill="1" applyBorder="1" applyAlignment="1">
      <alignment vertical="center" shrinkToFit="1"/>
    </xf>
    <xf numFmtId="176" fontId="5" fillId="0" borderId="104" xfId="0" applyNumberFormat="1" applyFont="1" applyFill="1" applyBorder="1" applyAlignment="1">
      <alignment vertical="center" shrinkToFit="1"/>
    </xf>
    <xf numFmtId="0" fontId="6" fillId="0" borderId="0" xfId="0" applyFont="1" applyFill="1" applyBorder="1" applyAlignment="1">
      <alignment vertical="center"/>
    </xf>
    <xf numFmtId="0" fontId="7" fillId="0" borderId="0" xfId="0" applyFont="1" applyFill="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18" fillId="4" borderId="0"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37" fillId="0" borderId="0" xfId="0" applyFont="1">
      <alignment vertical="center"/>
    </xf>
    <xf numFmtId="0" fontId="35" fillId="0" borderId="0" xfId="0" applyFont="1" applyBorder="1" applyAlignment="1">
      <alignment horizontal="center" vertical="center"/>
    </xf>
    <xf numFmtId="0" fontId="0" fillId="0" borderId="0" xfId="0" applyBorder="1" applyAlignment="1">
      <alignment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19" xfId="0" applyBorder="1">
      <alignment vertical="center"/>
    </xf>
    <xf numFmtId="0" fontId="38" fillId="0" borderId="59" xfId="0" applyFont="1" applyBorder="1" applyAlignment="1">
      <alignment horizontal="left" vertical="center"/>
    </xf>
    <xf numFmtId="0" fontId="0" fillId="0" borderId="0" xfId="0" applyBorder="1">
      <alignment vertical="center"/>
    </xf>
    <xf numFmtId="0" fontId="0" fillId="0" borderId="84" xfId="0" applyBorder="1">
      <alignment vertical="center"/>
    </xf>
    <xf numFmtId="0" fontId="0" fillId="0" borderId="59" xfId="0" applyBorder="1">
      <alignment vertical="center"/>
    </xf>
    <xf numFmtId="0" fontId="0" fillId="0" borderId="9" xfId="0" applyBorder="1">
      <alignment vertical="center"/>
    </xf>
    <xf numFmtId="0" fontId="0" fillId="0" borderId="10" xfId="0" applyBorder="1">
      <alignment vertical="center"/>
    </xf>
    <xf numFmtId="0" fontId="0" fillId="0" borderId="13" xfId="0" applyBorder="1">
      <alignment vertical="center"/>
    </xf>
    <xf numFmtId="0" fontId="11" fillId="0" borderId="0" xfId="0" applyFont="1" applyBorder="1" applyAlignment="1">
      <alignment vertical="center"/>
    </xf>
    <xf numFmtId="0" fontId="5" fillId="0" borderId="10" xfId="0" applyFont="1" applyBorder="1" applyAlignment="1">
      <alignment horizontal="center" vertical="center" shrinkToFit="1"/>
    </xf>
    <xf numFmtId="0" fontId="5" fillId="0" borderId="0" xfId="0" applyFont="1" applyFill="1" applyBorder="1" applyAlignment="1">
      <alignment vertical="center" shrinkToFit="1"/>
    </xf>
    <xf numFmtId="0" fontId="5" fillId="2" borderId="58" xfId="0" applyFont="1" applyFill="1" applyBorder="1" applyAlignment="1">
      <alignment vertical="center" shrinkToFit="1"/>
    </xf>
    <xf numFmtId="0" fontId="39" fillId="0" borderId="10" xfId="0" applyFont="1" applyBorder="1" applyAlignment="1" applyProtection="1">
      <alignment horizontal="right"/>
    </xf>
    <xf numFmtId="0" fontId="24" fillId="0" borderId="0" xfId="0" applyFont="1" applyFill="1" applyAlignment="1" applyProtection="1">
      <alignment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24" fillId="0" borderId="0" xfId="0" applyFont="1" applyAlignment="1" applyProtection="1">
      <alignment horizontal="left" vertical="center"/>
    </xf>
    <xf numFmtId="0" fontId="24" fillId="0" borderId="0" xfId="0" applyFont="1" applyAlignment="1" applyProtection="1">
      <alignment horizontal="center" vertical="center"/>
    </xf>
    <xf numFmtId="0" fontId="24" fillId="0" borderId="14" xfId="0" applyFont="1" applyBorder="1" applyAlignment="1" applyProtection="1">
      <alignment horizontal="center" vertical="center" shrinkToFit="1"/>
    </xf>
    <xf numFmtId="0" fontId="24" fillId="0" borderId="14" xfId="0" applyFont="1" applyFill="1" applyBorder="1" applyAlignment="1" applyProtection="1">
      <alignment horizontal="left" vertical="center" wrapText="1"/>
      <protection locked="0"/>
    </xf>
    <xf numFmtId="0" fontId="21" fillId="0" borderId="0" xfId="0" applyFont="1" applyAlignment="1" applyProtection="1">
      <alignment horizontal="center" vertical="center"/>
    </xf>
    <xf numFmtId="0" fontId="24" fillId="0" borderId="0" xfId="0" applyFont="1" applyFill="1" applyAlignment="1" applyProtection="1">
      <alignment horizontal="center" vertical="center"/>
      <protection locked="0"/>
    </xf>
    <xf numFmtId="0" fontId="23" fillId="0" borderId="0" xfId="0" applyFont="1" applyAlignment="1" applyProtection="1">
      <alignment horizontal="center" vertical="center"/>
    </xf>
    <xf numFmtId="0" fontId="23" fillId="0" borderId="0" xfId="0" applyFont="1" applyFill="1" applyAlignment="1" applyProtection="1">
      <alignment horizontal="center" vertical="center"/>
      <protection locked="0"/>
    </xf>
    <xf numFmtId="0" fontId="24" fillId="0" borderId="14" xfId="0" applyFont="1" applyFill="1" applyBorder="1" applyAlignment="1" applyProtection="1">
      <alignment horizontal="center" vertical="center" wrapText="1" shrinkToFit="1"/>
      <protection locked="0"/>
    </xf>
    <xf numFmtId="0" fontId="24" fillId="0" borderId="14" xfId="0" applyFont="1" applyBorder="1" applyAlignment="1" applyProtection="1">
      <alignment horizontal="center" vertical="center"/>
    </xf>
    <xf numFmtId="0" fontId="24" fillId="0" borderId="8" xfId="0" applyFont="1" applyBorder="1" applyAlignment="1" applyProtection="1">
      <alignment horizontal="center" vertical="center"/>
    </xf>
    <xf numFmtId="0" fontId="24" fillId="0" borderId="0" xfId="0" applyFont="1" applyBorder="1" applyAlignment="1" applyProtection="1">
      <alignment horizontal="center" vertical="center" shrinkToFit="1"/>
    </xf>
    <xf numFmtId="0" fontId="24" fillId="0" borderId="0" xfId="0" applyFont="1" applyFill="1" applyBorder="1" applyAlignment="1" applyProtection="1">
      <alignment horizontal="left" vertical="center" wrapText="1"/>
      <protection locked="0"/>
    </xf>
    <xf numFmtId="0" fontId="24" fillId="0" borderId="8" xfId="0" applyFont="1" applyFill="1" applyBorder="1" applyAlignment="1" applyProtection="1">
      <alignment horizontal="left" vertical="center" wrapText="1"/>
      <protection locked="0"/>
    </xf>
    <xf numFmtId="0" fontId="24" fillId="0" borderId="8" xfId="0" applyFont="1" applyBorder="1" applyAlignment="1" applyProtection="1">
      <alignment horizontal="center" vertical="center" shrinkToFit="1"/>
    </xf>
    <xf numFmtId="0" fontId="8" fillId="0" borderId="15"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7" borderId="59" xfId="0" applyFont="1" applyFill="1" applyBorder="1" applyAlignment="1" applyProtection="1">
      <alignment horizontal="center" vertical="center" wrapText="1" shrinkToFit="1"/>
    </xf>
    <xf numFmtId="0" fontId="8" fillId="7" borderId="0" xfId="0" applyFont="1" applyFill="1" applyBorder="1" applyAlignment="1" applyProtection="1">
      <alignment horizontal="center" vertical="center" shrinkToFit="1"/>
    </xf>
    <xf numFmtId="0" fontId="8" fillId="7" borderId="85" xfId="0" applyFont="1" applyFill="1" applyBorder="1" applyAlignment="1" applyProtection="1">
      <alignment horizontal="center" vertical="center" shrinkToFit="1"/>
    </xf>
    <xf numFmtId="0" fontId="8" fillId="7" borderId="9" xfId="0" applyFont="1" applyFill="1" applyBorder="1" applyAlignment="1" applyProtection="1">
      <alignment horizontal="center" vertical="center" shrinkToFit="1"/>
    </xf>
    <xf numFmtId="0" fontId="8" fillId="7" borderId="10" xfId="0" applyFont="1" applyFill="1" applyBorder="1" applyAlignment="1" applyProtection="1">
      <alignment horizontal="center" vertical="center" shrinkToFit="1"/>
    </xf>
    <xf numFmtId="0" fontId="8" fillId="7" borderId="11" xfId="0" applyFont="1" applyFill="1" applyBorder="1" applyAlignment="1" applyProtection="1">
      <alignment horizontal="center" vertical="center" shrinkToFit="1"/>
    </xf>
    <xf numFmtId="0" fontId="8" fillId="0" borderId="75" xfId="0" applyFont="1" applyFill="1" applyBorder="1" applyAlignment="1" applyProtection="1">
      <alignment horizontal="left" vertical="center" wrapText="1"/>
      <protection locked="0"/>
    </xf>
    <xf numFmtId="0" fontId="8" fillId="0" borderId="67" xfId="0" applyFont="1" applyFill="1" applyBorder="1" applyAlignment="1" applyProtection="1">
      <alignment horizontal="left" vertical="center" wrapText="1"/>
      <protection locked="0"/>
    </xf>
    <xf numFmtId="0" fontId="8" fillId="0" borderId="68" xfId="0" applyFont="1" applyFill="1" applyBorder="1" applyAlignment="1" applyProtection="1">
      <alignment horizontal="left" vertical="center" wrapText="1"/>
      <protection locked="0"/>
    </xf>
    <xf numFmtId="0" fontId="8" fillId="0" borderId="93"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84"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14" fillId="0" borderId="136" xfId="0" applyFont="1" applyBorder="1" applyAlignment="1" applyProtection="1">
      <alignment horizontal="center" vertical="center" shrinkToFit="1"/>
    </xf>
    <xf numFmtId="0" fontId="14" fillId="0" borderId="78" xfId="0" applyFont="1" applyBorder="1" applyAlignment="1" applyProtection="1">
      <alignment horizontal="center" vertical="center" shrinkToFit="1"/>
    </xf>
    <xf numFmtId="0" fontId="14" fillId="0" borderId="78" xfId="0" applyFont="1" applyFill="1" applyBorder="1" applyAlignment="1" applyProtection="1">
      <alignment horizontal="center" vertical="center" shrinkToFit="1"/>
      <protection locked="0"/>
    </xf>
    <xf numFmtId="0" fontId="8" fillId="0" borderId="77" xfId="0" applyFont="1" applyFill="1" applyBorder="1" applyAlignment="1" applyProtection="1">
      <alignment horizontal="center" vertical="center" shrinkToFit="1"/>
    </xf>
    <xf numFmtId="0" fontId="8" fillId="0" borderId="82" xfId="0" applyFont="1" applyFill="1" applyBorder="1" applyAlignment="1" applyProtection="1">
      <alignment horizontal="center" vertical="center" shrinkToFit="1"/>
    </xf>
    <xf numFmtId="0" fontId="8" fillId="0" borderId="83" xfId="0" applyFont="1" applyFill="1" applyBorder="1" applyAlignment="1" applyProtection="1">
      <alignment horizontal="center" vertical="center" shrinkToFit="1"/>
      <protection locked="0"/>
    </xf>
    <xf numFmtId="0" fontId="8" fillId="0" borderId="78" xfId="0" applyFont="1" applyFill="1" applyBorder="1" applyAlignment="1" applyProtection="1">
      <alignment horizontal="center" vertical="center" shrinkToFit="1"/>
      <protection locked="0"/>
    </xf>
    <xf numFmtId="0" fontId="8" fillId="0" borderId="136" xfId="0" applyFont="1" applyFill="1" applyBorder="1" applyAlignment="1" applyProtection="1">
      <alignment horizontal="center" vertical="center" shrinkToFit="1"/>
      <protection locked="0"/>
    </xf>
    <xf numFmtId="0" fontId="8" fillId="0" borderId="138" xfId="0" applyFont="1" applyFill="1" applyBorder="1" applyAlignment="1" applyProtection="1">
      <alignment vertical="center" shrinkToFit="1"/>
    </xf>
    <xf numFmtId="0" fontId="7" fillId="0" borderId="139" xfId="0" applyFont="1" applyBorder="1" applyAlignment="1" applyProtection="1">
      <alignment vertical="center"/>
    </xf>
    <xf numFmtId="0" fontId="7" fillId="0" borderId="140" xfId="0" applyFont="1" applyBorder="1" applyAlignment="1" applyProtection="1">
      <alignment vertical="center"/>
    </xf>
    <xf numFmtId="0" fontId="8" fillId="7" borderId="125" xfId="0" applyFont="1" applyFill="1" applyBorder="1" applyAlignment="1" applyProtection="1">
      <alignment horizontal="center" vertical="center" shrinkToFit="1"/>
    </xf>
    <xf numFmtId="0" fontId="8" fillId="7" borderId="67" xfId="0" applyFont="1" applyFill="1" applyBorder="1" applyAlignment="1" applyProtection="1">
      <alignment horizontal="center" vertical="center" shrinkToFit="1"/>
    </xf>
    <xf numFmtId="0" fontId="8" fillId="7" borderId="131" xfId="0" applyFont="1" applyFill="1" applyBorder="1" applyAlignment="1" applyProtection="1">
      <alignment horizontal="center" vertical="center" shrinkToFit="1"/>
    </xf>
    <xf numFmtId="0" fontId="8" fillId="7" borderId="59" xfId="0" applyFont="1" applyFill="1" applyBorder="1" applyAlignment="1" applyProtection="1">
      <alignment horizontal="center" vertical="center" shrinkToFit="1"/>
    </xf>
    <xf numFmtId="0" fontId="8" fillId="7" borderId="69" xfId="0" applyFont="1" applyFill="1" applyBorder="1" applyAlignment="1" applyProtection="1">
      <alignment horizontal="center" vertical="center" shrinkToFit="1"/>
    </xf>
    <xf numFmtId="0" fontId="8" fillId="7" borderId="8" xfId="0" applyFont="1" applyFill="1" applyBorder="1" applyAlignment="1" applyProtection="1">
      <alignment horizontal="center" vertical="center" shrinkToFit="1"/>
    </xf>
    <xf numFmtId="0" fontId="8" fillId="7" borderId="66" xfId="0" applyFont="1" applyFill="1" applyBorder="1" applyAlignment="1" applyProtection="1">
      <alignment horizontal="center" vertical="center" shrinkToFit="1"/>
    </xf>
    <xf numFmtId="0" fontId="8" fillId="0" borderId="76"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60" xfId="0" applyFont="1" applyFill="1" applyBorder="1" applyAlignment="1" applyProtection="1">
      <alignment horizontal="left" vertical="center" wrapText="1"/>
      <protection locked="0"/>
    </xf>
    <xf numFmtId="0" fontId="8" fillId="0" borderId="137" xfId="0" applyFont="1" applyFill="1" applyBorder="1" applyAlignment="1" applyProtection="1">
      <alignment horizontal="center" vertical="center" shrinkToFit="1"/>
      <protection locked="0"/>
    </xf>
    <xf numFmtId="0" fontId="8" fillId="0" borderId="42" xfId="0" applyFont="1" applyFill="1" applyBorder="1" applyAlignment="1" applyProtection="1">
      <alignment horizontal="center" vertical="center" shrinkToFit="1"/>
      <protection locked="0"/>
    </xf>
    <xf numFmtId="0" fontId="8" fillId="0" borderId="41"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14" fillId="7" borderId="23" xfId="0" applyFont="1" applyFill="1" applyBorder="1" applyAlignment="1" applyProtection="1">
      <alignment horizontal="center" vertical="center" shrinkToFit="1"/>
    </xf>
    <xf numFmtId="0" fontId="14" fillId="7" borderId="24" xfId="0" applyFont="1" applyFill="1" applyBorder="1" applyAlignment="1" applyProtection="1">
      <alignment horizontal="center" vertical="center" shrinkToFit="1"/>
    </xf>
    <xf numFmtId="0" fontId="14" fillId="7" borderId="133" xfId="0" applyFont="1" applyFill="1" applyBorder="1" applyAlignment="1" applyProtection="1">
      <alignment horizontal="center" vertical="center" shrinkToFit="1"/>
    </xf>
    <xf numFmtId="0" fontId="14" fillId="7" borderId="26" xfId="0" applyFont="1" applyFill="1" applyBorder="1" applyAlignment="1" applyProtection="1">
      <alignment horizontal="center" vertical="center" shrinkToFit="1"/>
    </xf>
    <xf numFmtId="0" fontId="14" fillId="0" borderId="129" xfId="0" applyFont="1" applyFill="1" applyBorder="1" applyAlignment="1" applyProtection="1">
      <alignment horizontal="center" vertical="center" shrinkToFit="1"/>
      <protection locked="0"/>
    </xf>
    <xf numFmtId="0" fontId="14" fillId="0" borderId="145" xfId="0" applyFont="1" applyFill="1" applyBorder="1" applyAlignment="1" applyProtection="1">
      <alignment horizontal="center" vertical="center" shrinkToFit="1"/>
      <protection locked="0"/>
    </xf>
    <xf numFmtId="0" fontId="14" fillId="0" borderId="129"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14" fillId="0" borderId="14" xfId="0" applyFont="1" applyFill="1" applyBorder="1" applyAlignment="1" applyProtection="1">
      <alignment horizontal="center" vertical="center" shrinkToFit="1"/>
      <protection locked="0"/>
    </xf>
    <xf numFmtId="0" fontId="14" fillId="7" borderId="130" xfId="0" applyFont="1" applyFill="1" applyBorder="1" applyAlignment="1" applyProtection="1">
      <alignment horizontal="center" vertical="center" textRotation="255" shrinkToFit="1"/>
    </xf>
    <xf numFmtId="0" fontId="14" fillId="7" borderId="134" xfId="0" applyFont="1" applyFill="1" applyBorder="1" applyAlignment="1" applyProtection="1">
      <alignment horizontal="center" vertical="center" textRotation="255" shrinkToFit="1"/>
    </xf>
    <xf numFmtId="180" fontId="14" fillId="0" borderId="67" xfId="0" applyNumberFormat="1" applyFont="1" applyFill="1" applyBorder="1" applyAlignment="1" applyProtection="1">
      <alignment horizontal="center" vertical="center" shrinkToFit="1"/>
      <protection locked="0"/>
    </xf>
    <xf numFmtId="180" fontId="14" fillId="0" borderId="8" xfId="0" applyNumberFormat="1" applyFont="1" applyFill="1" applyBorder="1" applyAlignment="1" applyProtection="1">
      <alignment horizontal="center" vertical="center" shrinkToFit="1"/>
      <protection locked="0"/>
    </xf>
    <xf numFmtId="0" fontId="14" fillId="0" borderId="131" xfId="0" applyFont="1" applyFill="1" applyBorder="1" applyAlignment="1" applyProtection="1">
      <alignment horizontal="center" vertical="center" shrinkToFit="1"/>
    </xf>
    <xf numFmtId="0" fontId="14" fillId="0" borderId="66" xfId="0" applyFont="1" applyFill="1" applyBorder="1" applyAlignment="1" applyProtection="1">
      <alignment horizontal="center" vertical="center" shrinkToFit="1"/>
    </xf>
    <xf numFmtId="0" fontId="14" fillId="0" borderId="23" xfId="0" applyFont="1" applyFill="1" applyBorder="1" applyAlignment="1" applyProtection="1">
      <alignment horizontal="center" vertical="center" shrinkToFit="1"/>
      <protection locked="0"/>
    </xf>
    <xf numFmtId="0" fontId="14" fillId="0" borderId="132" xfId="0" applyFont="1" applyFill="1" applyBorder="1" applyAlignment="1" applyProtection="1">
      <alignment horizontal="center" vertical="center" shrinkToFit="1"/>
      <protection locked="0"/>
    </xf>
    <xf numFmtId="0" fontId="14" fillId="0" borderId="133" xfId="0" applyFont="1" applyBorder="1" applyAlignment="1" applyProtection="1">
      <alignment horizontal="left" vertical="center" shrinkToFit="1"/>
    </xf>
    <xf numFmtId="0" fontId="14" fillId="0" borderId="24" xfId="0" applyFont="1" applyBorder="1" applyAlignment="1" applyProtection="1">
      <alignment horizontal="left" vertical="center" shrinkToFit="1"/>
    </xf>
    <xf numFmtId="0" fontId="14" fillId="0" borderId="8" xfId="0" applyFont="1" applyFill="1" applyBorder="1" applyAlignment="1" applyProtection="1">
      <alignment horizontal="center" vertical="center" shrinkToFit="1"/>
      <protection locked="0"/>
    </xf>
    <xf numFmtId="0" fontId="14" fillId="0" borderId="128" xfId="0" applyFont="1" applyFill="1" applyBorder="1" applyAlignment="1" applyProtection="1">
      <alignment horizontal="center" vertical="center" shrinkToFit="1"/>
      <protection locked="0"/>
    </xf>
    <xf numFmtId="0" fontId="14" fillId="0" borderId="112" xfId="0" applyFont="1" applyBorder="1" applyAlignment="1" applyProtection="1">
      <alignment horizontal="center" vertical="center" shrinkToFit="1"/>
    </xf>
    <xf numFmtId="0" fontId="8" fillId="0" borderId="129" xfId="0" applyFont="1" applyBorder="1" applyAlignment="1" applyProtection="1">
      <alignment horizontal="center" vertical="center" shrinkToFit="1"/>
    </xf>
    <xf numFmtId="0" fontId="8" fillId="0" borderId="14" xfId="0" applyFont="1" applyBorder="1" applyAlignment="1" applyProtection="1">
      <alignment horizontal="center" vertical="center" shrinkToFit="1"/>
    </xf>
    <xf numFmtId="0" fontId="14" fillId="0" borderId="133" xfId="0" applyFont="1" applyBorder="1" applyAlignment="1" applyProtection="1">
      <alignment horizontal="center" vertical="center" shrinkToFit="1"/>
    </xf>
    <xf numFmtId="0" fontId="14" fillId="0" borderId="24" xfId="0" applyFont="1" applyBorder="1" applyAlignment="1" applyProtection="1">
      <alignment horizontal="center" vertical="center" shrinkToFit="1"/>
    </xf>
    <xf numFmtId="0" fontId="14" fillId="0" borderId="24" xfId="0" applyFont="1" applyFill="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xf>
    <xf numFmtId="0" fontId="14" fillId="0" borderId="77" xfId="0" applyFont="1" applyFill="1" applyBorder="1" applyAlignment="1" applyProtection="1">
      <alignment horizontal="center" vertical="center" shrinkToFit="1"/>
      <protection locked="0"/>
    </xf>
    <xf numFmtId="0" fontId="14" fillId="0" borderId="135" xfId="0" applyFont="1" applyFill="1" applyBorder="1" applyAlignment="1" applyProtection="1">
      <alignment horizontal="center" vertical="center" shrinkToFit="1"/>
      <protection locked="0"/>
    </xf>
    <xf numFmtId="0" fontId="14" fillId="0" borderId="136" xfId="0" applyFont="1" applyFill="1" applyBorder="1" applyAlignment="1" applyProtection="1">
      <alignment horizontal="center" vertical="center"/>
    </xf>
    <xf numFmtId="0" fontId="14" fillId="0" borderId="78" xfId="0" applyFont="1" applyFill="1" applyBorder="1" applyAlignment="1" applyProtection="1">
      <alignment horizontal="center" vertical="center"/>
    </xf>
    <xf numFmtId="181" fontId="8" fillId="0" borderId="18" xfId="0" applyNumberFormat="1" applyFont="1" applyFill="1" applyBorder="1" applyAlignment="1" applyProtection="1">
      <alignment horizontal="center" vertical="center" shrinkToFit="1"/>
      <protection locked="0"/>
    </xf>
    <xf numFmtId="181" fontId="8" fillId="0" borderId="110" xfId="0" applyNumberFormat="1" applyFont="1" applyFill="1" applyBorder="1" applyAlignment="1" applyProtection="1">
      <alignment horizontal="center" vertical="center" shrinkToFit="1"/>
      <protection locked="0"/>
    </xf>
    <xf numFmtId="0" fontId="8" fillId="7" borderId="110" xfId="0" applyFont="1" applyFill="1" applyBorder="1" applyAlignment="1" applyProtection="1">
      <alignment horizontal="center" vertical="center" shrinkToFit="1"/>
    </xf>
    <xf numFmtId="0" fontId="8" fillId="7" borderId="18" xfId="0" applyFont="1" applyFill="1" applyBorder="1" applyAlignment="1" applyProtection="1">
      <alignment horizontal="center" vertical="center" shrinkToFit="1"/>
    </xf>
    <xf numFmtId="180" fontId="8" fillId="0" borderId="127" xfId="0" applyNumberFormat="1" applyFont="1" applyFill="1" applyBorder="1" applyAlignment="1" applyProtection="1">
      <alignment horizontal="center" vertical="center" shrinkToFit="1"/>
      <protection locked="0"/>
    </xf>
    <xf numFmtId="180" fontId="8" fillId="0" borderId="18" xfId="0" applyNumberFormat="1" applyFont="1" applyFill="1" applyBorder="1" applyAlignment="1" applyProtection="1">
      <alignment horizontal="center" vertical="center" shrinkToFit="1"/>
      <protection locked="0"/>
    </xf>
    <xf numFmtId="0" fontId="32" fillId="7" borderId="17" xfId="0" applyFont="1" applyFill="1" applyBorder="1" applyAlignment="1" applyProtection="1">
      <alignment horizontal="center" vertical="center" shrinkToFit="1"/>
    </xf>
    <xf numFmtId="0" fontId="32" fillId="7" borderId="18" xfId="0" applyFont="1" applyFill="1" applyBorder="1" applyAlignment="1" applyProtection="1">
      <alignment horizontal="center" vertical="center" shrinkToFit="1"/>
    </xf>
    <xf numFmtId="0" fontId="32" fillId="7" borderId="109" xfId="0" applyFont="1" applyFill="1" applyBorder="1" applyAlignment="1" applyProtection="1">
      <alignment horizontal="center" vertical="center" shrinkToFit="1"/>
    </xf>
    <xf numFmtId="1" fontId="8" fillId="0" borderId="18" xfId="0" applyNumberFormat="1" applyFont="1" applyFill="1" applyBorder="1" applyAlignment="1" applyProtection="1">
      <alignment horizontal="center" vertical="center" shrinkToFit="1"/>
    </xf>
    <xf numFmtId="0" fontId="8" fillId="0" borderId="59"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0" xfId="0" applyFont="1" applyBorder="1" applyAlignment="1" applyProtection="1">
      <alignment horizontal="center" vertical="center" shrinkToFit="1"/>
    </xf>
    <xf numFmtId="0" fontId="8" fillId="5"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8" fillId="7" borderId="125" xfId="0" applyFont="1" applyFill="1" applyBorder="1" applyAlignment="1" applyProtection="1">
      <alignment horizontal="left" vertical="center" shrinkToFit="1"/>
    </xf>
    <xf numFmtId="0" fontId="8" fillId="7" borderId="67" xfId="0" applyFont="1" applyFill="1" applyBorder="1" applyAlignment="1" applyProtection="1">
      <alignment horizontal="left" vertical="center" shrinkToFit="1"/>
    </xf>
    <xf numFmtId="0" fontId="8" fillId="7" borderId="68" xfId="0" applyFont="1" applyFill="1" applyBorder="1" applyAlignment="1" applyProtection="1">
      <alignment horizontal="left" vertical="center" shrinkToFit="1"/>
    </xf>
    <xf numFmtId="0" fontId="8" fillId="7" borderId="59" xfId="0" applyFont="1" applyFill="1" applyBorder="1" applyAlignment="1" applyProtection="1">
      <alignment horizontal="left" vertical="center" shrinkToFit="1"/>
    </xf>
    <xf numFmtId="0" fontId="8" fillId="7" borderId="0" xfId="0" applyFont="1" applyFill="1" applyBorder="1" applyAlignment="1" applyProtection="1">
      <alignment horizontal="left" vertical="center" shrinkToFit="1"/>
    </xf>
    <xf numFmtId="0" fontId="8" fillId="7" borderId="84" xfId="0" applyFont="1" applyFill="1" applyBorder="1" applyAlignment="1" applyProtection="1">
      <alignment horizontal="left" vertical="center" shrinkToFit="1"/>
    </xf>
    <xf numFmtId="0" fontId="8" fillId="0" borderId="69" xfId="0" applyFont="1" applyFill="1" applyBorder="1" applyAlignment="1" applyProtection="1">
      <alignment horizontal="left" vertical="center" wrapText="1"/>
      <protection locked="0"/>
    </xf>
    <xf numFmtId="0" fontId="8" fillId="7" borderId="125" xfId="0" applyFont="1" applyFill="1" applyBorder="1" applyAlignment="1" applyProtection="1">
      <alignment horizontal="left" vertical="center" wrapText="1"/>
    </xf>
    <xf numFmtId="0" fontId="8" fillId="7" borderId="67" xfId="0" applyFont="1" applyFill="1" applyBorder="1" applyAlignment="1" applyProtection="1">
      <alignment horizontal="left" vertical="center" wrapText="1"/>
    </xf>
    <xf numFmtId="0" fontId="8" fillId="7" borderId="68" xfId="0" applyFont="1" applyFill="1" applyBorder="1" applyAlignment="1" applyProtection="1">
      <alignment horizontal="left" vertical="center" wrapText="1"/>
    </xf>
    <xf numFmtId="0" fontId="8" fillId="7" borderId="113" xfId="0" applyFont="1" applyFill="1" applyBorder="1" applyAlignment="1" applyProtection="1">
      <alignment horizontal="center" vertical="center"/>
    </xf>
    <xf numFmtId="0" fontId="8" fillId="0" borderId="114" xfId="0" applyFont="1" applyBorder="1" applyProtection="1">
      <alignment vertical="center"/>
    </xf>
    <xf numFmtId="0" fontId="8" fillId="0" borderId="115" xfId="0" applyFont="1" applyBorder="1" applyProtection="1">
      <alignment vertical="center"/>
    </xf>
    <xf numFmtId="0" fontId="1" fillId="0" borderId="0" xfId="0" applyFont="1" applyAlignment="1" applyProtection="1">
      <alignment horizontal="left" vertical="center"/>
    </xf>
    <xf numFmtId="0" fontId="15" fillId="0" borderId="0" xfId="0" applyFont="1" applyAlignment="1" applyProtection="1">
      <alignment horizontal="center" vertical="center"/>
    </xf>
    <xf numFmtId="0" fontId="2" fillId="0" borderId="0" xfId="0" applyFont="1" applyAlignment="1" applyProtection="1">
      <alignment horizontal="center" vertical="center"/>
    </xf>
    <xf numFmtId="0" fontId="8" fillId="7" borderId="1"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8" fillId="7" borderId="19" xfId="0" applyFont="1" applyFill="1" applyBorder="1" applyAlignment="1" applyProtection="1">
      <alignment horizontal="left" vertical="center" wrapText="1"/>
    </xf>
    <xf numFmtId="0" fontId="8" fillId="7" borderId="91" xfId="0" applyFont="1" applyFill="1" applyBorder="1" applyAlignment="1" applyProtection="1">
      <alignment horizontal="center" vertical="center" wrapText="1"/>
    </xf>
    <xf numFmtId="0" fontId="8" fillId="7" borderId="14" xfId="0" applyFont="1" applyFill="1" applyBorder="1" applyAlignment="1" applyProtection="1">
      <alignment horizontal="center" vertical="center" wrapText="1"/>
    </xf>
    <xf numFmtId="0" fontId="8" fillId="7" borderId="112" xfId="0" applyFont="1" applyFill="1" applyBorder="1" applyAlignment="1" applyProtection="1">
      <alignment horizontal="center" vertical="center" wrapText="1"/>
    </xf>
    <xf numFmtId="0" fontId="8" fillId="0" borderId="111"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112" xfId="0" applyFont="1" applyFill="1" applyBorder="1" applyAlignment="1" applyProtection="1">
      <alignment horizontal="center" vertical="center" wrapText="1"/>
      <protection locked="0"/>
    </xf>
    <xf numFmtId="0" fontId="8" fillId="7" borderId="111" xfId="0" applyFont="1" applyFill="1" applyBorder="1" applyAlignment="1" applyProtection="1">
      <alignment horizontal="center" vertical="center"/>
    </xf>
    <xf numFmtId="0" fontId="8" fillId="0" borderId="14" xfId="0" applyFont="1" applyBorder="1" applyProtection="1">
      <alignment vertical="center"/>
    </xf>
    <xf numFmtId="0" fontId="8" fillId="0" borderId="112" xfId="0" applyFont="1" applyBorder="1" applyProtection="1">
      <alignment vertical="center"/>
    </xf>
    <xf numFmtId="49" fontId="8" fillId="0" borderId="111"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center" vertical="center"/>
      <protection locked="0"/>
    </xf>
    <xf numFmtId="49" fontId="8" fillId="0" borderId="92" xfId="0" applyNumberFormat="1" applyFont="1" applyFill="1" applyBorder="1" applyAlignment="1" applyProtection="1">
      <alignment horizontal="center" vertical="center"/>
      <protection locked="0"/>
    </xf>
    <xf numFmtId="0" fontId="8" fillId="0" borderId="14" xfId="0" applyFont="1" applyBorder="1" applyAlignment="1" applyProtection="1">
      <alignment horizontal="center" vertical="center"/>
    </xf>
    <xf numFmtId="0" fontId="8" fillId="7" borderId="14" xfId="0" applyFont="1" applyFill="1" applyBorder="1" applyAlignment="1" applyProtection="1">
      <alignment horizontal="center" vertical="center"/>
    </xf>
    <xf numFmtId="0" fontId="8" fillId="7" borderId="112" xfId="0" applyFont="1" applyFill="1" applyBorder="1" applyAlignment="1" applyProtection="1">
      <alignment horizontal="center" vertical="center"/>
    </xf>
    <xf numFmtId="0" fontId="8" fillId="0" borderId="111"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92" xfId="0" applyFont="1" applyFill="1" applyBorder="1" applyAlignment="1" applyProtection="1">
      <alignment horizontal="center" vertical="center"/>
      <protection locked="0"/>
    </xf>
    <xf numFmtId="0" fontId="8" fillId="0" borderId="116" xfId="0" applyFont="1" applyFill="1" applyBorder="1" applyAlignment="1" applyProtection="1">
      <alignment horizontal="center" vertical="center" wrapText="1"/>
      <protection locked="0"/>
    </xf>
    <xf numFmtId="0" fontId="8" fillId="0" borderId="114" xfId="0" applyFont="1" applyFill="1" applyBorder="1" applyAlignment="1" applyProtection="1">
      <alignment horizontal="center" vertical="center" wrapText="1"/>
      <protection locked="0"/>
    </xf>
    <xf numFmtId="0" fontId="8" fillId="0" borderId="117" xfId="0" applyFont="1" applyFill="1" applyBorder="1" applyAlignment="1" applyProtection="1">
      <alignment horizontal="center" vertical="center" wrapText="1"/>
      <protection locked="0"/>
    </xf>
    <xf numFmtId="0" fontId="28" fillId="0" borderId="0" xfId="0" applyFont="1" applyAlignment="1">
      <alignment horizontal="center" vertical="center"/>
    </xf>
    <xf numFmtId="0" fontId="8" fillId="7" borderId="17" xfId="0" applyFont="1" applyFill="1" applyBorder="1" applyAlignment="1" applyProtection="1">
      <alignment horizontal="center" vertical="center" wrapText="1"/>
    </xf>
    <xf numFmtId="0" fontId="8" fillId="7" borderId="18" xfId="0" applyFont="1" applyFill="1" applyBorder="1" applyAlignment="1" applyProtection="1">
      <alignment horizontal="center" vertical="center"/>
    </xf>
    <xf numFmtId="0" fontId="8" fillId="7" borderId="109" xfId="0" applyFont="1" applyFill="1" applyBorder="1" applyAlignment="1" applyProtection="1">
      <alignment horizontal="center" vertical="center"/>
    </xf>
    <xf numFmtId="0" fontId="8" fillId="5" borderId="110"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8" fillId="5" borderId="90" xfId="0" applyFont="1" applyFill="1" applyBorder="1" applyAlignment="1" applyProtection="1">
      <alignment horizontal="center" vertical="center" wrapText="1"/>
    </xf>
    <xf numFmtId="0" fontId="8" fillId="7" borderId="17" xfId="0" applyFont="1" applyFill="1" applyBorder="1" applyAlignment="1" applyProtection="1">
      <alignment horizontal="center" vertical="center"/>
    </xf>
    <xf numFmtId="0" fontId="8" fillId="0" borderId="18" xfId="0" applyFont="1" applyBorder="1" applyProtection="1">
      <alignment vertical="center"/>
    </xf>
    <xf numFmtId="0" fontId="8" fillId="0" borderId="109" xfId="0" applyFont="1" applyBorder="1" applyProtection="1">
      <alignment vertical="center"/>
    </xf>
    <xf numFmtId="0" fontId="8" fillId="5" borderId="109" xfId="0" applyFont="1" applyFill="1" applyBorder="1" applyAlignment="1" applyProtection="1">
      <alignment horizontal="center" vertical="center" wrapText="1"/>
    </xf>
    <xf numFmtId="0" fontId="8" fillId="7" borderId="76" xfId="0" applyFont="1" applyFill="1" applyBorder="1" applyAlignment="1" applyProtection="1">
      <alignment horizontal="center" vertical="center"/>
    </xf>
    <xf numFmtId="0" fontId="8" fillId="7" borderId="8" xfId="0" applyFont="1" applyFill="1" applyBorder="1" applyAlignment="1" applyProtection="1">
      <alignment horizontal="center" vertical="center"/>
    </xf>
    <xf numFmtId="0" fontId="8" fillId="7" borderId="66" xfId="0" applyFont="1" applyFill="1" applyBorder="1" applyAlignment="1" applyProtection="1">
      <alignment horizontal="center" vertical="center"/>
    </xf>
    <xf numFmtId="0" fontId="8" fillId="5" borderId="111" xfId="0" applyFont="1" applyFill="1" applyBorder="1" applyAlignment="1" applyProtection="1">
      <alignment horizontal="center" vertical="center"/>
    </xf>
    <xf numFmtId="0" fontId="8" fillId="5" borderId="14" xfId="0" applyFont="1" applyFill="1" applyBorder="1" applyAlignment="1" applyProtection="1">
      <alignment horizontal="center" vertical="center"/>
    </xf>
    <xf numFmtId="0" fontId="8" fillId="5" borderId="92" xfId="0" applyFont="1" applyFill="1" applyBorder="1" applyAlignment="1" applyProtection="1">
      <alignment horizontal="center" vertical="center"/>
    </xf>
    <xf numFmtId="180" fontId="8" fillId="0" borderId="111" xfId="0" applyNumberFormat="1" applyFont="1" applyFill="1" applyBorder="1" applyAlignment="1" applyProtection="1">
      <alignment horizontal="center" vertical="center"/>
      <protection locked="0"/>
    </xf>
    <xf numFmtId="180" fontId="8" fillId="0" borderId="14" xfId="0" applyNumberFormat="1" applyFont="1" applyFill="1" applyBorder="1" applyAlignment="1" applyProtection="1">
      <alignment horizontal="center" vertical="center"/>
      <protection locked="0"/>
    </xf>
    <xf numFmtId="0" fontId="8" fillId="0" borderId="112" xfId="0" applyFont="1" applyBorder="1" applyAlignment="1" applyProtection="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2" borderId="52"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0" fontId="5" fillId="2" borderId="54" xfId="0" applyFont="1" applyFill="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183" fontId="5" fillId="0" borderId="30" xfId="0" applyNumberFormat="1" applyFont="1" applyFill="1" applyBorder="1" applyAlignment="1">
      <alignment horizontal="right" vertical="center" shrinkToFit="1"/>
    </xf>
    <xf numFmtId="183" fontId="5" fillId="0" borderId="31" xfId="0" applyNumberFormat="1" applyFont="1" applyFill="1" applyBorder="1" applyAlignment="1">
      <alignment horizontal="right" vertical="center" shrinkToFit="1"/>
    </xf>
    <xf numFmtId="183" fontId="5" fillId="0" borderId="32" xfId="0" applyNumberFormat="1" applyFont="1" applyFill="1" applyBorder="1" applyAlignment="1">
      <alignment horizontal="right" vertical="center" shrinkToFit="1"/>
    </xf>
    <xf numFmtId="176" fontId="5" fillId="5" borderId="28" xfId="0" applyNumberFormat="1" applyFont="1" applyFill="1" applyBorder="1" applyAlignment="1">
      <alignment horizontal="right" vertical="center" shrinkToFit="1"/>
    </xf>
    <xf numFmtId="176" fontId="5" fillId="5" borderId="34" xfId="0" applyNumberFormat="1" applyFont="1" applyFill="1" applyBorder="1" applyAlignment="1">
      <alignment horizontal="right" vertical="center" shrinkToFit="1"/>
    </xf>
    <xf numFmtId="176" fontId="5" fillId="5" borderId="31" xfId="0" applyNumberFormat="1" applyFont="1" applyFill="1" applyBorder="1" applyAlignment="1">
      <alignment horizontal="right" vertical="center" shrinkToFit="1"/>
    </xf>
    <xf numFmtId="176" fontId="5" fillId="5" borderId="32" xfId="0" applyNumberFormat="1" applyFont="1" applyFill="1" applyBorder="1" applyAlignment="1">
      <alignment horizontal="right"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183" fontId="5" fillId="0" borderId="39" xfId="0" applyNumberFormat="1" applyFont="1" applyFill="1" applyBorder="1" applyAlignment="1">
      <alignment horizontal="right" vertical="center" shrinkToFit="1"/>
    </xf>
    <xf numFmtId="183" fontId="5" fillId="0" borderId="40" xfId="0" applyNumberFormat="1" applyFont="1" applyFill="1" applyBorder="1" applyAlignment="1">
      <alignment horizontal="right" vertical="center" shrinkToFit="1"/>
    </xf>
    <xf numFmtId="183" fontId="5" fillId="0" borderId="15" xfId="0" applyNumberFormat="1" applyFont="1" applyFill="1" applyBorder="1" applyAlignment="1">
      <alignment horizontal="right" vertical="center" shrinkToFit="1"/>
    </xf>
    <xf numFmtId="176" fontId="5" fillId="5" borderId="37" xfId="0" applyNumberFormat="1" applyFont="1" applyFill="1" applyBorder="1" applyAlignment="1">
      <alignment horizontal="right" vertical="center" shrinkToFit="1"/>
    </xf>
    <xf numFmtId="176" fontId="5" fillId="5" borderId="16" xfId="0" applyNumberFormat="1" applyFont="1" applyFill="1" applyBorder="1" applyAlignment="1">
      <alignment horizontal="right" vertical="center" shrinkToFit="1"/>
    </xf>
    <xf numFmtId="176" fontId="5" fillId="5" borderId="40" xfId="0" applyNumberFormat="1" applyFont="1" applyFill="1" applyBorder="1" applyAlignment="1">
      <alignment horizontal="right" vertical="center" shrinkToFit="1"/>
    </xf>
    <xf numFmtId="176" fontId="5" fillId="5" borderId="15" xfId="0" applyNumberFormat="1" applyFont="1" applyFill="1" applyBorder="1" applyAlignment="1">
      <alignment horizontal="right" vertical="center" shrinkToFit="1"/>
    </xf>
    <xf numFmtId="0" fontId="5" fillId="0" borderId="8" xfId="0" applyFont="1" applyBorder="1" applyAlignment="1">
      <alignment horizontal="center" vertical="center" shrinkToFit="1"/>
    </xf>
    <xf numFmtId="0" fontId="5" fillId="5" borderId="8" xfId="0" applyFont="1" applyFill="1" applyBorder="1" applyAlignment="1">
      <alignment horizontal="center" vertical="center" shrinkToFit="1"/>
    </xf>
    <xf numFmtId="0" fontId="5" fillId="0" borderId="14" xfId="0" applyFont="1" applyBorder="1" applyAlignment="1">
      <alignment horizontal="center" vertical="center"/>
    </xf>
    <xf numFmtId="0" fontId="5" fillId="5" borderId="14" xfId="0" applyFont="1" applyFill="1" applyBorder="1" applyAlignment="1">
      <alignment horizontal="center" vertical="center" shrinkToFit="1"/>
    </xf>
    <xf numFmtId="0" fontId="5" fillId="4" borderId="95" xfId="0" applyFont="1" applyFill="1" applyBorder="1" applyAlignment="1">
      <alignment horizontal="left" vertical="center"/>
    </xf>
    <xf numFmtId="0" fontId="5" fillId="4" borderId="0" xfId="0" applyFont="1" applyFill="1" applyBorder="1" applyAlignment="1">
      <alignment horizontal="left" vertical="center"/>
    </xf>
    <xf numFmtId="0" fontId="5" fillId="4" borderId="95" xfId="0" applyFont="1" applyFill="1" applyBorder="1" applyAlignment="1">
      <alignment horizontal="left" vertical="center" shrinkToFit="1"/>
    </xf>
    <xf numFmtId="0" fontId="5" fillId="4" borderId="0" xfId="0" applyFont="1" applyFill="1" applyBorder="1" applyAlignment="1">
      <alignment horizontal="left" vertical="center" shrinkToFit="1"/>
    </xf>
    <xf numFmtId="0" fontId="6" fillId="0" borderId="0" xfId="0" applyFont="1" applyFill="1" applyBorder="1" applyAlignment="1">
      <alignment horizontal="center" vertical="center"/>
    </xf>
    <xf numFmtId="0" fontId="6" fillId="2" borderId="141" xfId="0" applyFont="1" applyFill="1" applyBorder="1" applyAlignment="1">
      <alignment horizontal="center" vertical="center"/>
    </xf>
    <xf numFmtId="0" fontId="6" fillId="2" borderId="142" xfId="0" applyFont="1" applyFill="1" applyBorder="1" applyAlignment="1">
      <alignment horizontal="center" vertical="center"/>
    </xf>
    <xf numFmtId="0" fontId="6" fillId="2" borderId="143" xfId="0" applyFont="1" applyFill="1" applyBorder="1" applyAlignment="1">
      <alignment horizontal="center" vertical="center"/>
    </xf>
    <xf numFmtId="0" fontId="5" fillId="0" borderId="142" xfId="0" applyFont="1" applyFill="1" applyBorder="1" applyAlignment="1">
      <alignment horizontal="center" vertical="center"/>
    </xf>
    <xf numFmtId="0" fontId="5" fillId="0" borderId="142"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176" fontId="5" fillId="0" borderId="15" xfId="0" applyNumberFormat="1" applyFont="1" applyFill="1" applyBorder="1" applyAlignment="1">
      <alignment horizontal="center" vertical="center" shrinkToFit="1"/>
    </xf>
    <xf numFmtId="176" fontId="5" fillId="0" borderId="37" xfId="0" applyNumberFormat="1" applyFont="1" applyFill="1" applyBorder="1" applyAlignment="1">
      <alignment horizontal="center" vertical="center" shrinkToFit="1"/>
    </xf>
    <xf numFmtId="176" fontId="5" fillId="0" borderId="48" xfId="0" applyNumberFormat="1" applyFont="1" applyFill="1" applyBorder="1" applyAlignment="1">
      <alignment horizontal="center" vertical="center" shrinkToFit="1"/>
    </xf>
    <xf numFmtId="176" fontId="5" fillId="0" borderId="44" xfId="0" applyNumberFormat="1" applyFont="1" applyFill="1" applyBorder="1" applyAlignment="1">
      <alignment horizontal="center" vertical="center" shrinkToFit="1"/>
    </xf>
    <xf numFmtId="176" fontId="5" fillId="5" borderId="37" xfId="0" applyNumberFormat="1" applyFont="1" applyFill="1" applyBorder="1" applyAlignment="1">
      <alignment vertical="center" shrinkToFit="1"/>
    </xf>
    <xf numFmtId="176" fontId="5" fillId="5" borderId="38" xfId="0" applyNumberFormat="1" applyFont="1" applyFill="1" applyBorder="1" applyAlignment="1">
      <alignment vertical="center" shrinkToFit="1"/>
    </xf>
    <xf numFmtId="176" fontId="5" fillId="5" borderId="24" xfId="0" applyNumberFormat="1" applyFont="1" applyFill="1" applyBorder="1" applyAlignment="1">
      <alignment vertical="center" shrinkToFit="1"/>
    </xf>
    <xf numFmtId="176" fontId="5" fillId="5" borderId="25" xfId="0" applyNumberFormat="1" applyFont="1" applyFill="1" applyBorder="1" applyAlignment="1">
      <alignment vertical="center" shrinkToFit="1"/>
    </xf>
    <xf numFmtId="0" fontId="5" fillId="0" borderId="37" xfId="0" applyFont="1" applyFill="1" applyBorder="1" applyAlignment="1">
      <alignment horizontal="center" vertical="center" shrinkToFit="1"/>
    </xf>
    <xf numFmtId="176" fontId="5" fillId="0" borderId="41" xfId="0" applyNumberFormat="1" applyFont="1" applyFill="1" applyBorder="1" applyAlignment="1">
      <alignment horizontal="right" vertical="center" shrinkToFit="1"/>
    </xf>
    <xf numFmtId="176" fontId="5" fillId="0" borderId="37" xfId="0" applyNumberFormat="1" applyFont="1" applyFill="1" applyBorder="1" applyAlignment="1">
      <alignment horizontal="right" vertical="center" shrinkToFit="1"/>
    </xf>
    <xf numFmtId="176" fontId="5" fillId="0" borderId="32"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34" xfId="0" applyNumberFormat="1" applyFont="1" applyFill="1" applyBorder="1" applyAlignment="1">
      <alignment horizontal="center" vertical="center" shrinkToFit="1"/>
    </xf>
    <xf numFmtId="177" fontId="5" fillId="0" borderId="41" xfId="0" applyNumberFormat="1" applyFont="1" applyFill="1" applyBorder="1" applyAlignment="1">
      <alignment horizontal="center" vertical="center" shrinkToFit="1"/>
    </xf>
    <xf numFmtId="177" fontId="5" fillId="0" borderId="37" xfId="0" applyNumberFormat="1" applyFont="1" applyFill="1" applyBorder="1" applyAlignment="1">
      <alignment horizontal="center" vertical="center" shrinkToFit="1"/>
    </xf>
    <xf numFmtId="177" fontId="5" fillId="0" borderId="38" xfId="0" applyNumberFormat="1" applyFont="1" applyFill="1" applyBorder="1" applyAlignment="1">
      <alignment horizontal="center" vertical="center" shrinkToFit="1"/>
    </xf>
    <xf numFmtId="177" fontId="5" fillId="0" borderId="42" xfId="0" applyNumberFormat="1" applyFont="1" applyFill="1" applyBorder="1" applyAlignment="1">
      <alignment horizontal="center" vertical="center" shrinkToFit="1"/>
    </xf>
    <xf numFmtId="0" fontId="5" fillId="2" borderId="88" xfId="0" applyFont="1" applyFill="1" applyBorder="1" applyAlignment="1">
      <alignment horizontal="right" vertical="center" shrinkToFit="1"/>
    </xf>
    <xf numFmtId="0" fontId="5" fillId="2" borderId="10" xfId="0" applyFont="1" applyFill="1" applyBorder="1" applyAlignment="1">
      <alignment horizontal="right" vertical="center" shrinkToFit="1"/>
    </xf>
    <xf numFmtId="0" fontId="5" fillId="2" borderId="11" xfId="0" applyFont="1" applyFill="1" applyBorder="1" applyAlignment="1">
      <alignment horizontal="right" vertical="center" shrinkToFit="1"/>
    </xf>
    <xf numFmtId="176" fontId="5" fillId="5" borderId="88" xfId="0" applyNumberFormat="1" applyFont="1" applyFill="1" applyBorder="1" applyAlignment="1">
      <alignment horizontal="right" vertical="center" shrinkToFit="1"/>
    </xf>
    <xf numFmtId="176" fontId="5" fillId="0" borderId="33" xfId="0" applyNumberFormat="1" applyFont="1" applyFill="1" applyBorder="1" applyAlignment="1">
      <alignment horizontal="right" vertical="center" shrinkToFit="1"/>
    </xf>
    <xf numFmtId="176" fontId="5" fillId="0" borderId="28" xfId="0" applyNumberFormat="1" applyFont="1" applyFill="1" applyBorder="1" applyAlignment="1">
      <alignment horizontal="right" vertical="center" shrinkToFit="1"/>
    </xf>
    <xf numFmtId="183" fontId="5" fillId="5" borderId="55" xfId="0" applyNumberFormat="1" applyFont="1" applyFill="1" applyBorder="1" applyAlignment="1">
      <alignment horizontal="right" vertical="center" shrinkToFit="1"/>
    </xf>
    <xf numFmtId="183" fontId="5" fillId="5" borderId="53" xfId="0" applyNumberFormat="1" applyFont="1" applyFill="1" applyBorder="1" applyAlignment="1">
      <alignment horizontal="right" vertical="center" shrinkToFit="1"/>
    </xf>
    <xf numFmtId="183" fontId="5" fillId="5" borderId="54" xfId="0" applyNumberFormat="1" applyFont="1" applyFill="1" applyBorder="1" applyAlignment="1">
      <alignment horizontal="right" vertical="center" shrinkToFit="1"/>
    </xf>
    <xf numFmtId="176" fontId="5" fillId="5" borderId="55" xfId="0" applyNumberFormat="1" applyFont="1" applyFill="1" applyBorder="1" applyAlignment="1">
      <alignment horizontal="right" vertical="center" shrinkToFit="1"/>
    </xf>
    <xf numFmtId="176" fontId="5" fillId="5" borderId="53" xfId="0" applyNumberFormat="1" applyFont="1" applyFill="1" applyBorder="1" applyAlignment="1">
      <alignment horizontal="right" vertical="center" shrinkToFit="1"/>
    </xf>
    <xf numFmtId="176" fontId="5" fillId="5" borderId="54" xfId="0" applyNumberFormat="1" applyFont="1" applyFill="1" applyBorder="1" applyAlignment="1">
      <alignment horizontal="right" vertical="center" shrinkToFit="1"/>
    </xf>
    <xf numFmtId="176" fontId="5" fillId="5" borderId="57" xfId="0" applyNumberFormat="1" applyFont="1" applyFill="1" applyBorder="1" applyAlignment="1">
      <alignment horizontal="right"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88" xfId="0" applyFont="1" applyFill="1" applyBorder="1" applyAlignment="1">
      <alignment horizontal="center" vertical="center" shrinkToFit="1"/>
    </xf>
    <xf numFmtId="0" fontId="13" fillId="0" borderId="0" xfId="0" applyFont="1" applyBorder="1" applyAlignment="1">
      <alignment horizontal="left"/>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183" fontId="5" fillId="0" borderId="46" xfId="0" applyNumberFormat="1" applyFont="1" applyFill="1" applyBorder="1" applyAlignment="1">
      <alignment horizontal="right" vertical="center" shrinkToFit="1"/>
    </xf>
    <xf numFmtId="183" fontId="5" fillId="0" borderId="47" xfId="0" applyNumberFormat="1" applyFont="1" applyFill="1" applyBorder="1" applyAlignment="1">
      <alignment horizontal="right" vertical="center" shrinkToFit="1"/>
    </xf>
    <xf numFmtId="183" fontId="5" fillId="0" borderId="48" xfId="0" applyNumberFormat="1" applyFont="1" applyFill="1" applyBorder="1" applyAlignment="1">
      <alignment horizontal="right" vertical="center" shrinkToFit="1"/>
    </xf>
    <xf numFmtId="176" fontId="5" fillId="5" borderId="44" xfId="0" applyNumberFormat="1" applyFont="1" applyFill="1" applyBorder="1" applyAlignment="1">
      <alignment horizontal="right" vertical="center" shrinkToFit="1"/>
    </xf>
    <xf numFmtId="176" fontId="5" fillId="5" borderId="50" xfId="0" applyNumberFormat="1" applyFont="1" applyFill="1" applyBorder="1" applyAlignment="1">
      <alignment horizontal="right" vertical="center" shrinkToFit="1"/>
    </xf>
    <xf numFmtId="176" fontId="5" fillId="5" borderId="47" xfId="0" applyNumberFormat="1" applyFont="1" applyFill="1" applyBorder="1" applyAlignment="1">
      <alignment horizontal="right" vertical="center" shrinkToFit="1"/>
    </xf>
    <xf numFmtId="176" fontId="5" fillId="5" borderId="48" xfId="0" applyNumberFormat="1" applyFont="1" applyFill="1" applyBorder="1" applyAlignment="1">
      <alignment horizontal="right" vertical="center" shrinkToFi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12" fillId="0" borderId="0" xfId="0" applyFont="1" applyBorder="1" applyAlignment="1">
      <alignment horizontal="left"/>
    </xf>
    <xf numFmtId="0" fontId="14" fillId="0" borderId="0" xfId="0" applyFont="1" applyBorder="1" applyAlignment="1">
      <alignment horizontal="left" vertical="center"/>
    </xf>
    <xf numFmtId="0" fontId="5" fillId="2" borderId="96" xfId="0" applyFont="1" applyFill="1" applyBorder="1" applyAlignment="1">
      <alignment horizontal="center" vertical="center" shrinkToFit="1"/>
    </xf>
    <xf numFmtId="0" fontId="5" fillId="2" borderId="97" xfId="0" applyFont="1" applyFill="1" applyBorder="1" applyAlignment="1">
      <alignment horizontal="center" vertical="center" shrinkToFit="1"/>
    </xf>
    <xf numFmtId="0" fontId="5" fillId="2" borderId="98"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0" borderId="27" xfId="0" applyFont="1" applyBorder="1" applyAlignment="1">
      <alignment horizontal="center" vertical="center" shrinkToFit="1"/>
    </xf>
    <xf numFmtId="176" fontId="5" fillId="0" borderId="33" xfId="0" applyNumberFormat="1" applyFont="1" applyBorder="1" applyAlignment="1">
      <alignment horizontal="right" vertical="center" shrinkToFit="1"/>
    </xf>
    <xf numFmtId="176" fontId="5" fillId="0" borderId="28" xfId="0" applyNumberFormat="1" applyFont="1" applyBorder="1" applyAlignment="1">
      <alignment horizontal="right" vertical="center" shrinkToFit="1"/>
    </xf>
    <xf numFmtId="0" fontId="5" fillId="0" borderId="63"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65" xfId="0" applyFont="1" applyBorder="1" applyAlignment="1">
      <alignment horizontal="center" vertical="center" shrinkToFit="1"/>
    </xf>
    <xf numFmtId="176" fontId="5" fillId="5" borderId="41" xfId="0" applyNumberFormat="1" applyFont="1" applyFill="1" applyBorder="1" applyAlignment="1">
      <alignment horizontal="right" vertical="center" shrinkToFit="1"/>
    </xf>
    <xf numFmtId="0" fontId="5" fillId="0" borderId="16" xfId="0" applyFont="1" applyBorder="1" applyAlignment="1">
      <alignment horizontal="center" vertical="center" shrinkToFit="1"/>
    </xf>
    <xf numFmtId="0" fontId="5" fillId="0" borderId="48"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5" fillId="0" borderId="49" xfId="0" applyFont="1" applyFill="1" applyBorder="1" applyAlignment="1">
      <alignment horizontal="center" vertical="center" shrinkToFit="1"/>
    </xf>
    <xf numFmtId="0" fontId="5" fillId="0" borderId="50" xfId="0" applyFont="1" applyBorder="1" applyAlignment="1">
      <alignment horizontal="center" vertical="center" shrinkToFit="1"/>
    </xf>
    <xf numFmtId="0" fontId="14" fillId="0" borderId="0" xfId="1" applyFont="1" applyFill="1" applyBorder="1" applyAlignment="1">
      <alignment horizontal="center" vertical="center" shrinkToFit="1"/>
    </xf>
    <xf numFmtId="0" fontId="16" fillId="0" borderId="0" xfId="1" applyFont="1" applyFill="1" applyBorder="1" applyAlignment="1">
      <alignment horizontal="center" vertical="center" wrapText="1" shrinkToFit="1"/>
    </xf>
    <xf numFmtId="0" fontId="13" fillId="0" borderId="59" xfId="0" applyFont="1" applyBorder="1" applyAlignment="1">
      <alignment horizontal="center" vertical="top" shrinkToFit="1"/>
    </xf>
    <xf numFmtId="0" fontId="14" fillId="0" borderId="0" xfId="1" applyFont="1" applyFill="1" applyBorder="1" applyAlignment="1">
      <alignment horizontal="center" vertical="center" wrapText="1" shrinkToFit="1"/>
    </xf>
    <xf numFmtId="0" fontId="14" fillId="2" borderId="83" xfId="1" applyFont="1" applyFill="1" applyBorder="1" applyAlignment="1">
      <alignment horizontal="center" vertical="center" shrinkToFit="1"/>
    </xf>
    <xf numFmtId="0" fontId="14" fillId="2" borderId="78" xfId="1" applyFont="1" applyFill="1" applyBorder="1" applyAlignment="1">
      <alignment horizontal="center" vertical="center" shrinkToFit="1"/>
    </xf>
    <xf numFmtId="0" fontId="14" fillId="2" borderId="79" xfId="1" applyFont="1" applyFill="1" applyBorder="1" applyAlignment="1">
      <alignment horizontal="center" vertical="center" shrinkToFit="1"/>
    </xf>
    <xf numFmtId="0" fontId="14" fillId="2" borderId="4" xfId="1" applyFont="1" applyFill="1" applyBorder="1" applyAlignment="1">
      <alignment horizontal="center" vertical="center" shrinkToFit="1"/>
    </xf>
    <xf numFmtId="0" fontId="14" fillId="2" borderId="5" xfId="1" applyFont="1" applyFill="1" applyBorder="1" applyAlignment="1">
      <alignment horizontal="center" vertical="center" shrinkToFit="1"/>
    </xf>
    <xf numFmtId="0" fontId="14" fillId="2" borderId="6" xfId="1" applyFont="1" applyFill="1" applyBorder="1" applyAlignment="1">
      <alignment horizontal="center" vertical="center" shrinkToFit="1"/>
    </xf>
    <xf numFmtId="0" fontId="14" fillId="2" borderId="99"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14" fillId="2" borderId="3" xfId="1" applyFont="1" applyFill="1" applyBorder="1" applyAlignment="1">
      <alignment horizontal="center" vertical="center" shrinkToFit="1"/>
    </xf>
    <xf numFmtId="0" fontId="14" fillId="2" borderId="76" xfId="1" applyFont="1" applyFill="1" applyBorder="1" applyAlignment="1">
      <alignment horizontal="center" vertical="center" shrinkToFit="1"/>
    </xf>
    <xf numFmtId="0" fontId="14" fillId="2" borderId="8" xfId="1" applyFont="1" applyFill="1" applyBorder="1" applyAlignment="1">
      <alignment horizontal="center" vertical="center" shrinkToFit="1"/>
    </xf>
    <xf numFmtId="0" fontId="14" fillId="2" borderId="66" xfId="1" applyFont="1" applyFill="1" applyBorder="1" applyAlignment="1">
      <alignment horizontal="center" vertical="center" shrinkToFit="1"/>
    </xf>
    <xf numFmtId="176"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vertical="center"/>
    </xf>
    <xf numFmtId="176" fontId="11" fillId="0" borderId="0" xfId="0" applyNumberFormat="1" applyFont="1" applyFill="1" applyBorder="1" applyAlignment="1">
      <alignment horizontal="right" vertical="center"/>
    </xf>
    <xf numFmtId="0" fontId="14" fillId="2" borderId="77" xfId="1" applyFont="1" applyFill="1" applyBorder="1" applyAlignment="1">
      <alignment horizontal="center" vertical="center" shrinkToFit="1"/>
    </xf>
    <xf numFmtId="0" fontId="14" fillId="2" borderId="82" xfId="1" applyFont="1" applyFill="1" applyBorder="1" applyAlignment="1">
      <alignment horizontal="center" vertical="center" shrinkToFit="1"/>
    </xf>
    <xf numFmtId="176" fontId="11" fillId="2" borderId="99" xfId="0" applyNumberFormat="1" applyFont="1" applyFill="1" applyBorder="1" applyAlignment="1">
      <alignment horizontal="center" vertical="center" shrinkToFit="1"/>
    </xf>
    <xf numFmtId="176" fontId="11" fillId="2" borderId="2" xfId="0" applyNumberFormat="1" applyFont="1" applyFill="1" applyBorder="1" applyAlignment="1">
      <alignment horizontal="center" vertical="center" shrinkToFit="1"/>
    </xf>
    <xf numFmtId="176" fontId="11" fillId="2" borderId="19" xfId="0" applyNumberFormat="1" applyFont="1" applyFill="1" applyBorder="1" applyAlignment="1">
      <alignment horizontal="center" vertical="center" shrinkToFit="1"/>
    </xf>
    <xf numFmtId="176" fontId="11" fillId="2" borderId="76" xfId="0" applyNumberFormat="1" applyFont="1" applyFill="1" applyBorder="1" applyAlignment="1">
      <alignment horizontal="center" vertical="center" shrinkToFit="1"/>
    </xf>
    <xf numFmtId="176" fontId="11" fillId="2" borderId="8" xfId="0" applyNumberFormat="1" applyFont="1" applyFill="1" applyBorder="1" applyAlignment="1">
      <alignment horizontal="center" vertical="center" shrinkToFit="1"/>
    </xf>
    <xf numFmtId="176" fontId="11" fillId="2" borderId="60" xfId="0" applyNumberFormat="1" applyFont="1" applyFill="1" applyBorder="1" applyAlignment="1">
      <alignment horizontal="center" vertical="center" shrinkToFit="1"/>
    </xf>
    <xf numFmtId="178" fontId="11" fillId="0" borderId="0" xfId="0" applyNumberFormat="1" applyFont="1" applyFill="1" applyBorder="1" applyAlignment="1">
      <alignment horizontal="center" vertical="center" shrinkToFit="1"/>
    </xf>
    <xf numFmtId="0" fontId="11" fillId="0" borderId="0" xfId="0" applyFont="1" applyFill="1" applyBorder="1" applyAlignment="1">
      <alignment horizontal="center" vertical="center" shrinkToFit="1"/>
    </xf>
    <xf numFmtId="176" fontId="11" fillId="0" borderId="0" xfId="0" applyNumberFormat="1" applyFont="1" applyFill="1" applyBorder="1" applyAlignment="1">
      <alignment horizontal="center" vertical="center" shrinkToFit="1"/>
    </xf>
    <xf numFmtId="182" fontId="5" fillId="5" borderId="105" xfId="4" applyNumberFormat="1" applyFont="1" applyFill="1" applyBorder="1" applyAlignment="1">
      <alignment horizontal="right" vertical="center" shrinkToFit="1"/>
    </xf>
    <xf numFmtId="182" fontId="5" fillId="5" borderId="103" xfId="4" applyNumberFormat="1" applyFont="1" applyFill="1" applyBorder="1" applyAlignment="1">
      <alignment horizontal="right" vertical="center" shrinkToFit="1"/>
    </xf>
    <xf numFmtId="176" fontId="5" fillId="5" borderId="107" xfId="0" applyNumberFormat="1" applyFont="1" applyFill="1" applyBorder="1" applyAlignment="1">
      <alignment horizontal="center" vertical="center" shrinkToFit="1"/>
    </xf>
    <xf numFmtId="176" fontId="5" fillId="5" borderId="105" xfId="0" applyNumberFormat="1" applyFont="1" applyFill="1" applyBorder="1" applyAlignment="1">
      <alignment horizontal="center" vertical="center" shrinkToFit="1"/>
    </xf>
    <xf numFmtId="176" fontId="5" fillId="5" borderId="103" xfId="0" applyNumberFormat="1" applyFont="1" applyFill="1" applyBorder="1" applyAlignment="1">
      <alignment horizontal="center" vertical="center" shrinkToFit="1"/>
    </xf>
    <xf numFmtId="0" fontId="5" fillId="0" borderId="104" xfId="0" applyFont="1" applyFill="1" applyBorder="1" applyAlignment="1">
      <alignment horizontal="center" vertical="center" shrinkToFit="1"/>
    </xf>
    <xf numFmtId="0" fontId="5" fillId="0" borderId="103" xfId="0" applyFont="1" applyFill="1" applyBorder="1" applyAlignment="1">
      <alignment horizontal="center" vertical="center" shrinkToFit="1"/>
    </xf>
    <xf numFmtId="176" fontId="5" fillId="5" borderId="42" xfId="0" applyNumberFormat="1" applyFont="1" applyFill="1" applyBorder="1" applyAlignment="1">
      <alignment horizontal="right" vertical="center" shrinkToFit="1"/>
    </xf>
    <xf numFmtId="182" fontId="5" fillId="5" borderId="37" xfId="4" applyNumberFormat="1" applyFont="1" applyFill="1" applyBorder="1" applyAlignment="1">
      <alignment horizontal="right" vertical="center" shrinkToFit="1"/>
    </xf>
    <xf numFmtId="182" fontId="5" fillId="5" borderId="38" xfId="4" applyNumberFormat="1" applyFont="1" applyFill="1" applyBorder="1" applyAlignment="1">
      <alignment horizontal="right" vertical="center" shrinkToFit="1"/>
    </xf>
    <xf numFmtId="176" fontId="5" fillId="5" borderId="89" xfId="0" applyNumberFormat="1" applyFont="1" applyFill="1" applyBorder="1" applyAlignment="1">
      <alignment horizontal="right" vertical="center" shrinkToFit="1"/>
    </xf>
    <xf numFmtId="0" fontId="19" fillId="0" borderId="0" xfId="0" applyFont="1" applyBorder="1" applyAlignment="1">
      <alignment horizontal="left" vertical="center" shrinkToFit="1"/>
    </xf>
    <xf numFmtId="0" fontId="5" fillId="2" borderId="146" xfId="0" applyFont="1" applyFill="1" applyBorder="1" applyAlignment="1">
      <alignment horizontal="center" vertical="center" shrinkToFit="1"/>
    </xf>
    <xf numFmtId="0" fontId="5" fillId="2" borderId="147" xfId="0" applyFont="1" applyFill="1" applyBorder="1" applyAlignment="1">
      <alignment horizontal="center" vertical="center" shrinkToFit="1"/>
    </xf>
    <xf numFmtId="0" fontId="5" fillId="2" borderId="148" xfId="0" applyFont="1" applyFill="1" applyBorder="1" applyAlignment="1">
      <alignment horizontal="center" vertical="center" shrinkToFit="1"/>
    </xf>
    <xf numFmtId="0" fontId="5" fillId="2" borderId="56" xfId="0" applyFont="1" applyFill="1" applyBorder="1" applyAlignment="1">
      <alignment horizontal="right" vertical="center" shrinkToFit="1"/>
    </xf>
    <xf numFmtId="176" fontId="11" fillId="0" borderId="0" xfId="0" applyNumberFormat="1" applyFont="1" applyFill="1" applyBorder="1" applyAlignment="1">
      <alignment horizontal="right" vertical="center" wrapText="1"/>
    </xf>
    <xf numFmtId="0" fontId="11" fillId="0" borderId="8" xfId="0" applyFont="1" applyBorder="1" applyAlignment="1">
      <alignment horizontal="left" vertical="center"/>
    </xf>
    <xf numFmtId="176" fontId="5" fillId="5" borderId="104" xfId="0" applyNumberFormat="1" applyFont="1" applyFill="1" applyBorder="1" applyAlignment="1">
      <alignment horizontal="right" vertical="center" shrinkToFit="1"/>
    </xf>
    <xf numFmtId="176" fontId="5" fillId="5" borderId="105" xfId="0" applyNumberFormat="1" applyFont="1" applyFill="1" applyBorder="1" applyAlignment="1">
      <alignment horizontal="right" vertical="center" shrinkToFit="1"/>
    </xf>
    <xf numFmtId="176" fontId="5" fillId="5" borderId="108" xfId="0" applyNumberFormat="1" applyFont="1" applyFill="1" applyBorder="1" applyAlignment="1">
      <alignment horizontal="right" vertical="center" shrinkToFit="1"/>
    </xf>
    <xf numFmtId="0" fontId="5" fillId="2" borderId="87"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183" fontId="5" fillId="0" borderId="41" xfId="0" applyNumberFormat="1" applyFont="1" applyFill="1" applyBorder="1" applyAlignment="1">
      <alignment horizontal="right" vertical="center" shrinkToFit="1"/>
    </xf>
    <xf numFmtId="183" fontId="5" fillId="0" borderId="37" xfId="0" applyNumberFormat="1" applyFont="1" applyFill="1" applyBorder="1" applyAlignment="1">
      <alignment horizontal="right" vertical="center" shrinkToFit="1"/>
    </xf>
    <xf numFmtId="0" fontId="5" fillId="0" borderId="102" xfId="0" applyNumberFormat="1" applyFont="1" applyFill="1" applyBorder="1" applyAlignment="1">
      <alignment horizontal="center" vertical="center" shrinkToFit="1"/>
    </xf>
    <xf numFmtId="0" fontId="5" fillId="0" borderId="103"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176" fontId="5" fillId="0" borderId="16" xfId="0" applyNumberFormat="1" applyFont="1" applyFill="1" applyBorder="1" applyAlignment="1">
      <alignment horizontal="center" vertical="center" shrinkToFit="1"/>
    </xf>
    <xf numFmtId="176" fontId="5" fillId="0" borderId="49" xfId="0" applyNumberFormat="1" applyFont="1" applyFill="1" applyBorder="1" applyAlignment="1">
      <alignment horizontal="center" vertical="center" shrinkToFit="1"/>
    </xf>
    <xf numFmtId="176" fontId="5" fillId="0" borderId="50" xfId="0" applyNumberFormat="1" applyFont="1" applyFill="1" applyBorder="1" applyAlignment="1">
      <alignment horizontal="center" vertical="center" shrinkToFit="1"/>
    </xf>
    <xf numFmtId="176" fontId="5" fillId="0" borderId="38" xfId="0" applyNumberFormat="1" applyFont="1" applyFill="1" applyBorder="1" applyAlignment="1">
      <alignment horizontal="center" vertical="center" shrinkToFit="1"/>
    </xf>
    <xf numFmtId="176" fontId="5" fillId="0" borderId="45" xfId="0" applyNumberFormat="1" applyFont="1" applyFill="1" applyBorder="1" applyAlignment="1">
      <alignment horizontal="center" vertical="center" shrinkToFit="1"/>
    </xf>
    <xf numFmtId="179" fontId="5" fillId="0" borderId="41" xfId="0" applyNumberFormat="1" applyFont="1" applyFill="1" applyBorder="1" applyAlignment="1">
      <alignment horizontal="center" vertical="center" shrinkToFit="1"/>
    </xf>
    <xf numFmtId="179" fontId="5" fillId="0" borderId="37" xfId="0" applyNumberFormat="1" applyFont="1" applyFill="1" applyBorder="1" applyAlignment="1">
      <alignment horizontal="center" vertical="center" shrinkToFit="1"/>
    </xf>
    <xf numFmtId="179" fontId="5" fillId="0" borderId="38" xfId="0" applyNumberFormat="1" applyFont="1" applyFill="1" applyBorder="1" applyAlignment="1">
      <alignment horizontal="center" vertical="center" shrinkToFit="1"/>
    </xf>
    <xf numFmtId="0" fontId="5" fillId="0" borderId="106" xfId="0" applyFont="1" applyFill="1" applyBorder="1" applyAlignment="1">
      <alignment horizontal="center" vertical="center" shrinkToFit="1"/>
    </xf>
    <xf numFmtId="0" fontId="5" fillId="0" borderId="107" xfId="0" applyFont="1" applyFill="1" applyBorder="1" applyAlignment="1">
      <alignment horizontal="center" vertical="center" shrinkToFit="1"/>
    </xf>
    <xf numFmtId="176" fontId="5" fillId="5" borderId="105" xfId="0" applyNumberFormat="1" applyFont="1" applyFill="1" applyBorder="1" applyAlignment="1">
      <alignment vertical="center" shrinkToFit="1"/>
    </xf>
    <xf numFmtId="176" fontId="5" fillId="5" borderId="103" xfId="0" applyNumberFormat="1" applyFont="1" applyFill="1" applyBorder="1" applyAlignment="1">
      <alignment vertical="center" shrinkToFit="1"/>
    </xf>
    <xf numFmtId="176" fontId="5" fillId="0" borderId="107" xfId="0" applyNumberFormat="1" applyFont="1" applyFill="1" applyBorder="1" applyAlignment="1">
      <alignment horizontal="center" vertical="center" shrinkToFit="1"/>
    </xf>
    <xf numFmtId="176" fontId="5" fillId="0" borderId="105" xfId="0" applyNumberFormat="1" applyFont="1" applyFill="1" applyBorder="1" applyAlignment="1">
      <alignment horizontal="center" vertical="center" shrinkToFit="1"/>
    </xf>
    <xf numFmtId="176" fontId="5" fillId="0" borderId="106" xfId="0" applyNumberFormat="1" applyFont="1" applyFill="1" applyBorder="1" applyAlignment="1">
      <alignment horizontal="center" vertical="center" shrinkToFit="1"/>
    </xf>
    <xf numFmtId="0" fontId="5" fillId="0" borderId="36"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5" fillId="0" borderId="43" xfId="0" applyFont="1" applyBorder="1" applyAlignment="1">
      <alignment horizontal="center" vertical="center" textRotation="255" shrinkToFit="1"/>
    </xf>
    <xf numFmtId="0" fontId="5" fillId="0" borderId="44" xfId="0" applyFont="1" applyBorder="1" applyAlignment="1">
      <alignment horizontal="center" vertical="center" textRotation="255" shrinkToFit="1"/>
    </xf>
    <xf numFmtId="183" fontId="5" fillId="0" borderId="33" xfId="0" applyNumberFormat="1" applyFont="1" applyFill="1" applyBorder="1" applyAlignment="1">
      <alignment horizontal="right" vertical="center" shrinkToFit="1"/>
    </xf>
    <xf numFmtId="183" fontId="5" fillId="0" borderId="28" xfId="0" applyNumberFormat="1" applyFont="1" applyFill="1" applyBorder="1" applyAlignment="1">
      <alignment horizontal="right" vertical="center" shrinkToFit="1"/>
    </xf>
    <xf numFmtId="0" fontId="9" fillId="0" borderId="43" xfId="0" applyFont="1" applyFill="1" applyBorder="1" applyAlignment="1">
      <alignment horizontal="center" vertical="center" shrinkToFit="1"/>
    </xf>
    <xf numFmtId="0" fontId="9" fillId="0" borderId="44" xfId="0" applyFont="1" applyFill="1" applyBorder="1" applyAlignment="1">
      <alignment horizontal="center" vertical="center" shrinkToFit="1"/>
    </xf>
    <xf numFmtId="0" fontId="9" fillId="0" borderId="45" xfId="0" applyFont="1" applyFill="1" applyBorder="1" applyAlignment="1">
      <alignment horizontal="center" vertical="center" shrinkToFit="1"/>
    </xf>
    <xf numFmtId="179" fontId="5" fillId="0" borderId="49" xfId="0" applyNumberFormat="1" applyFont="1" applyFill="1" applyBorder="1" applyAlignment="1">
      <alignment horizontal="center" vertical="center" shrinkToFit="1"/>
    </xf>
    <xf numFmtId="179" fontId="5" fillId="0" borderId="44" xfId="0" applyNumberFormat="1" applyFont="1" applyFill="1" applyBorder="1" applyAlignment="1">
      <alignment horizontal="center" vertical="center" shrinkToFit="1"/>
    </xf>
    <xf numFmtId="179" fontId="5" fillId="0" borderId="45" xfId="0" applyNumberFormat="1" applyFont="1" applyFill="1" applyBorder="1" applyAlignment="1">
      <alignment horizontal="center" vertical="center" shrinkToFit="1"/>
    </xf>
    <xf numFmtId="176" fontId="5" fillId="5" borderId="15" xfId="0" applyNumberFormat="1" applyFont="1" applyFill="1" applyBorder="1" applyAlignment="1">
      <alignment horizontal="center" vertical="center" shrinkToFit="1"/>
    </xf>
    <xf numFmtId="176" fontId="5" fillId="5" borderId="37" xfId="0" applyNumberFormat="1" applyFont="1" applyFill="1" applyBorder="1" applyAlignment="1">
      <alignment horizontal="center" vertical="center" shrinkToFit="1"/>
    </xf>
    <xf numFmtId="176" fontId="5" fillId="5" borderId="38" xfId="0" applyNumberFormat="1" applyFont="1" applyFill="1" applyBorder="1" applyAlignment="1">
      <alignment horizontal="center" vertical="center" shrinkToFit="1"/>
    </xf>
    <xf numFmtId="176" fontId="5" fillId="0" borderId="49" xfId="0" applyNumberFormat="1" applyFont="1" applyFill="1" applyBorder="1" applyAlignment="1">
      <alignment horizontal="right" vertical="center" shrinkToFit="1"/>
    </xf>
    <xf numFmtId="176" fontId="5" fillId="0" borderId="44" xfId="0" applyNumberFormat="1" applyFont="1" applyFill="1" applyBorder="1" applyAlignment="1">
      <alignment horizontal="right" vertical="center" shrinkToFit="1"/>
    </xf>
    <xf numFmtId="0" fontId="5" fillId="2" borderId="62" xfId="0" applyFont="1" applyFill="1" applyBorder="1" applyAlignment="1">
      <alignment horizontal="center" vertical="center" shrinkToFit="1"/>
    </xf>
    <xf numFmtId="176" fontId="5" fillId="0" borderId="104" xfId="0" applyNumberFormat="1" applyFont="1" applyFill="1" applyBorder="1" applyAlignment="1">
      <alignment horizontal="center" vertical="center" shrinkToFit="1"/>
    </xf>
    <xf numFmtId="178" fontId="5" fillId="0" borderId="41" xfId="0" applyNumberFormat="1" applyFont="1" applyFill="1" applyBorder="1" applyAlignment="1">
      <alignment horizontal="center" vertical="center" shrinkToFit="1"/>
    </xf>
    <xf numFmtId="178" fontId="5" fillId="0" borderId="37" xfId="0" applyNumberFormat="1" applyFont="1" applyFill="1" applyBorder="1" applyAlignment="1">
      <alignment horizontal="center" vertical="center" shrinkToFit="1"/>
    </xf>
    <xf numFmtId="178" fontId="5" fillId="0" borderId="38" xfId="0" applyNumberFormat="1" applyFont="1" applyFill="1" applyBorder="1" applyAlignment="1">
      <alignment horizontal="center" vertical="center" shrinkToFit="1"/>
    </xf>
    <xf numFmtId="0" fontId="5" fillId="0" borderId="36" xfId="0" applyNumberFormat="1" applyFont="1" applyFill="1" applyBorder="1" applyAlignment="1">
      <alignment horizontal="center" vertical="center" shrinkToFit="1"/>
    </xf>
    <xf numFmtId="0" fontId="5" fillId="0" borderId="38" xfId="0" applyNumberFormat="1" applyFont="1" applyFill="1" applyBorder="1" applyAlignment="1">
      <alignment horizontal="center" vertical="center" shrinkToFit="1"/>
    </xf>
    <xf numFmtId="0" fontId="5" fillId="2" borderId="94" xfId="0" applyFont="1" applyFill="1" applyBorder="1" applyAlignment="1">
      <alignment horizontal="center" vertical="center" shrinkToFit="1"/>
    </xf>
    <xf numFmtId="0" fontId="14" fillId="2" borderId="69" xfId="1" applyFont="1" applyFill="1" applyBorder="1" applyAlignment="1">
      <alignment horizontal="center" vertical="center" shrinkToFi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36" xfId="0" applyFont="1" applyBorder="1" applyAlignment="1">
      <alignment horizontal="center" vertical="center" shrinkToFit="1"/>
    </xf>
    <xf numFmtId="0" fontId="5" fillId="2" borderId="61" xfId="0" applyFont="1" applyFill="1" applyBorder="1" applyAlignment="1">
      <alignment horizontal="center" vertical="center" shrinkToFit="1"/>
    </xf>
    <xf numFmtId="0" fontId="5" fillId="0" borderId="105" xfId="0" applyFont="1" applyFill="1" applyBorder="1" applyAlignment="1">
      <alignment horizontal="center" vertical="center" shrinkToFit="1"/>
    </xf>
    <xf numFmtId="178" fontId="5" fillId="0" borderId="104" xfId="0" applyNumberFormat="1" applyFont="1" applyFill="1" applyBorder="1" applyAlignment="1">
      <alignment horizontal="center" vertical="center" shrinkToFit="1"/>
    </xf>
    <xf numFmtId="178" fontId="5" fillId="0" borderId="105" xfId="0" applyNumberFormat="1" applyFont="1" applyFill="1" applyBorder="1" applyAlignment="1">
      <alignment horizontal="center" vertical="center" shrinkToFit="1"/>
    </xf>
    <xf numFmtId="178" fontId="5" fillId="0" borderId="103" xfId="0" applyNumberFormat="1" applyFont="1" applyFill="1" applyBorder="1" applyAlignment="1">
      <alignment horizontal="center" vertical="center" shrinkToFit="1"/>
    </xf>
    <xf numFmtId="183" fontId="5" fillId="0" borderId="49" xfId="0" applyNumberFormat="1" applyFont="1" applyFill="1" applyBorder="1" applyAlignment="1">
      <alignment horizontal="right" vertical="center" shrinkToFit="1"/>
    </xf>
    <xf numFmtId="183" fontId="5" fillId="0" borderId="44" xfId="0" applyNumberFormat="1" applyFont="1" applyFill="1" applyBorder="1" applyAlignment="1">
      <alignment horizontal="right" vertical="center" shrinkToFit="1"/>
    </xf>
    <xf numFmtId="0" fontId="14" fillId="2" borderId="101" xfId="1" applyFont="1" applyFill="1" applyBorder="1" applyAlignment="1">
      <alignment horizontal="center" vertical="center" wrapText="1" shrinkToFit="1"/>
    </xf>
    <xf numFmtId="0" fontId="14" fillId="2" borderId="2" xfId="1" applyFont="1" applyFill="1" applyBorder="1" applyAlignment="1">
      <alignment horizontal="center" vertical="center" wrapText="1" shrinkToFit="1"/>
    </xf>
    <xf numFmtId="0" fontId="14" fillId="2" borderId="3" xfId="1" applyFont="1" applyFill="1" applyBorder="1" applyAlignment="1">
      <alignment horizontal="center" vertical="center" wrapText="1" shrinkToFit="1"/>
    </xf>
    <xf numFmtId="0" fontId="14" fillId="2" borderId="81" xfId="1" applyFont="1" applyFill="1" applyBorder="1" applyAlignment="1">
      <alignment horizontal="center" vertical="center" wrapText="1" shrinkToFit="1"/>
    </xf>
    <xf numFmtId="0" fontId="14" fillId="2" borderId="8" xfId="1" applyFont="1" applyFill="1" applyBorder="1" applyAlignment="1">
      <alignment horizontal="center" vertical="center" wrapText="1" shrinkToFit="1"/>
    </xf>
    <xf numFmtId="0" fontId="14" fillId="2" borderId="66" xfId="1" applyFont="1" applyFill="1" applyBorder="1" applyAlignment="1">
      <alignment horizontal="center" vertical="center" wrapText="1" shrinkToFit="1"/>
    </xf>
    <xf numFmtId="0" fontId="5" fillId="2" borderId="89" xfId="0" applyFont="1" applyFill="1" applyBorder="1" applyAlignment="1">
      <alignment horizontal="center" vertical="center" shrinkToFit="1"/>
    </xf>
    <xf numFmtId="0" fontId="5" fillId="2" borderId="56" xfId="0" applyFont="1" applyFill="1" applyBorder="1" applyAlignment="1">
      <alignment horizontal="center" vertical="center" shrinkToFit="1"/>
    </xf>
    <xf numFmtId="0" fontId="5" fillId="2" borderId="58" xfId="0" applyFont="1" applyFill="1" applyBorder="1" applyAlignment="1">
      <alignment horizontal="center" vertical="center" shrinkToFit="1"/>
    </xf>
    <xf numFmtId="0" fontId="14" fillId="2" borderId="100" xfId="1" applyFont="1" applyFill="1" applyBorder="1" applyAlignment="1">
      <alignment horizontal="center" vertical="center" wrapText="1" shrinkToFit="1"/>
    </xf>
    <xf numFmtId="0" fontId="14" fillId="2" borderId="80" xfId="1" applyFont="1" applyFill="1" applyBorder="1" applyAlignment="1">
      <alignment horizontal="center" vertical="center" wrapText="1" shrinkToFit="1"/>
    </xf>
    <xf numFmtId="0" fontId="14" fillId="2" borderId="99" xfId="1" applyFont="1" applyFill="1" applyBorder="1" applyAlignment="1">
      <alignment horizontal="center" vertical="center" wrapText="1" shrinkToFit="1"/>
    </xf>
    <xf numFmtId="0" fontId="14" fillId="2" borderId="76" xfId="1" applyFont="1" applyFill="1" applyBorder="1" applyAlignment="1">
      <alignment horizontal="center" vertical="center" wrapText="1" shrinkToFit="1"/>
    </xf>
    <xf numFmtId="0" fontId="14" fillId="2" borderId="1" xfId="1"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2" xfId="0" applyFont="1" applyFill="1" applyBorder="1" applyAlignment="1">
      <alignment horizontal="center" vertical="center" shrinkToFit="1"/>
    </xf>
    <xf numFmtId="176" fontId="5" fillId="5" borderId="24" xfId="0" applyNumberFormat="1" applyFont="1" applyFill="1" applyBorder="1" applyAlignment="1">
      <alignment horizontal="right" vertical="center" shrinkToFit="1"/>
    </xf>
    <xf numFmtId="176" fontId="5" fillId="5" borderId="62" xfId="0" applyNumberFormat="1" applyFont="1" applyFill="1" applyBorder="1" applyAlignment="1">
      <alignment horizontal="right" vertical="center" shrinkToFit="1"/>
    </xf>
    <xf numFmtId="182" fontId="5" fillId="5" borderId="24" xfId="4" applyNumberFormat="1" applyFont="1" applyFill="1" applyBorder="1" applyAlignment="1">
      <alignment horizontal="right" vertical="center" shrinkToFit="1"/>
    </xf>
    <xf numFmtId="182" fontId="5" fillId="5" borderId="25" xfId="4" applyNumberFormat="1" applyFont="1" applyFill="1" applyBorder="1" applyAlignment="1">
      <alignment horizontal="right" vertical="center" shrinkToFit="1"/>
    </xf>
    <xf numFmtId="0" fontId="5" fillId="0" borderId="23" xfId="0" applyFont="1" applyFill="1" applyBorder="1" applyAlignment="1">
      <alignment horizontal="center" vertical="center" shrinkToFit="1"/>
    </xf>
    <xf numFmtId="176" fontId="5" fillId="0" borderId="22"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5" borderId="22" xfId="0" applyNumberFormat="1" applyFont="1" applyFill="1" applyBorder="1" applyAlignment="1">
      <alignment horizontal="center" vertical="center" shrinkToFit="1"/>
    </xf>
    <xf numFmtId="176" fontId="5" fillId="5" borderId="24" xfId="0" applyNumberFormat="1" applyFont="1" applyFill="1" applyBorder="1" applyAlignment="1">
      <alignment horizontal="center" vertical="center" shrinkToFit="1"/>
    </xf>
    <xf numFmtId="176" fontId="5" fillId="5" borderId="25" xfId="0" applyNumberFormat="1" applyFont="1" applyFill="1" applyBorder="1" applyAlignment="1">
      <alignment horizontal="center" vertical="center" shrinkToFit="1"/>
    </xf>
    <xf numFmtId="0" fontId="5" fillId="0" borderId="61" xfId="0" applyNumberFormat="1" applyFont="1" applyFill="1" applyBorder="1" applyAlignment="1">
      <alignment horizontal="center" vertical="center" shrinkToFit="1"/>
    </xf>
    <xf numFmtId="0" fontId="5" fillId="0" borderId="25" xfId="0" applyNumberFormat="1" applyFont="1" applyFill="1" applyBorder="1" applyAlignment="1">
      <alignment horizontal="center" vertical="center" shrinkToFit="1"/>
    </xf>
    <xf numFmtId="178" fontId="5" fillId="0" borderId="23" xfId="0" applyNumberFormat="1" applyFont="1" applyFill="1" applyBorder="1" applyAlignment="1">
      <alignment horizontal="center" vertical="center" shrinkToFit="1"/>
    </xf>
    <xf numFmtId="178" fontId="5" fillId="0" borderId="24" xfId="0" applyNumberFormat="1" applyFont="1" applyFill="1" applyBorder="1" applyAlignment="1">
      <alignment horizontal="center" vertical="center" shrinkToFit="1"/>
    </xf>
    <xf numFmtId="178" fontId="5" fillId="0" borderId="25" xfId="0" applyNumberFormat="1"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176" fontId="5" fillId="0" borderId="23" xfId="0" applyNumberFormat="1" applyFont="1" applyFill="1" applyBorder="1" applyAlignment="1">
      <alignment horizontal="center" vertical="center" shrinkToFit="1"/>
    </xf>
    <xf numFmtId="176" fontId="5" fillId="0" borderId="33" xfId="0" applyNumberFormat="1"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176" fontId="5" fillId="5" borderId="23" xfId="0" applyNumberFormat="1" applyFont="1" applyFill="1" applyBorder="1" applyAlignment="1">
      <alignment horizontal="right" vertical="center" shrinkToFit="1"/>
    </xf>
    <xf numFmtId="176" fontId="5" fillId="5" borderId="26" xfId="0" applyNumberFormat="1" applyFont="1" applyFill="1" applyBorder="1" applyAlignment="1">
      <alignment horizontal="right" vertical="center" shrinkToFit="1"/>
    </xf>
    <xf numFmtId="176" fontId="5" fillId="5" borderId="106" xfId="0" applyNumberFormat="1" applyFont="1" applyFill="1" applyBorder="1" applyAlignment="1">
      <alignment horizontal="right" vertical="center" shrinkToFit="1"/>
    </xf>
    <xf numFmtId="176" fontId="5" fillId="5" borderId="49" xfId="0" applyNumberFormat="1" applyFont="1" applyFill="1" applyBorder="1" applyAlignment="1">
      <alignment horizontal="right" vertical="center" shrinkToFit="1"/>
    </xf>
    <xf numFmtId="0" fontId="18" fillId="2" borderId="22"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13" fillId="0" borderId="8" xfId="0" applyFont="1" applyBorder="1" applyAlignment="1">
      <alignment horizontal="left"/>
    </xf>
    <xf numFmtId="0" fontId="11" fillId="0" borderId="41" xfId="0" applyFont="1" applyBorder="1" applyAlignment="1">
      <alignment horizontal="left" vertical="center" shrinkToFit="1"/>
    </xf>
    <xf numFmtId="0" fontId="11" fillId="0" borderId="42" xfId="0" applyFont="1" applyBorder="1" applyAlignment="1">
      <alignment horizontal="left" vertical="center" shrinkToFit="1"/>
    </xf>
    <xf numFmtId="0" fontId="11" fillId="0" borderId="149" xfId="0" applyFont="1" applyBorder="1" applyAlignment="1">
      <alignment horizontal="left" vertical="center" shrinkToFit="1"/>
    </xf>
    <xf numFmtId="0" fontId="11" fillId="0" borderId="150" xfId="0" applyFont="1" applyBorder="1" applyAlignment="1">
      <alignment horizontal="left" vertical="center" shrinkToFit="1"/>
    </xf>
    <xf numFmtId="0" fontId="5" fillId="0" borderId="4"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19"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3" xfId="0" applyFont="1" applyBorder="1" applyAlignment="1">
      <alignment horizontal="center" vertical="center"/>
    </xf>
    <xf numFmtId="0" fontId="5" fillId="0" borderId="0" xfId="0" applyFont="1" applyBorder="1" applyAlignment="1">
      <alignment horizontal="center" vertical="center" shrinkToFit="1"/>
    </xf>
    <xf numFmtId="0" fontId="5" fillId="3" borderId="8" xfId="0" applyFont="1" applyFill="1" applyBorder="1" applyAlignment="1">
      <alignment horizontal="center" vertical="center" shrinkToFit="1"/>
    </xf>
    <xf numFmtId="0" fontId="5" fillId="0" borderId="0" xfId="0" applyFont="1" applyBorder="1" applyAlignment="1">
      <alignment horizontal="center" vertical="center"/>
    </xf>
    <xf numFmtId="0" fontId="5" fillId="3" borderId="14" xfId="0" applyFont="1" applyFill="1" applyBorder="1" applyAlignment="1">
      <alignment horizontal="center" vertical="center" shrinkToFi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19"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13" xfId="0" applyFont="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36" fillId="0" borderId="2" xfId="0" applyFont="1" applyBorder="1" applyAlignment="1">
      <alignment horizontal="center" vertical="center"/>
    </xf>
    <xf numFmtId="0" fontId="36" fillId="0" borderId="10" xfId="0" applyFont="1" applyBorder="1" applyAlignment="1">
      <alignment horizontal="center" vertical="center"/>
    </xf>
    <xf numFmtId="0" fontId="36" fillId="0" borderId="19" xfId="0" applyFont="1" applyBorder="1" applyAlignment="1">
      <alignment horizontal="center" vertical="center"/>
    </xf>
    <xf numFmtId="0" fontId="36" fillId="0" borderId="13" xfId="0" applyFont="1" applyBorder="1" applyAlignment="1">
      <alignment horizontal="center" vertical="center"/>
    </xf>
    <xf numFmtId="0" fontId="0" fillId="3" borderId="1" xfId="0" applyFill="1" applyBorder="1" applyAlignment="1">
      <alignment horizontal="center" vertical="center"/>
    </xf>
    <xf numFmtId="0" fontId="0" fillId="3" borderId="19" xfId="0" applyFill="1" applyBorder="1" applyAlignment="1">
      <alignment horizontal="center" vertical="center"/>
    </xf>
    <xf numFmtId="0" fontId="0" fillId="3" borderId="9" xfId="0" applyFill="1" applyBorder="1" applyAlignment="1">
      <alignment horizontal="center" vertical="center"/>
    </xf>
    <xf numFmtId="0" fontId="0" fillId="3" borderId="13" xfId="0" applyFill="1" applyBorder="1" applyAlignment="1">
      <alignment horizontal="center" vertical="center"/>
    </xf>
    <xf numFmtId="0" fontId="24" fillId="0" borderId="0" xfId="0" applyFont="1" applyFill="1" applyAlignment="1" applyProtection="1">
      <alignment horizontal="left" vertical="center"/>
    </xf>
    <xf numFmtId="0" fontId="24" fillId="0" borderId="0" xfId="0" applyFont="1" applyFill="1" applyAlignment="1" applyProtection="1">
      <alignment horizontal="left" vertical="center"/>
    </xf>
  </cellXfs>
  <cellStyles count="5">
    <cellStyle name="桁区切り" xfId="4" builtinId="6"/>
    <cellStyle name="桁区切り 2" xfId="2"/>
    <cellStyle name="標準" xfId="0" builtinId="0"/>
    <cellStyle name="標準 2" xfId="1"/>
    <cellStyle name="標準 3" xfId="3"/>
  </cellStyles>
  <dxfs count="13">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99"/>
      <color rgb="FFFFFFCC"/>
      <color rgb="FFFFFFFF"/>
      <color rgb="FFCCECFF"/>
      <color rgb="FFD9FFD9"/>
      <color rgb="FFCCFFCC"/>
      <color rgb="FFE1FFE1"/>
      <color rgb="FFFFBDFF"/>
      <color rgb="FFBDFFDE"/>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0.10\tyo\Users\84161299\Downloads\&#21517;&#31807;&#30331;&#37682;&#3108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分野"/>
    </sheetNames>
    <sheetDataSet>
      <sheetData sheetId="0"/>
      <sheetData sheetId="1">
        <row r="3">
          <cell r="B3" t="str">
            <v>音楽</v>
          </cell>
        </row>
        <row r="4">
          <cell r="B4" t="str">
            <v>演劇</v>
          </cell>
        </row>
        <row r="5">
          <cell r="B5" t="str">
            <v>舞踊</v>
          </cell>
        </row>
        <row r="6">
          <cell r="B6" t="str">
            <v>大衆芸能</v>
          </cell>
        </row>
        <row r="7">
          <cell r="B7" t="str">
            <v>美術</v>
          </cell>
        </row>
        <row r="8">
          <cell r="B8" t="str">
            <v>伝統芸能</v>
          </cell>
        </row>
        <row r="9">
          <cell r="B9" t="str">
            <v>文学</v>
          </cell>
        </row>
        <row r="10">
          <cell r="B10" t="str">
            <v>生活文化</v>
          </cell>
        </row>
        <row r="11">
          <cell r="B11" t="str">
            <v>メディア芸術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43"/>
  <sheetViews>
    <sheetView showGridLines="0" tabSelected="1" view="pageBreakPreview" zoomScale="145" zoomScaleNormal="85" zoomScaleSheetLayoutView="145" workbookViewId="0"/>
  </sheetViews>
  <sheetFormatPr defaultColWidth="2.5" defaultRowHeight="15" customHeight="1"/>
  <cols>
    <col min="1" max="1" width="9" style="63" customWidth="1"/>
    <col min="2" max="16384" width="2.5" style="63"/>
  </cols>
  <sheetData>
    <row r="1" spans="1:38" ht="22.5" customHeight="1">
      <c r="A1" s="133" t="s">
        <v>156</v>
      </c>
      <c r="B1" s="134"/>
      <c r="C1" s="134"/>
      <c r="D1" s="134"/>
      <c r="E1" s="134"/>
      <c r="F1" s="134"/>
      <c r="G1" s="134"/>
      <c r="H1" s="134"/>
      <c r="I1" s="134"/>
      <c r="J1" s="134"/>
      <c r="K1" s="134"/>
      <c r="L1" s="134"/>
      <c r="M1" s="135"/>
      <c r="N1" s="135"/>
      <c r="O1" s="135"/>
      <c r="P1" s="135"/>
      <c r="Q1" s="135"/>
      <c r="R1" s="135"/>
      <c r="S1" s="135"/>
      <c r="T1" s="135"/>
      <c r="U1" s="135"/>
      <c r="V1" s="135"/>
      <c r="W1" s="135"/>
      <c r="X1" s="135"/>
      <c r="Y1" s="135"/>
      <c r="Z1" s="135"/>
      <c r="AA1" s="135"/>
      <c r="AB1" s="135"/>
      <c r="AC1" s="135"/>
      <c r="AD1" s="135"/>
      <c r="AE1" s="135"/>
      <c r="AF1" s="135"/>
      <c r="AG1" s="135"/>
      <c r="AH1" s="135"/>
      <c r="AI1" s="135"/>
      <c r="AJ1" s="135"/>
    </row>
    <row r="2" spans="1:38" ht="22.5" customHeight="1">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201" t="s">
        <v>175</v>
      </c>
      <c r="AA2" s="201"/>
      <c r="AB2" s="202"/>
      <c r="AC2" s="202"/>
      <c r="AD2" s="135" t="s">
        <v>68</v>
      </c>
      <c r="AE2" s="202"/>
      <c r="AF2" s="202"/>
      <c r="AG2" s="135" t="s">
        <v>170</v>
      </c>
      <c r="AH2" s="202"/>
      <c r="AI2" s="202"/>
      <c r="AJ2" s="135" t="s">
        <v>69</v>
      </c>
    </row>
    <row r="3" spans="1:38" s="64" customFormat="1" ht="22.5" customHeight="1">
      <c r="A3" s="205" t="s">
        <v>174</v>
      </c>
      <c r="B3" s="205"/>
      <c r="C3" s="205"/>
      <c r="D3" s="205"/>
      <c r="E3" s="205"/>
      <c r="F3" s="205"/>
      <c r="G3" s="205"/>
      <c r="H3" s="205"/>
      <c r="I3" s="205"/>
      <c r="J3" s="205"/>
      <c r="K3" s="205"/>
      <c r="L3" s="205"/>
      <c r="M3" s="205"/>
      <c r="N3" s="205" t="s">
        <v>70</v>
      </c>
      <c r="O3" s="205"/>
      <c r="P3" s="136"/>
      <c r="Q3" s="136"/>
      <c r="R3" s="136"/>
      <c r="S3" s="136"/>
      <c r="T3" s="136"/>
      <c r="U3" s="136"/>
      <c r="V3" s="136"/>
      <c r="W3" s="136"/>
      <c r="X3" s="136"/>
      <c r="Y3" s="136"/>
      <c r="Z3" s="136"/>
      <c r="AA3" s="136"/>
      <c r="AB3" s="136"/>
      <c r="AC3" s="136"/>
      <c r="AD3" s="136"/>
      <c r="AE3" s="136"/>
      <c r="AF3" s="136"/>
      <c r="AG3" s="136"/>
      <c r="AH3" s="136"/>
      <c r="AI3" s="136"/>
      <c r="AJ3" s="136"/>
    </row>
    <row r="4" spans="1:38" s="64" customFormat="1" ht="22.5" customHeight="1">
      <c r="A4" s="203"/>
      <c r="B4" s="203"/>
      <c r="C4" s="203"/>
      <c r="D4" s="203"/>
      <c r="E4" s="203"/>
      <c r="F4" s="203"/>
      <c r="G4" s="203"/>
      <c r="H4" s="203"/>
      <c r="I4" s="203"/>
      <c r="J4" s="203"/>
      <c r="K4" s="203"/>
      <c r="L4" s="203"/>
      <c r="M4" s="203"/>
      <c r="N4" s="204" t="s">
        <v>71</v>
      </c>
      <c r="O4" s="204"/>
      <c r="P4" s="136"/>
      <c r="Q4" s="136"/>
      <c r="R4" s="136"/>
      <c r="S4" s="136"/>
      <c r="T4" s="136"/>
      <c r="U4" s="136"/>
      <c r="V4" s="136"/>
      <c r="W4" s="136"/>
      <c r="X4" s="136"/>
      <c r="Y4" s="136"/>
      <c r="Z4" s="136"/>
      <c r="AA4" s="136"/>
      <c r="AB4" s="136"/>
      <c r="AC4" s="136"/>
      <c r="AD4" s="136"/>
      <c r="AE4" s="136"/>
      <c r="AF4" s="136"/>
      <c r="AG4" s="136"/>
      <c r="AH4" s="136"/>
      <c r="AI4" s="136"/>
      <c r="AJ4" s="136"/>
    </row>
    <row r="5" spans="1:38" ht="15" customHeight="1">
      <c r="A5" s="137" t="s">
        <v>72</v>
      </c>
      <c r="B5" s="137"/>
      <c r="C5" s="137"/>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row>
    <row r="6" spans="1:38" ht="15" customHeight="1">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row>
    <row r="7" spans="1:38" ht="15" customHeight="1">
      <c r="A7" s="135"/>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row>
    <row r="8" spans="1:38" ht="15" customHeight="1">
      <c r="A8" s="135"/>
      <c r="B8" s="135"/>
      <c r="C8" s="135"/>
      <c r="D8" s="135"/>
      <c r="E8" s="135"/>
      <c r="F8" s="135"/>
      <c r="G8" s="135"/>
      <c r="H8" s="135"/>
      <c r="I8" s="135"/>
      <c r="J8" s="135"/>
      <c r="K8" s="135"/>
      <c r="L8" s="135"/>
      <c r="M8" s="135"/>
      <c r="N8" s="135"/>
      <c r="O8" s="135"/>
      <c r="P8" s="135"/>
      <c r="Q8" s="135"/>
      <c r="R8" s="135"/>
      <c r="S8" s="206" t="s">
        <v>73</v>
      </c>
      <c r="T8" s="206"/>
      <c r="U8" s="206"/>
      <c r="V8" s="206"/>
      <c r="W8" s="206"/>
      <c r="X8" s="207"/>
      <c r="Y8" s="207"/>
      <c r="Z8" s="207"/>
      <c r="AA8" s="207"/>
      <c r="AB8" s="207"/>
      <c r="AC8" s="207"/>
      <c r="AD8" s="207"/>
      <c r="AE8" s="207"/>
      <c r="AF8" s="207"/>
      <c r="AG8" s="207"/>
      <c r="AH8" s="207"/>
      <c r="AI8" s="207"/>
      <c r="AJ8" s="207"/>
    </row>
    <row r="9" spans="1:38" ht="15" customHeight="1">
      <c r="A9" s="135"/>
      <c r="B9" s="135"/>
      <c r="C9" s="135"/>
      <c r="D9" s="135"/>
      <c r="E9" s="135"/>
      <c r="F9" s="135"/>
      <c r="G9" s="135"/>
      <c r="H9" s="135"/>
      <c r="I9" s="135"/>
      <c r="J9" s="135"/>
      <c r="K9" s="135"/>
      <c r="L9" s="135"/>
      <c r="M9" s="135"/>
      <c r="N9" s="135"/>
      <c r="O9" s="135"/>
      <c r="P9" s="135"/>
      <c r="Q9" s="135"/>
      <c r="R9" s="135"/>
      <c r="S9" s="209" t="s">
        <v>74</v>
      </c>
      <c r="T9" s="209"/>
      <c r="U9" s="209"/>
      <c r="V9" s="209"/>
      <c r="W9" s="209"/>
      <c r="X9" s="208"/>
      <c r="Y9" s="208"/>
      <c r="Z9" s="208"/>
      <c r="AA9" s="208"/>
      <c r="AB9" s="208"/>
      <c r="AC9" s="208"/>
      <c r="AD9" s="208"/>
      <c r="AE9" s="208"/>
      <c r="AF9" s="208"/>
      <c r="AG9" s="208"/>
      <c r="AH9" s="208"/>
      <c r="AI9" s="208"/>
      <c r="AJ9" s="208"/>
    </row>
    <row r="10" spans="1:38" ht="30" customHeight="1">
      <c r="A10" s="135"/>
      <c r="B10" s="135"/>
      <c r="C10" s="135"/>
      <c r="D10" s="135"/>
      <c r="E10" s="135"/>
      <c r="F10" s="135"/>
      <c r="G10" s="135"/>
      <c r="H10" s="135"/>
      <c r="I10" s="135"/>
      <c r="J10" s="135"/>
      <c r="K10" s="135"/>
      <c r="L10" s="135"/>
      <c r="M10" s="135"/>
      <c r="N10" s="135"/>
      <c r="O10" s="135"/>
      <c r="P10" s="135"/>
      <c r="Q10" s="135"/>
      <c r="R10" s="135"/>
      <c r="S10" s="197" t="s">
        <v>75</v>
      </c>
      <c r="T10" s="197"/>
      <c r="U10" s="197"/>
      <c r="V10" s="197"/>
      <c r="W10" s="197"/>
      <c r="X10" s="198"/>
      <c r="Y10" s="198"/>
      <c r="Z10" s="198"/>
      <c r="AA10" s="198"/>
      <c r="AB10" s="198"/>
      <c r="AC10" s="198"/>
      <c r="AD10" s="198"/>
      <c r="AE10" s="198"/>
      <c r="AF10" s="198"/>
      <c r="AG10" s="198"/>
      <c r="AH10" s="198"/>
      <c r="AI10" s="205" t="s">
        <v>76</v>
      </c>
      <c r="AJ10" s="205"/>
    </row>
    <row r="11" spans="1:38" ht="30" customHeight="1">
      <c r="A11" s="135"/>
      <c r="B11" s="135"/>
      <c r="C11" s="135"/>
      <c r="D11" s="135"/>
      <c r="E11" s="135"/>
      <c r="F11" s="135"/>
      <c r="G11" s="135"/>
      <c r="H11" s="135"/>
      <c r="I11" s="135"/>
      <c r="J11" s="135"/>
      <c r="K11" s="135"/>
      <c r="L11" s="135"/>
      <c r="M11" s="135"/>
      <c r="N11" s="135"/>
      <c r="O11" s="135"/>
      <c r="P11" s="135"/>
      <c r="Q11" s="135"/>
      <c r="R11" s="135"/>
      <c r="S11" s="197" t="s">
        <v>77</v>
      </c>
      <c r="T11" s="197"/>
      <c r="U11" s="197"/>
      <c r="V11" s="197"/>
      <c r="W11" s="197"/>
      <c r="X11" s="198"/>
      <c r="Y11" s="198"/>
      <c r="Z11" s="198"/>
      <c r="AA11" s="198"/>
      <c r="AB11" s="198"/>
      <c r="AC11" s="198"/>
      <c r="AD11" s="198"/>
      <c r="AE11" s="198"/>
      <c r="AF11" s="198"/>
      <c r="AG11" s="198"/>
      <c r="AH11" s="198"/>
      <c r="AI11" s="198"/>
      <c r="AJ11" s="198"/>
    </row>
    <row r="12" spans="1:38" ht="30" customHeight="1">
      <c r="A12" s="135"/>
      <c r="B12" s="135"/>
      <c r="C12" s="135"/>
      <c r="D12" s="135"/>
      <c r="E12" s="135"/>
      <c r="F12" s="135"/>
      <c r="G12" s="135"/>
      <c r="H12" s="135"/>
      <c r="I12" s="135"/>
      <c r="J12" s="135"/>
      <c r="K12" s="135"/>
      <c r="L12" s="135"/>
      <c r="M12" s="135"/>
      <c r="N12" s="135"/>
      <c r="O12" s="135"/>
      <c r="P12" s="135"/>
      <c r="Q12" s="135"/>
      <c r="R12" s="135"/>
      <c r="S12" s="197" t="s">
        <v>78</v>
      </c>
      <c r="T12" s="197"/>
      <c r="U12" s="197"/>
      <c r="V12" s="197"/>
      <c r="W12" s="197"/>
      <c r="X12" s="198"/>
      <c r="Y12" s="198"/>
      <c r="Z12" s="198"/>
      <c r="AA12" s="198"/>
      <c r="AB12" s="198"/>
      <c r="AC12" s="198"/>
      <c r="AD12" s="198"/>
      <c r="AE12" s="198"/>
      <c r="AF12" s="198"/>
      <c r="AG12" s="198"/>
      <c r="AH12" s="198"/>
      <c r="AI12" s="198"/>
      <c r="AJ12" s="198"/>
    </row>
    <row r="13" spans="1:38" ht="15" customHeight="1">
      <c r="A13" s="135"/>
      <c r="B13" s="135"/>
      <c r="C13" s="135"/>
      <c r="D13" s="135"/>
      <c r="E13" s="135"/>
      <c r="F13" s="135"/>
      <c r="G13" s="135"/>
      <c r="H13" s="135"/>
      <c r="I13" s="135"/>
      <c r="J13" s="135"/>
      <c r="K13" s="135"/>
      <c r="L13" s="135"/>
      <c r="M13" s="135"/>
      <c r="N13" s="135"/>
      <c r="O13" s="135"/>
      <c r="P13" s="135"/>
      <c r="Q13" s="135"/>
      <c r="R13" s="135"/>
      <c r="S13" s="135"/>
      <c r="T13" s="135"/>
      <c r="U13" s="138"/>
      <c r="V13" s="138"/>
      <c r="W13" s="138"/>
      <c r="X13" s="138"/>
      <c r="Y13" s="138"/>
      <c r="Z13" s="139"/>
      <c r="AA13" s="139"/>
      <c r="AB13" s="139"/>
      <c r="AC13" s="139"/>
      <c r="AD13" s="139"/>
      <c r="AE13" s="139"/>
      <c r="AF13" s="139"/>
      <c r="AG13" s="139"/>
      <c r="AH13" s="139"/>
      <c r="AI13" s="139"/>
      <c r="AJ13" s="139"/>
    </row>
    <row r="14" spans="1:38" ht="15" customHeight="1">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row>
    <row r="15" spans="1:38" ht="15" customHeight="1">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row>
    <row r="16" spans="1:38" s="65" customFormat="1" ht="22.5" customHeight="1">
      <c r="A16" s="199" t="s">
        <v>176</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row>
    <row r="17" spans="1:38" s="65" customFormat="1" ht="22.5" customHeight="1">
      <c r="A17" s="199" t="s">
        <v>79</v>
      </c>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row>
    <row r="18" spans="1:38" ht="15" customHeight="1">
      <c r="A18" s="135"/>
      <c r="B18" s="135"/>
      <c r="C18" s="135"/>
      <c r="D18" s="135"/>
      <c r="E18" s="135"/>
      <c r="F18" s="135"/>
      <c r="G18" s="135"/>
      <c r="H18" s="135"/>
      <c r="I18" s="135"/>
      <c r="J18" s="135"/>
      <c r="K18" s="135"/>
      <c r="L18" s="135"/>
      <c r="M18" s="135"/>
      <c r="N18" s="135"/>
      <c r="O18" s="135"/>
      <c r="P18" s="135"/>
      <c r="Q18" s="135"/>
      <c r="R18" s="135"/>
      <c r="S18" s="135"/>
      <c r="U18" s="135"/>
      <c r="V18" s="135"/>
      <c r="W18" s="64"/>
      <c r="X18" s="135"/>
      <c r="Y18" s="135"/>
      <c r="Z18" s="135"/>
      <c r="AA18" s="135"/>
      <c r="AB18" s="135"/>
      <c r="AC18" s="135"/>
      <c r="AD18" s="135"/>
      <c r="AE18" s="135"/>
      <c r="AF18" s="135"/>
      <c r="AG18" s="135"/>
      <c r="AH18" s="135"/>
      <c r="AI18" s="135"/>
      <c r="AJ18" s="135"/>
    </row>
    <row r="19" spans="1:38" ht="15" customHeight="1">
      <c r="A19" s="135"/>
      <c r="B19" s="135"/>
      <c r="C19" s="135"/>
      <c r="D19" s="135"/>
      <c r="E19" s="135"/>
      <c r="F19" s="135"/>
      <c r="G19" s="135"/>
      <c r="H19" s="135"/>
      <c r="I19" s="135"/>
      <c r="J19" s="135"/>
      <c r="AG19" s="135"/>
      <c r="AH19" s="135"/>
      <c r="AI19" s="135"/>
      <c r="AJ19" s="135"/>
    </row>
    <row r="20" spans="1:38" s="64" customFormat="1" ht="22.5" customHeight="1">
      <c r="B20" s="669" t="s">
        <v>183</v>
      </c>
      <c r="C20" s="669"/>
      <c r="D20" s="669"/>
      <c r="E20" s="669"/>
      <c r="F20" s="200"/>
      <c r="G20" s="200"/>
      <c r="H20" s="192" t="s">
        <v>180</v>
      </c>
      <c r="I20" s="135"/>
      <c r="J20" s="200"/>
      <c r="K20" s="200"/>
      <c r="L20" s="670" t="s">
        <v>179</v>
      </c>
      <c r="M20" s="670"/>
      <c r="N20" s="63"/>
      <c r="O20" s="200"/>
      <c r="P20" s="200"/>
      <c r="Q20" s="670" t="s">
        <v>181</v>
      </c>
      <c r="R20" s="670"/>
      <c r="S20" s="670"/>
      <c r="T20" s="63"/>
      <c r="U20" s="200"/>
      <c r="V20" s="200"/>
      <c r="W20" s="192" t="s">
        <v>182</v>
      </c>
      <c r="X20" s="192"/>
      <c r="Y20" s="192"/>
      <c r="Z20" s="192"/>
      <c r="AA20" s="192"/>
      <c r="AB20" s="192"/>
      <c r="AC20" s="192"/>
      <c r="AD20" s="192"/>
      <c r="AE20" s="192"/>
      <c r="AF20" s="192"/>
    </row>
    <row r="21" spans="1:38" s="64" customFormat="1" ht="22.5" customHeight="1">
      <c r="A21" s="136"/>
      <c r="B21" s="195" t="s">
        <v>184</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row>
    <row r="22" spans="1:38" s="64" customFormat="1" ht="15" customHeight="1">
      <c r="A22" s="136"/>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row>
    <row r="23" spans="1:38" ht="15" customHeight="1">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row>
    <row r="24" spans="1:38" s="64" customFormat="1" ht="22.5" customHeight="1">
      <c r="A24" s="196" t="s">
        <v>80</v>
      </c>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row>
    <row r="25" spans="1:38" ht="15" customHeight="1">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row>
    <row r="26" spans="1:38" ht="15" customHeight="1">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row>
    <row r="27" spans="1:38" ht="15" customHeight="1">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row>
    <row r="28" spans="1:38" s="64" customFormat="1" ht="22.5" customHeight="1">
      <c r="A28" s="136"/>
      <c r="B28" s="136"/>
      <c r="C28" s="136"/>
      <c r="D28" s="136"/>
      <c r="E28" s="136"/>
      <c r="F28" s="136"/>
      <c r="G28" s="136"/>
      <c r="H28" s="136" t="s">
        <v>81</v>
      </c>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row>
    <row r="29" spans="1:38" s="64" customFormat="1" ht="15" customHeight="1">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row>
    <row r="30" spans="1:38" s="64" customFormat="1" ht="22.5" customHeight="1">
      <c r="A30" s="136"/>
      <c r="B30" s="136"/>
      <c r="C30" s="136"/>
      <c r="D30" s="136"/>
      <c r="E30" s="136"/>
      <c r="F30" s="136"/>
      <c r="G30" s="136"/>
      <c r="H30" s="136"/>
      <c r="I30" s="136" t="s">
        <v>82</v>
      </c>
      <c r="J30" s="136" t="s">
        <v>153</v>
      </c>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row>
    <row r="31" spans="1:38" s="64" customFormat="1" ht="22.5" customHeight="1">
      <c r="A31" s="136"/>
      <c r="B31" s="136"/>
      <c r="C31" s="136"/>
      <c r="D31" s="136"/>
      <c r="E31" s="136"/>
      <c r="F31" s="136"/>
      <c r="G31" s="136"/>
      <c r="H31" s="136"/>
      <c r="I31" s="136" t="s">
        <v>83</v>
      </c>
      <c r="J31" s="136" t="s">
        <v>154</v>
      </c>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row>
    <row r="32" spans="1:38" s="64" customFormat="1" ht="22.5" customHeight="1">
      <c r="A32" s="136"/>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row>
    <row r="33" spans="1:36" s="64" customFormat="1" ht="22.5" customHeight="1">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row>
    <row r="34" spans="1:36" s="64" customFormat="1" ht="22.5" customHeight="1">
      <c r="A34" s="136"/>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row>
    <row r="35" spans="1:36" ht="15" customHeight="1">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row>
    <row r="36" spans="1:36" ht="15" customHeight="1">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row>
    <row r="37" spans="1:36" ht="15" customHeight="1">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row>
    <row r="38" spans="1:36" ht="15" customHeight="1">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row>
    <row r="39" spans="1:36" ht="15" customHeight="1">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t="s">
        <v>84</v>
      </c>
      <c r="AG39" s="135"/>
      <c r="AH39" s="135"/>
      <c r="AI39" s="135"/>
      <c r="AJ39" s="135"/>
    </row>
    <row r="40" spans="1:36" ht="15" customHeight="1">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row>
    <row r="41" spans="1:36" ht="15" customHeight="1">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row>
    <row r="42" spans="1:36" ht="15" customHeight="1">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row>
    <row r="43" spans="1:36" ht="15" customHeight="1">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row>
  </sheetData>
  <mergeCells count="27">
    <mergeCell ref="U20:V20"/>
    <mergeCell ref="J20:K20"/>
    <mergeCell ref="B20:E20"/>
    <mergeCell ref="F20:G20"/>
    <mergeCell ref="O20:P20"/>
    <mergeCell ref="S10:W10"/>
    <mergeCell ref="X10:AH10"/>
    <mergeCell ref="AI10:AJ10"/>
    <mergeCell ref="S8:W8"/>
    <mergeCell ref="X8:AJ9"/>
    <mergeCell ref="S9:W9"/>
    <mergeCell ref="Z2:AA2"/>
    <mergeCell ref="AB2:AC2"/>
    <mergeCell ref="AE2:AF2"/>
    <mergeCell ref="AH2:AI2"/>
    <mergeCell ref="A4:M4"/>
    <mergeCell ref="N4:O4"/>
    <mergeCell ref="A3:M3"/>
    <mergeCell ref="N3:O3"/>
    <mergeCell ref="B21:AJ21"/>
    <mergeCell ref="A24:AJ24"/>
    <mergeCell ref="S11:W11"/>
    <mergeCell ref="X11:AJ11"/>
    <mergeCell ref="S12:W12"/>
    <mergeCell ref="X12:AJ12"/>
    <mergeCell ref="A16:AJ16"/>
    <mergeCell ref="A17:AJ17"/>
  </mergeCells>
  <phoneticPr fontId="3"/>
  <conditionalFormatting sqref="A4 AB2 AE2 AH2 X8 X10:X12 F20">
    <cfRule type="expression" dxfId="8" priority="5">
      <formula>ISBLANK(A2)</formula>
    </cfRule>
  </conditionalFormatting>
  <conditionalFormatting sqref="J20">
    <cfRule type="expression" dxfId="7" priority="2">
      <formula>ISBLANK(J20)</formula>
    </cfRule>
  </conditionalFormatting>
  <conditionalFormatting sqref="U20 O20">
    <cfRule type="expression" dxfId="6" priority="1">
      <formula>ISBLANK(O20)</formula>
    </cfRule>
  </conditionalFormatting>
  <printOptions horizontalCentered="1"/>
  <pageMargins left="0.59055118110236227" right="0.59055118110236227" top="0.78740157480314965" bottom="0.59055118110236227" header="0.15748031496062992" footer="0.15748031496062992"/>
  <pageSetup paperSize="9" scale="91"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P74"/>
  <sheetViews>
    <sheetView showGridLines="0" view="pageBreakPreview" zoomScaleNormal="100" zoomScaleSheetLayoutView="100" workbookViewId="0">
      <selection sqref="A1:C1"/>
    </sheetView>
  </sheetViews>
  <sheetFormatPr defaultColWidth="2.5" defaultRowHeight="18.75" customHeight="1"/>
  <cols>
    <col min="1" max="1" width="9" style="110" customWidth="1"/>
    <col min="2" max="16384" width="2.5" style="110"/>
  </cols>
  <sheetData>
    <row r="1" spans="1:42" s="68" customFormat="1" ht="25.5" customHeight="1">
      <c r="A1" s="312" t="s">
        <v>155</v>
      </c>
      <c r="B1" s="312"/>
      <c r="C1" s="312"/>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7" t="s">
        <v>85</v>
      </c>
      <c r="AG1" s="313" t="s">
        <v>86</v>
      </c>
      <c r="AH1" s="313"/>
      <c r="AI1" s="313"/>
    </row>
    <row r="2" spans="1:42" s="68" customFormat="1" ht="25.5" customHeight="1">
      <c r="A2" s="314" t="s">
        <v>176</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42" s="68" customFormat="1" ht="25.5" customHeight="1">
      <c r="A3" s="314" t="s">
        <v>87</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39"/>
      <c r="AK3" s="339"/>
      <c r="AL3" s="339"/>
      <c r="AM3" s="339"/>
      <c r="AN3" s="339"/>
      <c r="AO3" s="339"/>
      <c r="AP3" s="339"/>
    </row>
    <row r="4" spans="1:42" s="71" customFormat="1" ht="9" customHeight="1" thickBot="1">
      <c r="A4" s="69" t="s">
        <v>88</v>
      </c>
      <c r="B4" s="69" t="s">
        <v>88</v>
      </c>
      <c r="C4" s="69" t="s">
        <v>88</v>
      </c>
      <c r="D4" s="69" t="s">
        <v>88</v>
      </c>
      <c r="E4" s="69" t="s">
        <v>88</v>
      </c>
      <c r="F4" s="69" t="s">
        <v>88</v>
      </c>
      <c r="G4" s="69" t="s">
        <v>88</v>
      </c>
      <c r="H4" s="69" t="s">
        <v>88</v>
      </c>
      <c r="I4" s="69" t="s">
        <v>88</v>
      </c>
      <c r="J4" s="69" t="s">
        <v>88</v>
      </c>
      <c r="K4" s="69" t="s">
        <v>88</v>
      </c>
      <c r="L4" s="69" t="s">
        <v>88</v>
      </c>
      <c r="M4" s="69" t="s">
        <v>88</v>
      </c>
      <c r="N4" s="69" t="s">
        <v>88</v>
      </c>
      <c r="O4" s="69" t="s">
        <v>88</v>
      </c>
      <c r="P4" s="69" t="s">
        <v>88</v>
      </c>
      <c r="Q4" s="69" t="s">
        <v>88</v>
      </c>
      <c r="R4" s="69" t="s">
        <v>88</v>
      </c>
      <c r="S4" s="69" t="s">
        <v>88</v>
      </c>
      <c r="T4" s="69" t="s">
        <v>88</v>
      </c>
      <c r="U4" s="69" t="s">
        <v>88</v>
      </c>
      <c r="V4" s="69" t="s">
        <v>88</v>
      </c>
      <c r="W4" s="69" t="s">
        <v>88</v>
      </c>
      <c r="X4" s="69" t="s">
        <v>88</v>
      </c>
      <c r="Y4" s="69" t="s">
        <v>88</v>
      </c>
      <c r="Z4" s="69" t="s">
        <v>88</v>
      </c>
      <c r="AA4" s="69" t="s">
        <v>88</v>
      </c>
      <c r="AB4" s="69" t="s">
        <v>88</v>
      </c>
      <c r="AC4" s="69" t="s">
        <v>88</v>
      </c>
      <c r="AD4" s="69" t="s">
        <v>88</v>
      </c>
      <c r="AE4" s="69" t="s">
        <v>88</v>
      </c>
      <c r="AF4" s="69" t="s">
        <v>88</v>
      </c>
      <c r="AG4" s="69" t="s">
        <v>88</v>
      </c>
      <c r="AH4" s="69" t="s">
        <v>88</v>
      </c>
      <c r="AI4" s="69" t="s">
        <v>88</v>
      </c>
      <c r="AJ4" s="70"/>
    </row>
    <row r="5" spans="1:42" s="71" customFormat="1" ht="25.5" customHeight="1" thickBot="1">
      <c r="A5" s="72"/>
      <c r="B5" s="72"/>
      <c r="C5" s="72"/>
      <c r="D5" s="72"/>
      <c r="E5" s="72"/>
      <c r="F5" s="72"/>
      <c r="G5" s="72"/>
      <c r="H5" s="72"/>
      <c r="I5" s="72"/>
      <c r="J5" s="72"/>
      <c r="K5" s="72"/>
      <c r="L5" s="72"/>
      <c r="M5" s="72"/>
      <c r="N5" s="72"/>
      <c r="O5" s="72"/>
      <c r="P5" s="72"/>
      <c r="Q5" s="72"/>
      <c r="R5" s="72"/>
      <c r="S5" s="72"/>
      <c r="T5" s="72"/>
      <c r="U5" s="340" t="s">
        <v>89</v>
      </c>
      <c r="V5" s="341"/>
      <c r="W5" s="341"/>
      <c r="X5" s="341"/>
      <c r="Y5" s="342"/>
      <c r="Z5" s="343" t="str">
        <f>IF(【様式5】実施報告書!X8="", "", 【様式5】実施報告書!X8)</f>
        <v/>
      </c>
      <c r="AA5" s="344"/>
      <c r="AB5" s="344"/>
      <c r="AC5" s="344"/>
      <c r="AD5" s="344"/>
      <c r="AE5" s="344"/>
      <c r="AF5" s="344"/>
      <c r="AG5" s="344"/>
      <c r="AH5" s="344"/>
      <c r="AI5" s="345"/>
    </row>
    <row r="6" spans="1:42" s="71" customFormat="1" ht="25.5" customHeight="1">
      <c r="A6" s="346" t="s">
        <v>90</v>
      </c>
      <c r="B6" s="347"/>
      <c r="C6" s="347"/>
      <c r="D6" s="347"/>
      <c r="E6" s="348"/>
      <c r="F6" s="343" t="str">
        <f>IF(【様式5】実施報告書!X10="", "", 【様式5】実施報告書!X10)</f>
        <v/>
      </c>
      <c r="G6" s="344"/>
      <c r="H6" s="344"/>
      <c r="I6" s="344"/>
      <c r="J6" s="344"/>
      <c r="K6" s="344"/>
      <c r="L6" s="344"/>
      <c r="M6" s="344"/>
      <c r="N6" s="344"/>
      <c r="O6" s="344"/>
      <c r="P6" s="344"/>
      <c r="Q6" s="344"/>
      <c r="R6" s="344"/>
      <c r="S6" s="344"/>
      <c r="T6" s="349"/>
      <c r="U6" s="350" t="s">
        <v>91</v>
      </c>
      <c r="V6" s="351"/>
      <c r="W6" s="351"/>
      <c r="X6" s="351"/>
      <c r="Y6" s="352"/>
      <c r="Z6" s="353" t="str">
        <f>IF(【様式5】実施報告書!X12="", "", 【様式5】実施報告書!X12)</f>
        <v/>
      </c>
      <c r="AA6" s="354"/>
      <c r="AB6" s="354"/>
      <c r="AC6" s="354"/>
      <c r="AD6" s="354"/>
      <c r="AE6" s="354"/>
      <c r="AF6" s="354"/>
      <c r="AG6" s="354"/>
      <c r="AH6" s="354"/>
      <c r="AI6" s="355"/>
    </row>
    <row r="7" spans="1:42" s="71" customFormat="1" ht="25.5" customHeight="1">
      <c r="A7" s="318" t="s">
        <v>92</v>
      </c>
      <c r="B7" s="319"/>
      <c r="C7" s="319"/>
      <c r="D7" s="319"/>
      <c r="E7" s="320"/>
      <c r="F7" s="356"/>
      <c r="G7" s="357"/>
      <c r="H7" s="357"/>
      <c r="I7" s="357"/>
      <c r="J7" s="357"/>
      <c r="K7" s="357"/>
      <c r="L7" s="357"/>
      <c r="M7" s="357"/>
      <c r="N7" s="357"/>
      <c r="O7" s="330" t="s">
        <v>93</v>
      </c>
      <c r="P7" s="330"/>
      <c r="Q7" s="330"/>
      <c r="R7" s="330"/>
      <c r="S7" s="330"/>
      <c r="T7" s="358"/>
      <c r="U7" s="324" t="s">
        <v>94</v>
      </c>
      <c r="V7" s="325"/>
      <c r="W7" s="325"/>
      <c r="X7" s="325"/>
      <c r="Y7" s="326"/>
      <c r="Z7" s="333"/>
      <c r="AA7" s="334"/>
      <c r="AB7" s="334"/>
      <c r="AC7" s="334"/>
      <c r="AD7" s="334"/>
      <c r="AE7" s="334"/>
      <c r="AF7" s="334"/>
      <c r="AG7" s="334"/>
      <c r="AH7" s="334"/>
      <c r="AI7" s="335"/>
      <c r="AJ7" s="70"/>
    </row>
    <row r="8" spans="1:42" s="71" customFormat="1" ht="25.5" customHeight="1">
      <c r="A8" s="318" t="s">
        <v>95</v>
      </c>
      <c r="B8" s="319"/>
      <c r="C8" s="319"/>
      <c r="D8" s="319"/>
      <c r="E8" s="320"/>
      <c r="F8" s="321"/>
      <c r="G8" s="322"/>
      <c r="H8" s="322"/>
      <c r="I8" s="322"/>
      <c r="J8" s="322"/>
      <c r="K8" s="322"/>
      <c r="L8" s="322"/>
      <c r="M8" s="322"/>
      <c r="N8" s="322"/>
      <c r="O8" s="322"/>
      <c r="P8" s="322"/>
      <c r="Q8" s="322"/>
      <c r="R8" s="322"/>
      <c r="S8" s="322"/>
      <c r="T8" s="323"/>
      <c r="U8" s="324" t="s">
        <v>96</v>
      </c>
      <c r="V8" s="325"/>
      <c r="W8" s="325"/>
      <c r="X8" s="325"/>
      <c r="Y8" s="326"/>
      <c r="Z8" s="327"/>
      <c r="AA8" s="328"/>
      <c r="AB8" s="328"/>
      <c r="AC8" s="328"/>
      <c r="AD8" s="328"/>
      <c r="AE8" s="328"/>
      <c r="AF8" s="328"/>
      <c r="AG8" s="328"/>
      <c r="AH8" s="328"/>
      <c r="AI8" s="329"/>
    </row>
    <row r="9" spans="1:42" s="71" customFormat="1" ht="25.5" customHeight="1">
      <c r="A9" s="318" t="s">
        <v>97</v>
      </c>
      <c r="B9" s="319"/>
      <c r="C9" s="319"/>
      <c r="D9" s="319"/>
      <c r="E9" s="320"/>
      <c r="F9" s="330" t="s">
        <v>98</v>
      </c>
      <c r="G9" s="330"/>
      <c r="H9" s="330"/>
      <c r="I9" s="322"/>
      <c r="J9" s="322"/>
      <c r="K9" s="322"/>
      <c r="L9" s="322"/>
      <c r="M9" s="322"/>
      <c r="N9" s="322"/>
      <c r="O9" s="322"/>
      <c r="P9" s="322"/>
      <c r="Q9" s="322"/>
      <c r="R9" s="322"/>
      <c r="S9" s="322"/>
      <c r="T9" s="323"/>
      <c r="U9" s="324" t="s">
        <v>171</v>
      </c>
      <c r="V9" s="331"/>
      <c r="W9" s="331"/>
      <c r="X9" s="331"/>
      <c r="Y9" s="332"/>
      <c r="Z9" s="333"/>
      <c r="AA9" s="334"/>
      <c r="AB9" s="334"/>
      <c r="AC9" s="334"/>
      <c r="AD9" s="334"/>
      <c r="AE9" s="334"/>
      <c r="AF9" s="334"/>
      <c r="AG9" s="334"/>
      <c r="AH9" s="334"/>
      <c r="AI9" s="335"/>
    </row>
    <row r="10" spans="1:42" s="71" customFormat="1" ht="25.5" customHeight="1" thickBot="1">
      <c r="A10" s="309" t="s">
        <v>99</v>
      </c>
      <c r="B10" s="310"/>
      <c r="C10" s="310"/>
      <c r="D10" s="310"/>
      <c r="E10" s="311"/>
      <c r="F10" s="336"/>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8"/>
      <c r="AJ10" s="70"/>
    </row>
    <row r="11" spans="1:42" s="71" customFormat="1" ht="26.25" customHeight="1">
      <c r="A11" s="315" t="s">
        <v>100</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7"/>
    </row>
    <row r="12" spans="1:42" s="76" customFormat="1" ht="7.5" customHeight="1">
      <c r="A12" s="73"/>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5"/>
    </row>
    <row r="13" spans="1:42" s="71" customFormat="1" ht="19.5" customHeight="1">
      <c r="A13" s="77"/>
      <c r="B13" s="78">
        <v>1</v>
      </c>
      <c r="C13" s="79" t="s">
        <v>101</v>
      </c>
      <c r="D13" s="152"/>
      <c r="E13" s="79" t="s">
        <v>102</v>
      </c>
      <c r="F13" s="80" t="s">
        <v>103</v>
      </c>
      <c r="G13" s="81"/>
      <c r="H13" s="81"/>
      <c r="I13" s="81"/>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3"/>
    </row>
    <row r="14" spans="1:42" s="71" customFormat="1" ht="19.5" customHeight="1">
      <c r="A14" s="84"/>
      <c r="B14" s="85">
        <v>2</v>
      </c>
      <c r="C14" s="85" t="s">
        <v>101</v>
      </c>
      <c r="D14" s="152"/>
      <c r="E14" s="85" t="s">
        <v>102</v>
      </c>
      <c r="F14" s="86" t="s">
        <v>104</v>
      </c>
      <c r="G14" s="87"/>
      <c r="H14" s="87"/>
      <c r="I14" s="87"/>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9"/>
    </row>
    <row r="15" spans="1:42" s="71" customFormat="1" ht="19.5" customHeight="1">
      <c r="A15" s="84"/>
      <c r="B15" s="85">
        <v>3</v>
      </c>
      <c r="C15" s="85" t="s">
        <v>101</v>
      </c>
      <c r="D15" s="152"/>
      <c r="E15" s="85" t="s">
        <v>102</v>
      </c>
      <c r="F15" s="86" t="s">
        <v>105</v>
      </c>
      <c r="G15" s="87"/>
      <c r="H15" s="87"/>
      <c r="I15" s="87"/>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9"/>
    </row>
    <row r="16" spans="1:42" s="71" customFormat="1" ht="19.5" customHeight="1">
      <c r="A16" s="84"/>
      <c r="B16" s="85">
        <v>4</v>
      </c>
      <c r="C16" s="85" t="s">
        <v>101</v>
      </c>
      <c r="D16" s="152"/>
      <c r="E16" s="85" t="s">
        <v>102</v>
      </c>
      <c r="F16" s="86" t="s">
        <v>106</v>
      </c>
      <c r="G16" s="87"/>
      <c r="H16" s="87"/>
      <c r="I16" s="87"/>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9"/>
    </row>
    <row r="17" spans="1:39" s="71" customFormat="1" ht="19.5" customHeight="1">
      <c r="A17" s="84"/>
      <c r="B17" s="85">
        <v>5</v>
      </c>
      <c r="C17" s="85" t="s">
        <v>101</v>
      </c>
      <c r="D17" s="152"/>
      <c r="E17" s="85" t="s">
        <v>102</v>
      </c>
      <c r="F17" s="86" t="s">
        <v>107</v>
      </c>
      <c r="G17" s="87"/>
      <c r="H17" s="87"/>
      <c r="I17" s="87"/>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9"/>
    </row>
    <row r="18" spans="1:39" s="71" customFormat="1" ht="19.5" customHeight="1">
      <c r="A18" s="84"/>
      <c r="B18" s="85">
        <v>6</v>
      </c>
      <c r="C18" s="85" t="s">
        <v>101</v>
      </c>
      <c r="D18" s="152"/>
      <c r="E18" s="85" t="s">
        <v>102</v>
      </c>
      <c r="F18" s="86" t="s">
        <v>108</v>
      </c>
      <c r="G18" s="87"/>
      <c r="H18" s="87"/>
      <c r="I18" s="87"/>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9"/>
    </row>
    <row r="19" spans="1:39" s="71" customFormat="1" ht="19.5" customHeight="1">
      <c r="A19" s="90"/>
      <c r="B19" s="91">
        <v>7</v>
      </c>
      <c r="C19" s="79" t="s">
        <v>101</v>
      </c>
      <c r="D19" s="152"/>
      <c r="E19" s="79" t="s">
        <v>102</v>
      </c>
      <c r="F19" s="80" t="s">
        <v>109</v>
      </c>
      <c r="G19" s="81"/>
      <c r="H19" s="81"/>
      <c r="I19" s="81"/>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3"/>
    </row>
    <row r="20" spans="1:39" s="71" customFormat="1" ht="7.5" customHeight="1">
      <c r="A20" s="92"/>
      <c r="B20" s="82"/>
      <c r="C20" s="80"/>
      <c r="D20" s="80"/>
      <c r="E20" s="80"/>
      <c r="F20" s="80"/>
      <c r="G20" s="81"/>
      <c r="H20" s="81"/>
      <c r="I20" s="81"/>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3"/>
    </row>
    <row r="21" spans="1:39" s="71" customFormat="1" ht="21" customHeight="1">
      <c r="A21" s="299" t="s">
        <v>110</v>
      </c>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1"/>
    </row>
    <row r="22" spans="1:39" s="71" customFormat="1" ht="15" customHeight="1">
      <c r="A22" s="302" t="s">
        <v>111</v>
      </c>
      <c r="B22" s="303"/>
      <c r="C22" s="303"/>
      <c r="D22" s="303"/>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4"/>
    </row>
    <row r="23" spans="1:39" s="76" customFormat="1" ht="7.5" customHeight="1">
      <c r="A23" s="73"/>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5"/>
    </row>
    <row r="24" spans="1:39" s="71" customFormat="1" ht="19.5" customHeight="1">
      <c r="A24" s="93"/>
      <c r="B24" s="79">
        <v>1</v>
      </c>
      <c r="C24" s="79" t="s">
        <v>101</v>
      </c>
      <c r="D24" s="153"/>
      <c r="E24" s="79" t="s">
        <v>102</v>
      </c>
      <c r="F24" s="81" t="s">
        <v>112</v>
      </c>
      <c r="G24" s="81"/>
      <c r="H24" s="81"/>
      <c r="I24" s="81"/>
      <c r="J24" s="80"/>
      <c r="K24" s="79">
        <v>2</v>
      </c>
      <c r="L24" s="79" t="s">
        <v>101</v>
      </c>
      <c r="M24" s="153"/>
      <c r="N24" s="79" t="s">
        <v>102</v>
      </c>
      <c r="O24" s="82" t="s">
        <v>113</v>
      </c>
      <c r="P24" s="94"/>
      <c r="Q24" s="95"/>
      <c r="R24" s="132">
        <v>3</v>
      </c>
      <c r="S24" s="79" t="s">
        <v>101</v>
      </c>
      <c r="T24" s="153"/>
      <c r="U24" s="79" t="s">
        <v>102</v>
      </c>
      <c r="V24" s="96" t="s">
        <v>114</v>
      </c>
      <c r="W24" s="132"/>
      <c r="X24" s="82"/>
      <c r="Y24" s="94"/>
      <c r="Z24" s="97">
        <v>4</v>
      </c>
      <c r="AA24" s="79" t="s">
        <v>101</v>
      </c>
      <c r="AB24" s="153"/>
      <c r="AC24" s="79" t="s">
        <v>102</v>
      </c>
      <c r="AD24" s="98" t="s">
        <v>115</v>
      </c>
      <c r="AE24" s="97"/>
      <c r="AF24" s="94"/>
      <c r="AG24" s="82"/>
      <c r="AH24" s="82"/>
      <c r="AI24" s="83"/>
    </row>
    <row r="25" spans="1:39" s="71" customFormat="1" ht="7.5" customHeight="1">
      <c r="A25" s="99"/>
      <c r="B25" s="100"/>
      <c r="C25" s="100"/>
      <c r="D25" s="100"/>
      <c r="E25" s="100"/>
      <c r="F25" s="101"/>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83"/>
    </row>
    <row r="26" spans="1:39" s="71" customFormat="1" ht="19.5" customHeight="1">
      <c r="A26" s="294"/>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3"/>
    </row>
    <row r="27" spans="1:39" s="71" customFormat="1" ht="19.5" customHeight="1">
      <c r="A27" s="294"/>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3"/>
    </row>
    <row r="28" spans="1:39" s="71" customFormat="1" ht="19.5" customHeight="1">
      <c r="A28" s="294"/>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3"/>
    </row>
    <row r="29" spans="1:39" s="71" customFormat="1" ht="19.5" customHeight="1">
      <c r="A29" s="294"/>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3"/>
    </row>
    <row r="30" spans="1:39" s="71" customFormat="1" ht="19.5" customHeight="1">
      <c r="A30" s="30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7"/>
    </row>
    <row r="31" spans="1:39" s="71" customFormat="1" ht="25.5" customHeight="1">
      <c r="A31" s="306" t="s">
        <v>116</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8"/>
    </row>
    <row r="32" spans="1:39" s="71" customFormat="1" ht="19.5" customHeight="1">
      <c r="A32" s="294"/>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3"/>
    </row>
    <row r="33" spans="1:35" s="71" customFormat="1" ht="19.5" customHeight="1">
      <c r="A33" s="294"/>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3"/>
    </row>
    <row r="34" spans="1:35" s="71" customFormat="1" ht="19.5" customHeight="1">
      <c r="A34" s="294"/>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3"/>
    </row>
    <row r="35" spans="1:35" s="71" customFormat="1" ht="19.5" customHeight="1">
      <c r="A35" s="305"/>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7"/>
    </row>
    <row r="36" spans="1:35" s="71" customFormat="1" ht="25.5" customHeight="1">
      <c r="A36" s="306" t="s">
        <v>168</v>
      </c>
      <c r="B36" s="307"/>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8"/>
    </row>
    <row r="37" spans="1:35" s="71" customFormat="1" ht="19.5" customHeight="1">
      <c r="A37" s="294"/>
      <c r="B37" s="222"/>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3"/>
    </row>
    <row r="38" spans="1:35" s="71" customFormat="1" ht="19.5" customHeight="1">
      <c r="A38" s="294"/>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3"/>
    </row>
    <row r="39" spans="1:35" s="71" customFormat="1" ht="19.5" customHeight="1">
      <c r="A39" s="294"/>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3"/>
    </row>
    <row r="40" spans="1:35" s="71" customFormat="1" ht="19.5" customHeight="1" thickBot="1">
      <c r="A40" s="295"/>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6"/>
    </row>
    <row r="41" spans="1:35" s="71" customFormat="1" ht="24" customHeight="1">
      <c r="A41" s="296" t="s">
        <v>1</v>
      </c>
      <c r="B41" s="296"/>
      <c r="C41" s="296"/>
      <c r="D41" s="296"/>
      <c r="E41" s="296"/>
      <c r="F41" s="296"/>
      <c r="G41" s="296"/>
      <c r="H41" s="297" t="str">
        <f>IF(【様式5】実施報告書!X8="","",【様式5】実施報告書!X8)</f>
        <v/>
      </c>
      <c r="I41" s="297"/>
      <c r="J41" s="297"/>
      <c r="K41" s="297"/>
      <c r="L41" s="297"/>
      <c r="M41" s="297"/>
      <c r="N41" s="297"/>
      <c r="O41" s="298" t="s">
        <v>90</v>
      </c>
      <c r="P41" s="298"/>
      <c r="Q41" s="298"/>
      <c r="R41" s="298"/>
      <c r="S41" s="298"/>
      <c r="T41" s="297" t="str">
        <f>IF(【様式5】実施報告書!X10="","",【様式5】実施報告書!X10)</f>
        <v/>
      </c>
      <c r="U41" s="297"/>
      <c r="V41" s="297"/>
      <c r="W41" s="297"/>
      <c r="X41" s="297"/>
      <c r="Y41" s="297"/>
      <c r="Z41" s="297"/>
      <c r="AA41" s="297"/>
      <c r="AB41" s="297"/>
      <c r="AC41" s="297"/>
      <c r="AD41" s="297"/>
      <c r="AE41" s="297"/>
      <c r="AF41" s="298" t="s">
        <v>117</v>
      </c>
      <c r="AG41" s="298"/>
      <c r="AH41" s="298"/>
      <c r="AI41" s="82"/>
    </row>
    <row r="42" spans="1:35" s="108" customFormat="1" ht="22.5" customHeight="1" thickBot="1">
      <c r="A42" s="103"/>
      <c r="B42" s="104"/>
      <c r="C42" s="103"/>
      <c r="D42" s="103"/>
      <c r="E42" s="105"/>
      <c r="F42" s="105"/>
      <c r="G42" s="105"/>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7"/>
      <c r="AH42" s="191" t="s">
        <v>118</v>
      </c>
    </row>
    <row r="43" spans="1:35" ht="18.75" customHeight="1">
      <c r="A43" s="290" t="s">
        <v>119</v>
      </c>
      <c r="B43" s="291"/>
      <c r="C43" s="291"/>
      <c r="D43" s="291"/>
      <c r="E43" s="292"/>
      <c r="F43" s="286" t="s">
        <v>177</v>
      </c>
      <c r="G43" s="287"/>
      <c r="H43" s="293" t="s">
        <v>178</v>
      </c>
      <c r="I43" s="293"/>
      <c r="J43" s="140" t="s">
        <v>120</v>
      </c>
      <c r="K43" s="289"/>
      <c r="L43" s="289"/>
      <c r="M43" s="140" t="s">
        <v>2</v>
      </c>
      <c r="N43" s="284"/>
      <c r="O43" s="284"/>
      <c r="P43" s="141" t="s">
        <v>3</v>
      </c>
      <c r="Q43" s="285"/>
      <c r="R43" s="284"/>
      <c r="S43" s="141" t="s">
        <v>146</v>
      </c>
      <c r="T43" s="284"/>
      <c r="U43" s="284"/>
      <c r="V43" s="141" t="s">
        <v>147</v>
      </c>
      <c r="W43" s="285"/>
      <c r="X43" s="284"/>
      <c r="Y43" s="141" t="s">
        <v>146</v>
      </c>
      <c r="Z43" s="284"/>
      <c r="AA43" s="284"/>
      <c r="AB43" s="286" t="s">
        <v>121</v>
      </c>
      <c r="AC43" s="287"/>
      <c r="AD43" s="287"/>
      <c r="AE43" s="287"/>
      <c r="AF43" s="288"/>
      <c r="AG43" s="289"/>
      <c r="AH43" s="289"/>
      <c r="AI43" s="142" t="s">
        <v>122</v>
      </c>
    </row>
    <row r="44" spans="1:35" ht="18.75" customHeight="1">
      <c r="A44" s="242" t="s">
        <v>123</v>
      </c>
      <c r="B44" s="243"/>
      <c r="C44" s="243"/>
      <c r="D44" s="243"/>
      <c r="E44" s="244"/>
      <c r="F44" s="271"/>
      <c r="G44" s="272"/>
      <c r="H44" s="258" t="s">
        <v>124</v>
      </c>
      <c r="I44" s="259"/>
      <c r="J44" s="259"/>
      <c r="K44" s="259"/>
      <c r="L44" s="273"/>
      <c r="M44" s="271"/>
      <c r="N44" s="272"/>
      <c r="O44" s="274" t="s">
        <v>125</v>
      </c>
      <c r="P44" s="275"/>
      <c r="Q44" s="275"/>
      <c r="R44" s="275"/>
      <c r="S44" s="275"/>
      <c r="T44" s="275"/>
      <c r="U44" s="271"/>
      <c r="V44" s="271"/>
      <c r="W44" s="271"/>
      <c r="X44" s="143" t="s">
        <v>148</v>
      </c>
      <c r="Y44" s="256"/>
      <c r="Z44" s="257"/>
      <c r="AA44" s="258" t="s">
        <v>126</v>
      </c>
      <c r="AB44" s="259"/>
      <c r="AC44" s="259"/>
      <c r="AD44" s="259"/>
      <c r="AE44" s="260"/>
      <c r="AF44" s="260"/>
      <c r="AG44" s="260"/>
      <c r="AH44" s="260"/>
      <c r="AI44" s="144" t="s">
        <v>148</v>
      </c>
    </row>
    <row r="45" spans="1:35" ht="18.75" customHeight="1">
      <c r="A45" s="241" t="s">
        <v>127</v>
      </c>
      <c r="B45" s="213"/>
      <c r="C45" s="213"/>
      <c r="D45" s="213"/>
      <c r="E45" s="214"/>
      <c r="F45" s="261" t="s">
        <v>21</v>
      </c>
      <c r="G45" s="263"/>
      <c r="H45" s="263"/>
      <c r="I45" s="263"/>
      <c r="J45" s="265" t="s">
        <v>128</v>
      </c>
      <c r="K45" s="267"/>
      <c r="L45" s="268"/>
      <c r="M45" s="269" t="s">
        <v>129</v>
      </c>
      <c r="N45" s="270"/>
      <c r="O45" s="270"/>
      <c r="P45" s="270"/>
      <c r="Q45" s="270"/>
      <c r="R45" s="270"/>
      <c r="S45" s="270"/>
      <c r="T45" s="270"/>
      <c r="U45" s="270"/>
      <c r="V45" s="270"/>
      <c r="W45" s="267"/>
      <c r="X45" s="268"/>
      <c r="Y45" s="276" t="s">
        <v>130</v>
      </c>
      <c r="Z45" s="277"/>
      <c r="AA45" s="277"/>
      <c r="AB45" s="277"/>
      <c r="AC45" s="278"/>
      <c r="AD45" s="278"/>
      <c r="AE45" s="278"/>
      <c r="AF45" s="278"/>
      <c r="AG45" s="277" t="s">
        <v>131</v>
      </c>
      <c r="AH45" s="277"/>
      <c r="AI45" s="279"/>
    </row>
    <row r="46" spans="1:35" ht="18.75" customHeight="1">
      <c r="A46" s="242"/>
      <c r="B46" s="243"/>
      <c r="C46" s="243"/>
      <c r="D46" s="243"/>
      <c r="E46" s="244"/>
      <c r="F46" s="262"/>
      <c r="G46" s="264"/>
      <c r="H46" s="264"/>
      <c r="I46" s="264"/>
      <c r="J46" s="266"/>
      <c r="K46" s="280"/>
      <c r="L46" s="281"/>
      <c r="M46" s="282" t="s">
        <v>132</v>
      </c>
      <c r="N46" s="283"/>
      <c r="O46" s="283"/>
      <c r="P46" s="283"/>
      <c r="Q46" s="229"/>
      <c r="R46" s="229"/>
      <c r="S46" s="229"/>
      <c r="T46" s="229"/>
      <c r="U46" s="228" t="s">
        <v>133</v>
      </c>
      <c r="V46" s="228"/>
      <c r="W46" s="280"/>
      <c r="X46" s="281"/>
      <c r="Y46" s="227" t="s">
        <v>134</v>
      </c>
      <c r="Z46" s="228"/>
      <c r="AA46" s="228"/>
      <c r="AB46" s="229"/>
      <c r="AC46" s="229"/>
      <c r="AD46" s="229"/>
      <c r="AE46" s="229"/>
      <c r="AF46" s="229"/>
      <c r="AG46" s="229"/>
      <c r="AH46" s="229"/>
      <c r="AI46" s="144" t="s">
        <v>149</v>
      </c>
    </row>
    <row r="47" spans="1:35" ht="18.75" customHeight="1">
      <c r="A47" s="238" t="s">
        <v>31</v>
      </c>
      <c r="B47" s="239"/>
      <c r="C47" s="239"/>
      <c r="D47" s="239"/>
      <c r="E47" s="240"/>
      <c r="F47" s="252" t="s">
        <v>150</v>
      </c>
      <c r="G47" s="253"/>
      <c r="H47" s="253"/>
      <c r="I47" s="253"/>
      <c r="J47" s="253"/>
      <c r="K47" s="253"/>
      <c r="L47" s="253"/>
      <c r="M47" s="253"/>
      <c r="N47" s="253"/>
      <c r="O47" s="254" t="s">
        <v>135</v>
      </c>
      <c r="P47" s="253"/>
      <c r="Q47" s="253"/>
      <c r="R47" s="253"/>
      <c r="S47" s="253"/>
      <c r="T47" s="253"/>
      <c r="U47" s="252" t="s">
        <v>150</v>
      </c>
      <c r="V47" s="253"/>
      <c r="W47" s="253"/>
      <c r="X47" s="253"/>
      <c r="Y47" s="253"/>
      <c r="Z47" s="253"/>
      <c r="AA47" s="253"/>
      <c r="AB47" s="253"/>
      <c r="AC47" s="253"/>
      <c r="AD47" s="254" t="s">
        <v>135</v>
      </c>
      <c r="AE47" s="253"/>
      <c r="AF47" s="253"/>
      <c r="AG47" s="253"/>
      <c r="AH47" s="253"/>
      <c r="AI47" s="255"/>
    </row>
    <row r="48" spans="1:35" ht="18.75" customHeight="1">
      <c r="A48" s="241"/>
      <c r="B48" s="213"/>
      <c r="C48" s="213"/>
      <c r="D48" s="213"/>
      <c r="E48" s="214"/>
      <c r="F48" s="250">
        <v>1</v>
      </c>
      <c r="G48" s="251"/>
      <c r="H48" s="210"/>
      <c r="I48" s="211"/>
      <c r="J48" s="211"/>
      <c r="K48" s="211"/>
      <c r="L48" s="211"/>
      <c r="M48" s="211"/>
      <c r="N48" s="211"/>
      <c r="O48" s="248"/>
      <c r="P48" s="211"/>
      <c r="Q48" s="211"/>
      <c r="R48" s="211"/>
      <c r="S48" s="211"/>
      <c r="T48" s="211"/>
      <c r="U48" s="250">
        <v>4</v>
      </c>
      <c r="V48" s="251"/>
      <c r="W48" s="210"/>
      <c r="X48" s="211"/>
      <c r="Y48" s="211"/>
      <c r="Z48" s="211"/>
      <c r="AA48" s="211"/>
      <c r="AB48" s="211"/>
      <c r="AC48" s="211"/>
      <c r="AD48" s="248"/>
      <c r="AE48" s="211"/>
      <c r="AF48" s="211"/>
      <c r="AG48" s="211"/>
      <c r="AH48" s="211"/>
      <c r="AI48" s="249"/>
    </row>
    <row r="49" spans="1:38" ht="18.75" customHeight="1">
      <c r="A49" s="241"/>
      <c r="B49" s="213"/>
      <c r="C49" s="213"/>
      <c r="D49" s="213"/>
      <c r="E49" s="214"/>
      <c r="F49" s="250">
        <v>2</v>
      </c>
      <c r="G49" s="251"/>
      <c r="H49" s="210"/>
      <c r="I49" s="211"/>
      <c r="J49" s="211"/>
      <c r="K49" s="211"/>
      <c r="L49" s="211"/>
      <c r="M49" s="211"/>
      <c r="N49" s="211"/>
      <c r="O49" s="248"/>
      <c r="P49" s="211"/>
      <c r="Q49" s="211"/>
      <c r="R49" s="211"/>
      <c r="S49" s="211"/>
      <c r="T49" s="211"/>
      <c r="U49" s="250">
        <v>5</v>
      </c>
      <c r="V49" s="251"/>
      <c r="W49" s="210"/>
      <c r="X49" s="211"/>
      <c r="Y49" s="211"/>
      <c r="Z49" s="211"/>
      <c r="AA49" s="211"/>
      <c r="AB49" s="211"/>
      <c r="AC49" s="211"/>
      <c r="AD49" s="248"/>
      <c r="AE49" s="211"/>
      <c r="AF49" s="211"/>
      <c r="AG49" s="211"/>
      <c r="AH49" s="211"/>
      <c r="AI49" s="249"/>
    </row>
    <row r="50" spans="1:38" ht="18.75" customHeight="1">
      <c r="A50" s="242"/>
      <c r="B50" s="243"/>
      <c r="C50" s="243"/>
      <c r="D50" s="243"/>
      <c r="E50" s="244"/>
      <c r="F50" s="230">
        <v>3</v>
      </c>
      <c r="G50" s="231"/>
      <c r="H50" s="232"/>
      <c r="I50" s="233"/>
      <c r="J50" s="233"/>
      <c r="K50" s="233"/>
      <c r="L50" s="233"/>
      <c r="M50" s="233"/>
      <c r="N50" s="233"/>
      <c r="O50" s="234"/>
      <c r="P50" s="233"/>
      <c r="Q50" s="233"/>
      <c r="R50" s="233"/>
      <c r="S50" s="233"/>
      <c r="T50" s="233"/>
      <c r="U50" s="235"/>
      <c r="V50" s="236"/>
      <c r="W50" s="236"/>
      <c r="X50" s="236"/>
      <c r="Y50" s="236"/>
      <c r="Z50" s="236"/>
      <c r="AA50" s="236"/>
      <c r="AB50" s="236"/>
      <c r="AC50" s="236"/>
      <c r="AD50" s="236"/>
      <c r="AE50" s="236"/>
      <c r="AF50" s="236"/>
      <c r="AG50" s="236"/>
      <c r="AH50" s="236"/>
      <c r="AI50" s="237"/>
    </row>
    <row r="51" spans="1:38" ht="27.95" customHeight="1">
      <c r="A51" s="238" t="s">
        <v>136</v>
      </c>
      <c r="B51" s="239"/>
      <c r="C51" s="239"/>
      <c r="D51" s="239"/>
      <c r="E51" s="240"/>
      <c r="F51" s="218"/>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20"/>
    </row>
    <row r="52" spans="1:38" ht="27.95" customHeight="1">
      <c r="A52" s="241"/>
      <c r="B52" s="213"/>
      <c r="C52" s="213"/>
      <c r="D52" s="213"/>
      <c r="E52" s="214"/>
      <c r="F52" s="221"/>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3"/>
    </row>
    <row r="53" spans="1:38" ht="27.95" customHeight="1">
      <c r="A53" s="242"/>
      <c r="B53" s="243"/>
      <c r="C53" s="243"/>
      <c r="D53" s="243"/>
      <c r="E53" s="244"/>
      <c r="F53" s="245"/>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7"/>
    </row>
    <row r="54" spans="1:38" ht="27.95" customHeight="1">
      <c r="A54" s="212" t="s">
        <v>137</v>
      </c>
      <c r="B54" s="213"/>
      <c r="C54" s="213"/>
      <c r="D54" s="213"/>
      <c r="E54" s="214"/>
      <c r="F54" s="218"/>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20"/>
    </row>
    <row r="55" spans="1:38" ht="27.95" customHeight="1">
      <c r="A55" s="212"/>
      <c r="B55" s="213"/>
      <c r="C55" s="213"/>
      <c r="D55" s="213"/>
      <c r="E55" s="214"/>
      <c r="F55" s="221"/>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3"/>
    </row>
    <row r="56" spans="1:38" ht="27.95" customHeight="1" thickBot="1">
      <c r="A56" s="215"/>
      <c r="B56" s="216"/>
      <c r="C56" s="216"/>
      <c r="D56" s="216"/>
      <c r="E56" s="217"/>
      <c r="F56" s="224"/>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6"/>
    </row>
    <row r="57" spans="1:38" ht="18.7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row>
    <row r="58" spans="1:38" ht="18.75" customHeight="1">
      <c r="A58" s="109"/>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row>
    <row r="59" spans="1:38" ht="18.75" customHeight="1">
      <c r="A59" s="109"/>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row>
    <row r="60" spans="1:38" ht="18.75" customHeight="1">
      <c r="A60" s="109"/>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row>
    <row r="61" spans="1:38" ht="18.75" customHeight="1">
      <c r="A61" s="109"/>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row>
    <row r="62" spans="1:38" ht="18.75" customHeight="1">
      <c r="A62" s="109"/>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row>
    <row r="63" spans="1:38" ht="18.75" customHeight="1">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row>
    <row r="64" spans="1:38" ht="18.75" customHeight="1">
      <c r="A64" s="109"/>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row>
    <row r="65" spans="1:35" ht="18.75" customHeight="1">
      <c r="A65" s="109"/>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row>
    <row r="66" spans="1:35" ht="18.75" customHeight="1">
      <c r="A66" s="109"/>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row>
    <row r="67" spans="1:35" ht="18.75" customHeight="1">
      <c r="A67" s="109"/>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row>
    <row r="68" spans="1:35" ht="18.75" customHeight="1">
      <c r="A68" s="109"/>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row>
    <row r="69" spans="1:35" ht="18.75" customHeight="1">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row>
    <row r="70" spans="1:35" ht="18.75" customHeight="1">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row>
    <row r="71" spans="1:35" ht="18.75" customHeight="1">
      <c r="A71" s="109"/>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row>
    <row r="72" spans="1:35" ht="18.75" customHeight="1">
      <c r="A72" s="109"/>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row>
    <row r="73" spans="1:35" ht="18.75" customHeight="1">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row>
    <row r="74" spans="1:35" ht="18.75" customHeight="1">
      <c r="A74" s="109"/>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row>
  </sheetData>
  <sheetProtection sheet="1" objects="1" scenarios="1"/>
  <mergeCells count="102">
    <mergeCell ref="AJ3:AP3"/>
    <mergeCell ref="U5:Y5"/>
    <mergeCell ref="Z5:AI5"/>
    <mergeCell ref="A6:E6"/>
    <mergeCell ref="F6:T6"/>
    <mergeCell ref="U6:Y6"/>
    <mergeCell ref="Z6:AI6"/>
    <mergeCell ref="A7:E7"/>
    <mergeCell ref="F7:N7"/>
    <mergeCell ref="O7:T7"/>
    <mergeCell ref="U7:Y7"/>
    <mergeCell ref="Z7:AI7"/>
    <mergeCell ref="A10:E10"/>
    <mergeCell ref="A1:C1"/>
    <mergeCell ref="AG1:AI1"/>
    <mergeCell ref="A2:AI2"/>
    <mergeCell ref="A3:AI3"/>
    <mergeCell ref="A11:AI11"/>
    <mergeCell ref="A8:E8"/>
    <mergeCell ref="F8:T8"/>
    <mergeCell ref="U8:Y8"/>
    <mergeCell ref="Z8:AI8"/>
    <mergeCell ref="A9:E9"/>
    <mergeCell ref="F9:H9"/>
    <mergeCell ref="I9:T9"/>
    <mergeCell ref="U9:Y9"/>
    <mergeCell ref="Z9:AI9"/>
    <mergeCell ref="F10:AI10"/>
    <mergeCell ref="A37:AI40"/>
    <mergeCell ref="A41:G41"/>
    <mergeCell ref="H41:N41"/>
    <mergeCell ref="O41:S41"/>
    <mergeCell ref="T41:AE41"/>
    <mergeCell ref="AF41:AH41"/>
    <mergeCell ref="A21:AI21"/>
    <mergeCell ref="A22:AI22"/>
    <mergeCell ref="A26:AI30"/>
    <mergeCell ref="A31:AI31"/>
    <mergeCell ref="A32:AI35"/>
    <mergeCell ref="A36:AI36"/>
    <mergeCell ref="Q46:T46"/>
    <mergeCell ref="U46:V46"/>
    <mergeCell ref="W46:X46"/>
    <mergeCell ref="T43:U43"/>
    <mergeCell ref="W43:X43"/>
    <mergeCell ref="Z43:AA43"/>
    <mergeCell ref="AB43:AE43"/>
    <mergeCell ref="AF43:AH43"/>
    <mergeCell ref="A43:E43"/>
    <mergeCell ref="F43:G43"/>
    <mergeCell ref="H43:I43"/>
    <mergeCell ref="K43:L43"/>
    <mergeCell ref="N43:O43"/>
    <mergeCell ref="Q43:R43"/>
    <mergeCell ref="H48:N48"/>
    <mergeCell ref="O48:T48"/>
    <mergeCell ref="U48:V48"/>
    <mergeCell ref="Y44:Z44"/>
    <mergeCell ref="AA44:AD44"/>
    <mergeCell ref="AE44:AH44"/>
    <mergeCell ref="A45:E46"/>
    <mergeCell ref="F45:F46"/>
    <mergeCell ref="G45:I46"/>
    <mergeCell ref="J45:J46"/>
    <mergeCell ref="K45:L45"/>
    <mergeCell ref="M45:V45"/>
    <mergeCell ref="W45:X45"/>
    <mergeCell ref="A44:E44"/>
    <mergeCell ref="F44:G44"/>
    <mergeCell ref="H44:L44"/>
    <mergeCell ref="M44:N44"/>
    <mergeCell ref="O44:T44"/>
    <mergeCell ref="U44:W44"/>
    <mergeCell ref="Y45:AB45"/>
    <mergeCell ref="AC45:AF45"/>
    <mergeCell ref="AG45:AI45"/>
    <mergeCell ref="K46:L46"/>
    <mergeCell ref="M46:P46"/>
    <mergeCell ref="W48:AC48"/>
    <mergeCell ref="A54:E56"/>
    <mergeCell ref="F54:AI56"/>
    <mergeCell ref="Y46:AA46"/>
    <mergeCell ref="AB46:AH46"/>
    <mergeCell ref="F50:G50"/>
    <mergeCell ref="H50:N50"/>
    <mergeCell ref="O50:T50"/>
    <mergeCell ref="U50:AI50"/>
    <mergeCell ref="A51:E53"/>
    <mergeCell ref="F51:AI53"/>
    <mergeCell ref="AD48:AI48"/>
    <mergeCell ref="F49:G49"/>
    <mergeCell ref="H49:N49"/>
    <mergeCell ref="O49:T49"/>
    <mergeCell ref="U49:V49"/>
    <mergeCell ref="W49:AC49"/>
    <mergeCell ref="AD49:AI49"/>
    <mergeCell ref="A47:E50"/>
    <mergeCell ref="F47:N47"/>
    <mergeCell ref="O47:T47"/>
    <mergeCell ref="U47:AC47"/>
    <mergeCell ref="AD47:AI47"/>
    <mergeCell ref="F48:G48"/>
  </mergeCells>
  <phoneticPr fontId="3"/>
  <conditionalFormatting sqref="F7 Z7 F8 Z8 I9 Z9 F10 D13:D19 D24 M24 T24 AB24 A26 A32 A37">
    <cfRule type="expression" dxfId="5" priority="3">
      <formula>ISBLANK(A7)</formula>
    </cfRule>
  </conditionalFormatting>
  <conditionalFormatting sqref="N43 Q43 T43 W43 Z43 AF43 F44 M44 U44 Y44 AE44 G45 K45 K46 Q46 W45 W46 AC45 AB46 H48 H49 H50 O48:T50 W48:AC49 AD48:AI49 F51 F54">
    <cfRule type="expression" dxfId="4" priority="2">
      <formula>ISBLANK(F43)</formula>
    </cfRule>
  </conditionalFormatting>
  <conditionalFormatting sqref="K43:L43">
    <cfRule type="expression" dxfId="3" priority="1">
      <formula>ISBLANK(K43)</formula>
    </cfRule>
  </conditionalFormatting>
  <dataValidations count="12">
    <dataValidation type="textLength" operator="lessThanOrEqual" allowBlank="1" showInputMessage="1" showErrorMessage="1" errorTitle="確認" error="文字数250文字以下で入力してください" sqref="A26:AI30 A37:AI40 A32:AI35">
      <formula1>250</formula1>
    </dataValidation>
    <dataValidation type="list" allowBlank="1" showInputMessage="1" showErrorMessage="1" sqref="D24 M24 T24 AB24 F44:G44 M44:N44 Y44:Z44 W45:X46 K45:L46">
      <formula1>"○"</formula1>
    </dataValidation>
    <dataValidation type="list" allowBlank="1" showInputMessage="1" showErrorMessage="1" sqref="D13:D19">
      <formula1>"A,B,C,D,E"</formula1>
    </dataValidation>
    <dataValidation type="whole" allowBlank="1" showInputMessage="1" showErrorMessage="1" sqref="F7:N7 G45:I46">
      <formula1>0</formula1>
      <formula2>5000</formula2>
    </dataValidation>
    <dataValidation type="whole" imeMode="halfAlpha" allowBlank="1" showInputMessage="1" showErrorMessage="1" sqref="N43:O43">
      <formula1>1</formula1>
      <formula2>30</formula2>
    </dataValidation>
    <dataValidation type="whole" allowBlank="1" showInputMessage="1" showErrorMessage="1" sqref="K43:L43">
      <formula1>1</formula1>
      <formula2>12</formula2>
    </dataValidation>
    <dataValidation type="whole" allowBlank="1" showInputMessage="1" showErrorMessage="1" sqref="Q43:R43 W43:X43">
      <formula1>0</formula1>
      <formula2>23</formula2>
    </dataValidation>
    <dataValidation type="whole" allowBlank="1" showInputMessage="1" showErrorMessage="1" sqref="T43:U43 Z43:AA43">
      <formula1>0</formula1>
      <formula2>59</formula2>
    </dataValidation>
    <dataValidation type="whole" allowBlank="1" showInputMessage="1" showErrorMessage="1" sqref="AF43:AH43">
      <formula1>0</formula1>
      <formula2>800</formula2>
    </dataValidation>
    <dataValidation type="textLength" allowBlank="1" showInputMessage="1" showErrorMessage="1" errorTitle="確認" error="文字数100文字以上250文字以下で入力してください" sqref="F51:AI56">
      <formula1>100</formula1>
      <formula2>250</formula2>
    </dataValidation>
    <dataValidation type="list" allowBlank="1" showInputMessage="1" sqref="I9:T9">
      <formula1>"なし"</formula1>
    </dataValidation>
    <dataValidation imeMode="halfAlpha" allowBlank="1" showInputMessage="1" sqref="H43:I43"/>
  </dataValidations>
  <printOptions horizontalCentered="1"/>
  <pageMargins left="0.78740157480314965" right="0.78740157480314965" top="0.74803149606299213" bottom="0.74803149606299213" header="0.31496062992125984" footer="0.31496062992125984"/>
  <pageSetup paperSize="9" scale="92" orientation="portrait" horizontalDpi="300" verticalDpi="300" r:id="rId1"/>
  <rowBreaks count="1" manualBreakCount="1">
    <brk id="40"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Z84"/>
  <sheetViews>
    <sheetView showGridLines="0" view="pageBreakPreview" zoomScaleNormal="100" zoomScaleSheetLayoutView="100" workbookViewId="0"/>
  </sheetViews>
  <sheetFormatPr defaultColWidth="2.875" defaultRowHeight="16.5" customHeight="1"/>
  <cols>
    <col min="1" max="1" width="9" style="1" customWidth="1"/>
    <col min="2" max="39" width="2.875" style="1"/>
    <col min="40" max="40" width="3.125" style="1" customWidth="1"/>
    <col min="41" max="16384" width="2.875" style="1"/>
  </cols>
  <sheetData>
    <row r="1" spans="1:49" ht="22.5" customHeight="1">
      <c r="A1" s="111" t="s">
        <v>151</v>
      </c>
      <c r="B1" s="359" t="s">
        <v>176</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row>
    <row r="2" spans="1:49" ht="22.5" customHeight="1">
      <c r="A2" s="112"/>
      <c r="B2" s="360" t="s">
        <v>152</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row>
    <row r="3" spans="1:49" ht="15" customHeight="1">
      <c r="S3" s="2"/>
      <c r="T3" s="2"/>
      <c r="U3" s="2"/>
      <c r="V3" s="2"/>
      <c r="W3" s="2"/>
      <c r="X3" s="2"/>
      <c r="Y3" s="2"/>
      <c r="Z3" s="2"/>
      <c r="AA3" s="2"/>
      <c r="AB3" s="2"/>
      <c r="AC3" s="2"/>
      <c r="AD3" s="2"/>
      <c r="AE3" s="2"/>
      <c r="AF3" s="2"/>
      <c r="AG3" s="2"/>
      <c r="AH3" s="2"/>
      <c r="AI3" s="2"/>
      <c r="AJ3" s="2"/>
      <c r="AL3" s="67"/>
      <c r="AM3" s="313"/>
      <c r="AN3" s="313"/>
      <c r="AO3" s="313"/>
    </row>
    <row r="4" spans="1:49" ht="27.75" customHeight="1" thickBot="1">
      <c r="A4" s="390"/>
      <c r="B4" s="390"/>
      <c r="C4" s="390"/>
      <c r="D4" s="390"/>
      <c r="E4" s="126"/>
      <c r="F4" s="127"/>
      <c r="G4" s="126"/>
      <c r="H4" s="127"/>
      <c r="I4" s="126"/>
      <c r="J4" s="127"/>
      <c r="K4" s="126"/>
      <c r="L4" s="127"/>
      <c r="M4" s="128"/>
      <c r="N4" s="128"/>
      <c r="O4" s="128"/>
      <c r="P4" s="128"/>
      <c r="R4" s="382" t="s">
        <v>1</v>
      </c>
      <c r="S4" s="382"/>
      <c r="T4" s="382"/>
      <c r="U4" s="382"/>
      <c r="V4" s="382"/>
      <c r="W4" s="382"/>
      <c r="X4" s="383" t="str">
        <f>IF(【様式5】実施報告書!X8="","",【様式5】実施報告書!X8)</f>
        <v/>
      </c>
      <c r="Y4" s="383"/>
      <c r="Z4" s="383"/>
      <c r="AA4" s="383"/>
      <c r="AB4" s="383"/>
      <c r="AC4" s="383"/>
      <c r="AD4" s="383"/>
      <c r="AE4" s="383"/>
      <c r="AF4" s="383"/>
      <c r="AG4" s="383"/>
      <c r="AH4" s="383"/>
      <c r="AI4" s="383"/>
      <c r="AJ4" s="383"/>
    </row>
    <row r="5" spans="1:49" ht="26.25" customHeight="1" thickBot="1">
      <c r="A5" s="391" t="s">
        <v>0</v>
      </c>
      <c r="B5" s="392"/>
      <c r="C5" s="392"/>
      <c r="D5" s="393"/>
      <c r="E5" s="129"/>
      <c r="F5" s="394"/>
      <c r="G5" s="394"/>
      <c r="H5" s="130" t="s">
        <v>2</v>
      </c>
      <c r="I5" s="395"/>
      <c r="J5" s="395"/>
      <c r="K5" s="129" t="s">
        <v>3</v>
      </c>
      <c r="L5" s="131"/>
      <c r="M5" s="126"/>
      <c r="N5" s="127"/>
      <c r="O5" s="126"/>
      <c r="P5" s="127"/>
      <c r="R5" s="384" t="s">
        <v>4</v>
      </c>
      <c r="S5" s="384"/>
      <c r="T5" s="384"/>
      <c r="U5" s="385" t="str">
        <f>IF(【様式5】実施報告書!X10="","",【様式5】実施報告書!X10)</f>
        <v/>
      </c>
      <c r="V5" s="385"/>
      <c r="W5" s="385"/>
      <c r="X5" s="385"/>
      <c r="Y5" s="385"/>
      <c r="Z5" s="385"/>
      <c r="AA5" s="385"/>
      <c r="AB5" s="385"/>
      <c r="AC5" s="385"/>
      <c r="AD5" s="385"/>
      <c r="AE5" s="385"/>
      <c r="AF5" s="385"/>
      <c r="AG5" s="385"/>
      <c r="AH5" s="385"/>
      <c r="AI5" s="385"/>
      <c r="AJ5" s="385"/>
    </row>
    <row r="6" spans="1:49" ht="9.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67"/>
      <c r="AM6" s="313"/>
      <c r="AN6" s="313"/>
      <c r="AO6" s="313"/>
      <c r="AP6" s="3"/>
    </row>
    <row r="7" spans="1:49" ht="9"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5"/>
      <c r="AK7" s="3"/>
      <c r="AL7" s="3"/>
      <c r="AM7" s="3"/>
      <c r="AN7" s="3"/>
      <c r="AO7" s="3"/>
      <c r="AP7" s="3"/>
    </row>
    <row r="8" spans="1:49" ht="16.5" customHeight="1">
      <c r="A8" s="447" t="s">
        <v>5</v>
      </c>
      <c r="B8" s="448"/>
      <c r="C8" s="448"/>
      <c r="D8" s="448"/>
      <c r="E8" s="448"/>
      <c r="F8" s="448"/>
      <c r="G8" s="6" t="s">
        <v>6</v>
      </c>
      <c r="H8" s="7"/>
      <c r="I8" s="7"/>
      <c r="J8" s="7"/>
      <c r="K8" s="7"/>
      <c r="L8" s="7"/>
      <c r="M8" s="7"/>
      <c r="N8" s="7"/>
      <c r="O8" s="7"/>
      <c r="P8" s="7"/>
      <c r="Q8" s="7"/>
      <c r="R8" s="7"/>
      <c r="S8" s="7"/>
      <c r="T8" s="7"/>
      <c r="U8" s="7"/>
      <c r="V8" s="7"/>
      <c r="W8" s="7"/>
      <c r="X8" s="8"/>
      <c r="Y8" s="9"/>
      <c r="Z8" s="50" t="s">
        <v>65</v>
      </c>
      <c r="AA8" s="51"/>
      <c r="AB8" s="386" t="s">
        <v>142</v>
      </c>
      <c r="AC8" s="387"/>
      <c r="AD8" s="387"/>
      <c r="AE8" s="387"/>
      <c r="AF8" s="387"/>
      <c r="AG8" s="387"/>
      <c r="AH8" s="387"/>
      <c r="AI8" s="387"/>
      <c r="AJ8" s="387"/>
      <c r="AK8" s="387"/>
      <c r="AL8" s="387"/>
      <c r="AM8" s="387"/>
      <c r="AN8" s="387"/>
      <c r="AO8" s="387"/>
    </row>
    <row r="9" spans="1:49" ht="18.75" customHeight="1">
      <c r="A9" s="449" t="s">
        <v>7</v>
      </c>
      <c r="B9" s="450"/>
      <c r="C9" s="450"/>
      <c r="D9" s="450"/>
      <c r="E9" s="450"/>
      <c r="F9" s="451"/>
      <c r="G9" s="452" t="s">
        <v>8</v>
      </c>
      <c r="H9" s="453"/>
      <c r="I9" s="453"/>
      <c r="J9" s="453"/>
      <c r="K9" s="453"/>
      <c r="L9" s="454"/>
      <c r="M9" s="452" t="s">
        <v>9</v>
      </c>
      <c r="N9" s="453"/>
      <c r="O9" s="453"/>
      <c r="P9" s="453"/>
      <c r="Q9" s="453"/>
      <c r="R9" s="454"/>
      <c r="S9" s="453" t="s">
        <v>10</v>
      </c>
      <c r="T9" s="453"/>
      <c r="U9" s="453"/>
      <c r="V9" s="453"/>
      <c r="W9" s="453"/>
      <c r="X9" s="455"/>
      <c r="Y9" s="10"/>
      <c r="Z9" s="10" t="s">
        <v>65</v>
      </c>
      <c r="AA9" s="53"/>
      <c r="AB9" s="388" t="s">
        <v>139</v>
      </c>
      <c r="AC9" s="389"/>
      <c r="AD9" s="389"/>
      <c r="AE9" s="389"/>
      <c r="AF9" s="389"/>
      <c r="AG9" s="389"/>
      <c r="AH9" s="389"/>
      <c r="AI9" s="389"/>
      <c r="AJ9" s="389"/>
      <c r="AK9" s="389"/>
      <c r="AL9" s="389"/>
      <c r="AM9" s="389"/>
      <c r="AN9" s="389"/>
      <c r="AO9" s="389"/>
    </row>
    <row r="10" spans="1:49" ht="18.75" customHeight="1">
      <c r="A10" s="11" t="s">
        <v>11</v>
      </c>
      <c r="B10" s="364" t="s">
        <v>12</v>
      </c>
      <c r="C10" s="364"/>
      <c r="D10" s="364"/>
      <c r="E10" s="364"/>
      <c r="F10" s="365"/>
      <c r="G10" s="366"/>
      <c r="H10" s="367"/>
      <c r="I10" s="367"/>
      <c r="J10" s="367"/>
      <c r="K10" s="368"/>
      <c r="L10" s="12" t="s">
        <v>13</v>
      </c>
      <c r="M10" s="13" t="s">
        <v>14</v>
      </c>
      <c r="N10" s="369">
        <f>AE33</f>
        <v>57000</v>
      </c>
      <c r="O10" s="369"/>
      <c r="P10" s="369"/>
      <c r="Q10" s="369"/>
      <c r="R10" s="12" t="s">
        <v>13</v>
      </c>
      <c r="S10" s="370">
        <f>N10-G10</f>
        <v>57000</v>
      </c>
      <c r="T10" s="371"/>
      <c r="U10" s="371"/>
      <c r="V10" s="371"/>
      <c r="W10" s="372"/>
      <c r="X10" s="14" t="s">
        <v>13</v>
      </c>
      <c r="Y10" s="10"/>
      <c r="Z10" s="10" t="s">
        <v>65</v>
      </c>
      <c r="AA10" s="52"/>
      <c r="AB10" s="388" t="s">
        <v>143</v>
      </c>
      <c r="AC10" s="389"/>
      <c r="AD10" s="389"/>
      <c r="AE10" s="389"/>
      <c r="AF10" s="389"/>
      <c r="AG10" s="389"/>
      <c r="AH10" s="389"/>
      <c r="AI10" s="389"/>
      <c r="AJ10" s="389"/>
      <c r="AK10" s="389"/>
      <c r="AL10" s="389"/>
      <c r="AM10" s="389"/>
      <c r="AN10" s="389"/>
      <c r="AO10" s="389"/>
    </row>
    <row r="11" spans="1:49" ht="18.75" customHeight="1">
      <c r="A11" s="15" t="s">
        <v>15</v>
      </c>
      <c r="B11" s="373" t="s">
        <v>16</v>
      </c>
      <c r="C11" s="373"/>
      <c r="D11" s="373"/>
      <c r="E11" s="373"/>
      <c r="F11" s="374"/>
      <c r="G11" s="375"/>
      <c r="H11" s="376"/>
      <c r="I11" s="376"/>
      <c r="J11" s="376"/>
      <c r="K11" s="377"/>
      <c r="L11" s="16" t="s">
        <v>13</v>
      </c>
      <c r="M11" s="17" t="s">
        <v>17</v>
      </c>
      <c r="N11" s="378">
        <f>M43</f>
        <v>0</v>
      </c>
      <c r="O11" s="378"/>
      <c r="P11" s="378"/>
      <c r="Q11" s="378"/>
      <c r="R11" s="16" t="s">
        <v>13</v>
      </c>
      <c r="S11" s="379">
        <f>N11-G11</f>
        <v>0</v>
      </c>
      <c r="T11" s="380"/>
      <c r="U11" s="380"/>
      <c r="V11" s="380"/>
      <c r="W11" s="381"/>
      <c r="X11" s="18" t="s">
        <v>13</v>
      </c>
      <c r="Y11" s="19"/>
      <c r="Z11" s="19"/>
      <c r="AA11" s="19"/>
      <c r="AB11" s="19"/>
      <c r="AC11" s="19"/>
      <c r="AD11" s="19"/>
    </row>
    <row r="12" spans="1:49" ht="18.75" customHeight="1" thickBot="1">
      <c r="A12" s="20" t="s">
        <v>18</v>
      </c>
      <c r="B12" s="438" t="s">
        <v>19</v>
      </c>
      <c r="C12" s="438"/>
      <c r="D12" s="438"/>
      <c r="E12" s="438"/>
      <c r="F12" s="439"/>
      <c r="G12" s="440"/>
      <c r="H12" s="441"/>
      <c r="I12" s="441"/>
      <c r="J12" s="441"/>
      <c r="K12" s="442"/>
      <c r="L12" s="21" t="s">
        <v>13</v>
      </c>
      <c r="M12" s="22" t="s">
        <v>20</v>
      </c>
      <c r="N12" s="443">
        <f>AG80</f>
        <v>0</v>
      </c>
      <c r="O12" s="443"/>
      <c r="P12" s="443"/>
      <c r="Q12" s="443"/>
      <c r="R12" s="21" t="s">
        <v>13</v>
      </c>
      <c r="S12" s="444">
        <f>N12-G12</f>
        <v>0</v>
      </c>
      <c r="T12" s="445"/>
      <c r="U12" s="445"/>
      <c r="V12" s="445"/>
      <c r="W12" s="446"/>
      <c r="X12" s="23" t="s">
        <v>13</v>
      </c>
      <c r="Y12" s="19"/>
      <c r="Z12" s="19"/>
      <c r="AA12" s="19"/>
      <c r="AB12" s="19"/>
      <c r="AC12" s="19"/>
      <c r="AD12" s="19"/>
    </row>
    <row r="13" spans="1:49" ht="18.75" customHeight="1" thickTop="1" thickBot="1">
      <c r="A13" s="361" t="s">
        <v>21</v>
      </c>
      <c r="B13" s="362"/>
      <c r="C13" s="362"/>
      <c r="D13" s="362"/>
      <c r="E13" s="362"/>
      <c r="F13" s="363"/>
      <c r="G13" s="427">
        <f>SUM(G10:K12)</f>
        <v>0</v>
      </c>
      <c r="H13" s="428"/>
      <c r="I13" s="428"/>
      <c r="J13" s="428"/>
      <c r="K13" s="429"/>
      <c r="L13" s="24" t="s">
        <v>13</v>
      </c>
      <c r="M13" s="430">
        <f>SUM(M10:Q12)</f>
        <v>57000</v>
      </c>
      <c r="N13" s="431"/>
      <c r="O13" s="431"/>
      <c r="P13" s="431"/>
      <c r="Q13" s="432"/>
      <c r="R13" s="24" t="s">
        <v>13</v>
      </c>
      <c r="S13" s="433">
        <f>SUM(S10:W12)</f>
        <v>57000</v>
      </c>
      <c r="T13" s="431"/>
      <c r="U13" s="431"/>
      <c r="V13" s="431"/>
      <c r="W13" s="432"/>
      <c r="X13" s="25" t="s">
        <v>13</v>
      </c>
      <c r="Y13" s="19"/>
      <c r="Z13" s="19"/>
      <c r="AA13" s="19"/>
      <c r="AB13" s="19"/>
      <c r="AC13" s="19"/>
      <c r="AD13" s="19"/>
    </row>
    <row r="14" spans="1:49" ht="18.75" customHeight="1">
      <c r="A14" s="146"/>
      <c r="B14" s="126"/>
      <c r="C14" s="126"/>
      <c r="D14" s="126"/>
      <c r="E14" s="126"/>
      <c r="F14" s="126"/>
      <c r="G14" s="145"/>
      <c r="H14" s="145"/>
      <c r="I14" s="145"/>
      <c r="J14" s="145"/>
      <c r="K14" s="145"/>
      <c r="L14" s="126"/>
      <c r="M14" s="145"/>
      <c r="N14" s="145"/>
      <c r="O14" s="145"/>
      <c r="P14" s="145"/>
      <c r="Q14" s="145"/>
      <c r="R14" s="126"/>
      <c r="S14" s="145"/>
      <c r="T14" s="145"/>
      <c r="U14" s="145"/>
      <c r="V14" s="145"/>
      <c r="W14" s="145"/>
      <c r="X14" s="126"/>
      <c r="Y14" s="19"/>
      <c r="Z14" s="19"/>
      <c r="AA14" s="19"/>
      <c r="AB14" s="19"/>
      <c r="AC14" s="19"/>
      <c r="AD14" s="19"/>
    </row>
    <row r="15" spans="1:49" ht="14.25" customHeight="1" thickBot="1">
      <c r="A15" s="517" t="s">
        <v>62</v>
      </c>
      <c r="B15" s="517"/>
      <c r="C15" s="517"/>
      <c r="D15" s="517"/>
      <c r="E15" s="517"/>
      <c r="F15" s="517"/>
      <c r="G15" s="517"/>
      <c r="H15" s="517"/>
      <c r="I15" s="517"/>
      <c r="J15" s="517"/>
      <c r="K15" s="51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Q15" s="124"/>
      <c r="AR15" s="124"/>
      <c r="AS15" s="124"/>
      <c r="AT15" s="124"/>
      <c r="AU15" s="124"/>
      <c r="AV15" s="124"/>
      <c r="AW15" s="124"/>
    </row>
    <row r="16" spans="1:49" ht="14.25" customHeight="1">
      <c r="A16" s="518" t="s">
        <v>22</v>
      </c>
      <c r="B16" s="519"/>
      <c r="C16" s="519"/>
      <c r="D16" s="519"/>
      <c r="E16" s="519"/>
      <c r="F16" s="520"/>
      <c r="G16" s="400" t="s">
        <v>63</v>
      </c>
      <c r="H16" s="401"/>
      <c r="I16" s="401"/>
      <c r="J16" s="401"/>
      <c r="K16" s="401"/>
      <c r="L16" s="641"/>
      <c r="M16" s="642"/>
      <c r="N16" s="45"/>
      <c r="O16" s="45"/>
      <c r="P16" s="45"/>
      <c r="Q16" s="45"/>
      <c r="R16" s="39"/>
      <c r="S16" s="39"/>
      <c r="T16" s="39"/>
      <c r="U16" s="39"/>
      <c r="V16" s="39"/>
      <c r="W16" s="39"/>
      <c r="X16" s="39"/>
      <c r="Y16" s="39"/>
      <c r="Z16" s="39"/>
      <c r="AA16" s="39"/>
      <c r="AB16" s="39"/>
      <c r="AC16" s="39"/>
      <c r="AD16" s="39"/>
      <c r="AE16" s="39"/>
      <c r="AF16" s="39"/>
      <c r="AG16" s="39"/>
      <c r="AH16" s="39"/>
      <c r="AI16" s="39"/>
      <c r="AJ16" s="39"/>
      <c r="AQ16" s="124"/>
      <c r="AR16" s="124"/>
      <c r="AS16" s="124"/>
      <c r="AT16" s="124"/>
      <c r="AU16" s="124"/>
      <c r="AV16" s="124"/>
      <c r="AW16" s="124"/>
    </row>
    <row r="17" spans="1:49" ht="14.25" customHeight="1">
      <c r="A17" s="528"/>
      <c r="B17" s="529"/>
      <c r="C17" s="529"/>
      <c r="D17" s="529"/>
      <c r="E17" s="529"/>
      <c r="F17" s="530"/>
      <c r="G17" s="555"/>
      <c r="H17" s="556"/>
      <c r="I17" s="556"/>
      <c r="J17" s="556"/>
      <c r="K17" s="151" t="s">
        <v>13</v>
      </c>
      <c r="L17" s="637" t="s">
        <v>138</v>
      </c>
      <c r="M17" s="638"/>
      <c r="N17" s="147"/>
      <c r="O17" s="39"/>
      <c r="P17" s="39"/>
      <c r="Q17" s="39"/>
      <c r="R17" s="39"/>
      <c r="S17" s="39"/>
      <c r="T17" s="39"/>
      <c r="U17" s="39"/>
      <c r="V17" s="39"/>
      <c r="W17" s="39"/>
      <c r="X17" s="39"/>
      <c r="Y17" s="39"/>
      <c r="Z17" s="39"/>
      <c r="AA17" s="39"/>
      <c r="AB17" s="39"/>
      <c r="AC17" s="39"/>
      <c r="AD17" s="39"/>
      <c r="AE17" s="39"/>
      <c r="AF17" s="39"/>
      <c r="AG17" s="39"/>
      <c r="AH17" s="39"/>
      <c r="AI17" s="39"/>
      <c r="AJ17" s="39"/>
      <c r="AQ17" s="124"/>
      <c r="AR17" s="124"/>
      <c r="AS17" s="124"/>
      <c r="AT17" s="124"/>
      <c r="AU17" s="124"/>
      <c r="AV17" s="124"/>
      <c r="AW17" s="124"/>
    </row>
    <row r="18" spans="1:49" ht="14.25" customHeight="1">
      <c r="A18" s="528"/>
      <c r="B18" s="529"/>
      <c r="C18" s="529"/>
      <c r="D18" s="529"/>
      <c r="E18" s="529"/>
      <c r="F18" s="530"/>
      <c r="G18" s="531"/>
      <c r="H18" s="532"/>
      <c r="I18" s="532"/>
      <c r="J18" s="532"/>
      <c r="K18" s="151" t="s">
        <v>64</v>
      </c>
      <c r="L18" s="637" t="s">
        <v>138</v>
      </c>
      <c r="M18" s="638"/>
      <c r="N18" s="147"/>
      <c r="O18" s="39"/>
      <c r="P18" s="39"/>
      <c r="Q18" s="39"/>
      <c r="R18" s="39"/>
      <c r="S18" s="39"/>
      <c r="T18" s="39"/>
      <c r="U18" s="39"/>
      <c r="V18" s="39"/>
      <c r="W18" s="39"/>
      <c r="X18" s="39"/>
      <c r="Y18" s="39"/>
      <c r="Z18" s="39"/>
      <c r="AA18" s="39"/>
      <c r="AB18" s="39"/>
      <c r="AC18" s="39"/>
      <c r="AD18" s="39"/>
      <c r="AE18" s="39"/>
      <c r="AF18" s="39"/>
      <c r="AG18" s="39"/>
      <c r="AH18" s="39"/>
      <c r="AI18" s="39"/>
      <c r="AJ18" s="39"/>
      <c r="AQ18" s="124"/>
      <c r="AR18" s="124"/>
      <c r="AS18" s="124"/>
      <c r="AT18" s="124"/>
      <c r="AU18" s="124"/>
      <c r="AV18" s="124"/>
      <c r="AW18" s="124"/>
    </row>
    <row r="19" spans="1:49" ht="14.25" customHeight="1">
      <c r="A19" s="528"/>
      <c r="B19" s="529"/>
      <c r="C19" s="529"/>
      <c r="D19" s="529"/>
      <c r="E19" s="529"/>
      <c r="F19" s="530"/>
      <c r="G19" s="531"/>
      <c r="H19" s="532"/>
      <c r="I19" s="532"/>
      <c r="J19" s="532"/>
      <c r="K19" s="151" t="s">
        <v>64</v>
      </c>
      <c r="L19" s="637" t="s">
        <v>138</v>
      </c>
      <c r="M19" s="638"/>
      <c r="N19" s="147"/>
      <c r="O19" s="39"/>
      <c r="P19" s="39"/>
      <c r="Q19" s="39"/>
      <c r="R19" s="39"/>
      <c r="S19" s="39"/>
      <c r="T19" s="39"/>
      <c r="U19" s="39"/>
      <c r="V19" s="39"/>
      <c r="W19" s="39"/>
      <c r="X19" s="39"/>
      <c r="Y19" s="39"/>
      <c r="Z19" s="39"/>
      <c r="AA19" s="39"/>
      <c r="AB19" s="39"/>
      <c r="AC19" s="39"/>
      <c r="AD19" s="39"/>
      <c r="AE19" s="39"/>
      <c r="AF19" s="39"/>
      <c r="AG19" s="39"/>
      <c r="AH19" s="39"/>
      <c r="AI19" s="39"/>
      <c r="AJ19" s="39"/>
      <c r="AQ19" s="124"/>
      <c r="AR19" s="124"/>
      <c r="AS19" s="124"/>
      <c r="AT19" s="124"/>
      <c r="AU19" s="124"/>
      <c r="AV19" s="124"/>
      <c r="AW19" s="124"/>
    </row>
    <row r="20" spans="1:49" ht="14.25" customHeight="1">
      <c r="A20" s="528"/>
      <c r="B20" s="529"/>
      <c r="C20" s="529"/>
      <c r="D20" s="529"/>
      <c r="E20" s="529"/>
      <c r="F20" s="530"/>
      <c r="G20" s="531"/>
      <c r="H20" s="532"/>
      <c r="I20" s="532"/>
      <c r="J20" s="532"/>
      <c r="K20" s="151" t="s">
        <v>64</v>
      </c>
      <c r="L20" s="637" t="s">
        <v>138</v>
      </c>
      <c r="M20" s="638"/>
      <c r="N20" s="147"/>
      <c r="O20" s="39"/>
      <c r="P20" s="39"/>
      <c r="Q20" s="39"/>
      <c r="R20" s="39"/>
      <c r="S20" s="39"/>
      <c r="T20" s="39"/>
      <c r="U20" s="39"/>
      <c r="V20" s="39"/>
      <c r="W20" s="39"/>
      <c r="X20" s="39"/>
      <c r="Y20" s="39"/>
      <c r="Z20" s="39"/>
      <c r="AA20" s="39"/>
      <c r="AB20" s="39"/>
      <c r="AC20" s="39"/>
      <c r="AD20" s="39"/>
      <c r="AE20" s="39"/>
      <c r="AF20" s="39"/>
      <c r="AG20" s="39"/>
      <c r="AH20" s="39"/>
      <c r="AI20" s="39"/>
      <c r="AJ20" s="39"/>
      <c r="AQ20" s="124"/>
      <c r="AR20" s="124"/>
      <c r="AS20" s="124"/>
      <c r="AT20" s="124"/>
      <c r="AU20" s="124"/>
      <c r="AV20" s="124"/>
      <c r="AW20" s="124"/>
    </row>
    <row r="21" spans="1:49" ht="14.25" customHeight="1">
      <c r="A21" s="528"/>
      <c r="B21" s="529"/>
      <c r="C21" s="529"/>
      <c r="D21" s="529"/>
      <c r="E21" s="529"/>
      <c r="F21" s="530"/>
      <c r="G21" s="531"/>
      <c r="H21" s="532"/>
      <c r="I21" s="532"/>
      <c r="J21" s="532"/>
      <c r="K21" s="148" t="s">
        <v>13</v>
      </c>
      <c r="L21" s="637" t="s">
        <v>138</v>
      </c>
      <c r="M21" s="638"/>
      <c r="N21" s="147"/>
      <c r="O21" s="39"/>
      <c r="P21" s="39"/>
      <c r="Q21" s="39"/>
      <c r="R21" s="39"/>
      <c r="S21" s="39"/>
      <c r="T21" s="39"/>
      <c r="U21" s="39"/>
      <c r="V21" s="39"/>
      <c r="W21" s="39"/>
      <c r="X21" s="39"/>
      <c r="Y21" s="39"/>
      <c r="Z21" s="39"/>
      <c r="AA21" s="39"/>
      <c r="AB21" s="39"/>
      <c r="AC21" s="39"/>
      <c r="AD21" s="39"/>
      <c r="AE21" s="39"/>
      <c r="AF21" s="39"/>
      <c r="AG21" s="39"/>
      <c r="AH21" s="39"/>
      <c r="AI21" s="39"/>
      <c r="AJ21" s="39"/>
      <c r="AQ21" s="124"/>
      <c r="AR21" s="124"/>
      <c r="AS21" s="124"/>
      <c r="AT21" s="124"/>
      <c r="AU21" s="124"/>
      <c r="AV21" s="124"/>
      <c r="AW21" s="124"/>
    </row>
    <row r="22" spans="1:49" s="4" customFormat="1" ht="14.25" customHeight="1" thickBot="1">
      <c r="A22" s="557"/>
      <c r="B22" s="558"/>
      <c r="C22" s="558"/>
      <c r="D22" s="558"/>
      <c r="E22" s="558"/>
      <c r="F22" s="559"/>
      <c r="G22" s="589"/>
      <c r="H22" s="590"/>
      <c r="I22" s="590"/>
      <c r="J22" s="590"/>
      <c r="K22" s="150" t="s">
        <v>13</v>
      </c>
      <c r="L22" s="639" t="s">
        <v>138</v>
      </c>
      <c r="M22" s="640"/>
      <c r="N22" s="147"/>
      <c r="O22" s="39"/>
      <c r="P22" s="39"/>
      <c r="Q22" s="39"/>
      <c r="R22" s="39"/>
      <c r="S22" s="39"/>
      <c r="T22" s="39"/>
      <c r="U22" s="39"/>
      <c r="V22" s="39"/>
      <c r="W22" s="39"/>
      <c r="X22" s="39"/>
      <c r="Y22" s="39"/>
      <c r="Z22" s="39"/>
      <c r="AA22" s="39"/>
      <c r="AB22" s="39"/>
      <c r="AC22" s="39"/>
      <c r="AD22" s="39"/>
      <c r="AE22" s="39"/>
      <c r="AF22" s="39"/>
      <c r="AG22" s="39"/>
      <c r="AH22" s="39"/>
      <c r="AI22" s="39"/>
      <c r="AJ22" s="39"/>
      <c r="AK22" s="1"/>
      <c r="AL22" s="1"/>
      <c r="AM22" s="1"/>
      <c r="AN22" s="1"/>
      <c r="AO22" s="1"/>
      <c r="AP22" s="1"/>
      <c r="AQ22" s="124"/>
      <c r="AR22" s="124"/>
      <c r="AS22" s="124"/>
      <c r="AT22" s="124"/>
      <c r="AU22" s="125"/>
      <c r="AV22" s="125"/>
      <c r="AW22" s="125"/>
    </row>
    <row r="23" spans="1:49" s="4" customFormat="1" ht="14.25" customHeight="1" thickTop="1" thickBot="1">
      <c r="A23" s="361" t="s">
        <v>21</v>
      </c>
      <c r="B23" s="362"/>
      <c r="C23" s="362"/>
      <c r="D23" s="362"/>
      <c r="E23" s="362"/>
      <c r="F23" s="575"/>
      <c r="G23" s="516">
        <f>SUM(G17:J22)</f>
        <v>0</v>
      </c>
      <c r="H23" s="424"/>
      <c r="I23" s="424"/>
      <c r="J23" s="424"/>
      <c r="K23" s="188" t="s">
        <v>13</v>
      </c>
      <c r="L23" s="47"/>
      <c r="M23" s="190"/>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
      <c r="AL23" s="1"/>
      <c r="AM23" s="1"/>
      <c r="AN23" s="1"/>
      <c r="AO23" s="1"/>
      <c r="AP23" s="1"/>
      <c r="AQ23" s="1"/>
      <c r="AR23" s="1"/>
      <c r="AS23" s="1"/>
      <c r="AT23" s="1"/>
    </row>
    <row r="24" spans="1:49" s="26" customFormat="1" ht="12" customHeight="1">
      <c r="A24" s="43"/>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1"/>
      <c r="AL24" s="1"/>
      <c r="AM24" s="1"/>
      <c r="AN24" s="1"/>
      <c r="AO24" s="1"/>
      <c r="AP24" s="1"/>
      <c r="AQ24" s="1"/>
      <c r="AR24" s="1"/>
      <c r="AS24" s="1"/>
      <c r="AT24" s="1"/>
    </row>
    <row r="25" spans="1:49" s="26" customFormat="1" ht="15" customHeight="1" thickBot="1">
      <c r="A25" s="456" t="s">
        <v>145</v>
      </c>
      <c r="B25" s="456"/>
      <c r="C25" s="456"/>
      <c r="D25" s="456"/>
      <c r="E25" s="456"/>
      <c r="F25" s="456"/>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1"/>
      <c r="AL25" s="1"/>
      <c r="AM25" s="1"/>
      <c r="AN25" s="1"/>
      <c r="AO25" s="1"/>
      <c r="AP25" s="1"/>
      <c r="AQ25" s="1"/>
      <c r="AR25" s="1"/>
      <c r="AS25" s="1"/>
      <c r="AT25" s="1"/>
    </row>
    <row r="26" spans="1:49" s="26" customFormat="1" ht="17.25" customHeight="1">
      <c r="A26" s="458" t="s">
        <v>7</v>
      </c>
      <c r="B26" s="401"/>
      <c r="C26" s="401"/>
      <c r="D26" s="401"/>
      <c r="E26" s="401"/>
      <c r="F26" s="402"/>
      <c r="G26" s="401" t="s">
        <v>22</v>
      </c>
      <c r="H26" s="401"/>
      <c r="I26" s="401"/>
      <c r="J26" s="401"/>
      <c r="K26" s="401"/>
      <c r="L26" s="401"/>
      <c r="M26" s="400" t="s">
        <v>23</v>
      </c>
      <c r="N26" s="401"/>
      <c r="O26" s="401"/>
      <c r="P26" s="401"/>
      <c r="Q26" s="401"/>
      <c r="R26" s="459"/>
      <c r="S26" s="460" t="s">
        <v>24</v>
      </c>
      <c r="T26" s="401"/>
      <c r="U26" s="459"/>
      <c r="V26" s="460" t="s">
        <v>25</v>
      </c>
      <c r="W26" s="401"/>
      <c r="X26" s="401"/>
      <c r="Y26" s="400" t="s">
        <v>26</v>
      </c>
      <c r="Z26" s="401"/>
      <c r="AA26" s="402"/>
      <c r="AB26" s="400" t="s">
        <v>27</v>
      </c>
      <c r="AC26" s="401"/>
      <c r="AD26" s="402"/>
      <c r="AE26" s="401" t="s">
        <v>28</v>
      </c>
      <c r="AF26" s="401"/>
      <c r="AG26" s="401"/>
      <c r="AH26" s="401"/>
      <c r="AI26" s="401"/>
      <c r="AJ26" s="461"/>
      <c r="AK26" s="2"/>
      <c r="AL26" s="2"/>
      <c r="AM26" s="2"/>
      <c r="AN26" s="2"/>
      <c r="AO26" s="2"/>
    </row>
    <row r="27" spans="1:49" s="26" customFormat="1" ht="16.5" customHeight="1">
      <c r="A27" s="462" t="s">
        <v>29</v>
      </c>
      <c r="B27" s="364"/>
      <c r="C27" s="364"/>
      <c r="D27" s="364"/>
      <c r="E27" s="364"/>
      <c r="F27" s="365"/>
      <c r="G27" s="396"/>
      <c r="H27" s="411"/>
      <c r="I27" s="411"/>
      <c r="J27" s="411"/>
      <c r="K27" s="411"/>
      <c r="L27" s="397"/>
      <c r="M27" s="463">
        <v>57000</v>
      </c>
      <c r="N27" s="464"/>
      <c r="O27" s="464"/>
      <c r="P27" s="464"/>
      <c r="Q27" s="464"/>
      <c r="R27" s="27" t="s">
        <v>13</v>
      </c>
      <c r="S27" s="465"/>
      <c r="T27" s="466"/>
      <c r="U27" s="467"/>
      <c r="V27" s="414">
        <v>1</v>
      </c>
      <c r="W27" s="415"/>
      <c r="X27" s="27" t="s">
        <v>30</v>
      </c>
      <c r="Y27" s="396"/>
      <c r="Z27" s="411"/>
      <c r="AA27" s="397"/>
      <c r="AB27" s="396"/>
      <c r="AC27" s="411"/>
      <c r="AD27" s="397"/>
      <c r="AE27" s="369">
        <f>M27*V27</f>
        <v>57000</v>
      </c>
      <c r="AF27" s="369"/>
      <c r="AG27" s="369"/>
      <c r="AH27" s="369"/>
      <c r="AI27" s="369"/>
      <c r="AJ27" s="14" t="s">
        <v>13</v>
      </c>
      <c r="AK27" s="2"/>
      <c r="AL27" s="2"/>
      <c r="AM27" s="2"/>
      <c r="AN27" s="2"/>
      <c r="AO27" s="19"/>
    </row>
    <row r="28" spans="1:49" s="26" customFormat="1" ht="16.5" customHeight="1">
      <c r="A28" s="551" t="s">
        <v>31</v>
      </c>
      <c r="B28" s="552"/>
      <c r="C28" s="399"/>
      <c r="D28" s="411"/>
      <c r="E28" s="411"/>
      <c r="F28" s="397"/>
      <c r="G28" s="396"/>
      <c r="H28" s="411"/>
      <c r="I28" s="411"/>
      <c r="J28" s="411"/>
      <c r="K28" s="411"/>
      <c r="L28" s="397"/>
      <c r="M28" s="468" t="str">
        <f>IF(C28="演奏謝金",6400,IF(C28="実技指導謝金",5100,IF(C28="単純労務者",1050,"0")))</f>
        <v>0</v>
      </c>
      <c r="N28" s="378"/>
      <c r="O28" s="378"/>
      <c r="P28" s="378"/>
      <c r="Q28" s="378"/>
      <c r="R28" s="28" t="s">
        <v>13</v>
      </c>
      <c r="S28" s="149"/>
      <c r="T28" s="373" t="s">
        <v>24</v>
      </c>
      <c r="U28" s="469"/>
      <c r="V28" s="403">
        <v>1</v>
      </c>
      <c r="W28" s="404"/>
      <c r="X28" s="28" t="s">
        <v>30</v>
      </c>
      <c r="Y28" s="396"/>
      <c r="Z28" s="411"/>
      <c r="AA28" s="397"/>
      <c r="AB28" s="396"/>
      <c r="AC28" s="411"/>
      <c r="AD28" s="397"/>
      <c r="AE28" s="378">
        <f>M28*S28*V28</f>
        <v>0</v>
      </c>
      <c r="AF28" s="378"/>
      <c r="AG28" s="378"/>
      <c r="AH28" s="378"/>
      <c r="AI28" s="378"/>
      <c r="AJ28" s="18" t="s">
        <v>13</v>
      </c>
      <c r="AK28" s="2"/>
      <c r="AL28" s="2"/>
      <c r="AM28" s="2"/>
      <c r="AN28" s="2"/>
      <c r="AO28" s="19"/>
    </row>
    <row r="29" spans="1:49" s="26" customFormat="1" ht="16.5" customHeight="1">
      <c r="A29" s="551"/>
      <c r="B29" s="552"/>
      <c r="C29" s="399"/>
      <c r="D29" s="411"/>
      <c r="E29" s="411"/>
      <c r="F29" s="397"/>
      <c r="G29" s="396"/>
      <c r="H29" s="411"/>
      <c r="I29" s="411"/>
      <c r="J29" s="411"/>
      <c r="K29" s="411"/>
      <c r="L29" s="397"/>
      <c r="M29" s="468" t="str">
        <f>IF(C29="演奏謝金",6400,IF(C29="実技指導謝金",5100,IF(C29="単純労務者",1050,"0")))</f>
        <v>0</v>
      </c>
      <c r="N29" s="378"/>
      <c r="O29" s="378"/>
      <c r="P29" s="378"/>
      <c r="Q29" s="378"/>
      <c r="R29" s="28" t="s">
        <v>13</v>
      </c>
      <c r="S29" s="154"/>
      <c r="T29" s="373" t="s">
        <v>24</v>
      </c>
      <c r="U29" s="469"/>
      <c r="V29" s="403">
        <v>1</v>
      </c>
      <c r="W29" s="404"/>
      <c r="X29" s="28" t="s">
        <v>30</v>
      </c>
      <c r="Y29" s="396"/>
      <c r="Z29" s="411"/>
      <c r="AA29" s="397"/>
      <c r="AB29" s="396"/>
      <c r="AC29" s="411"/>
      <c r="AD29" s="397"/>
      <c r="AE29" s="378">
        <f>M29*S29*V29</f>
        <v>0</v>
      </c>
      <c r="AF29" s="378"/>
      <c r="AG29" s="378"/>
      <c r="AH29" s="378"/>
      <c r="AI29" s="378"/>
      <c r="AJ29" s="18" t="s">
        <v>13</v>
      </c>
      <c r="AK29" s="2"/>
      <c r="AL29" s="2"/>
      <c r="AM29" s="2"/>
      <c r="AN29" s="2"/>
      <c r="AO29" s="19"/>
    </row>
    <row r="30" spans="1:49" s="26" customFormat="1" ht="16.5" customHeight="1">
      <c r="A30" s="551"/>
      <c r="B30" s="552"/>
      <c r="C30" s="399"/>
      <c r="D30" s="411"/>
      <c r="E30" s="411"/>
      <c r="F30" s="397"/>
      <c r="G30" s="396"/>
      <c r="H30" s="411"/>
      <c r="I30" s="411"/>
      <c r="J30" s="411"/>
      <c r="K30" s="411"/>
      <c r="L30" s="397"/>
      <c r="M30" s="468" t="str">
        <f>IF(C30="演奏謝金",6400,IF(C30="実技指導謝金",5100,IF(C30="単純労務者",1050,"0")))</f>
        <v>0</v>
      </c>
      <c r="N30" s="378"/>
      <c r="O30" s="378"/>
      <c r="P30" s="378"/>
      <c r="Q30" s="378"/>
      <c r="R30" s="28" t="s">
        <v>13</v>
      </c>
      <c r="S30" s="154"/>
      <c r="T30" s="373" t="s">
        <v>24</v>
      </c>
      <c r="U30" s="469"/>
      <c r="V30" s="403">
        <v>1</v>
      </c>
      <c r="W30" s="404"/>
      <c r="X30" s="28" t="s">
        <v>30</v>
      </c>
      <c r="Y30" s="396"/>
      <c r="Z30" s="411"/>
      <c r="AA30" s="397"/>
      <c r="AB30" s="396"/>
      <c r="AC30" s="411"/>
      <c r="AD30" s="397"/>
      <c r="AE30" s="378">
        <f>M30*S30*V30</f>
        <v>0</v>
      </c>
      <c r="AF30" s="378"/>
      <c r="AG30" s="378"/>
      <c r="AH30" s="378"/>
      <c r="AI30" s="378"/>
      <c r="AJ30" s="18" t="s">
        <v>13</v>
      </c>
      <c r="AK30" s="2"/>
      <c r="AL30" s="2"/>
      <c r="AM30" s="2"/>
      <c r="AN30" s="2"/>
      <c r="AO30" s="19"/>
    </row>
    <row r="31" spans="1:49" ht="16.5" customHeight="1">
      <c r="A31" s="551"/>
      <c r="B31" s="552"/>
      <c r="C31" s="399"/>
      <c r="D31" s="411"/>
      <c r="E31" s="411"/>
      <c r="F31" s="397"/>
      <c r="G31" s="396"/>
      <c r="H31" s="411"/>
      <c r="I31" s="411"/>
      <c r="J31" s="411"/>
      <c r="K31" s="411"/>
      <c r="L31" s="397"/>
      <c r="M31" s="468" t="str">
        <f>IF(C31="演奏謝金",6400,IF(C31="実技指導謝金",5100,IF(C31="単純労務者",1050,"0")))</f>
        <v>0</v>
      </c>
      <c r="N31" s="378"/>
      <c r="O31" s="378"/>
      <c r="P31" s="378"/>
      <c r="Q31" s="378"/>
      <c r="R31" s="28" t="s">
        <v>13</v>
      </c>
      <c r="S31" s="154"/>
      <c r="T31" s="373" t="s">
        <v>24</v>
      </c>
      <c r="U31" s="469"/>
      <c r="V31" s="403">
        <v>1</v>
      </c>
      <c r="W31" s="404"/>
      <c r="X31" s="28" t="s">
        <v>30</v>
      </c>
      <c r="Y31" s="396"/>
      <c r="Z31" s="411"/>
      <c r="AA31" s="397"/>
      <c r="AB31" s="396"/>
      <c r="AC31" s="411"/>
      <c r="AD31" s="397"/>
      <c r="AE31" s="378">
        <f>M31*S31*V31</f>
        <v>0</v>
      </c>
      <c r="AF31" s="378"/>
      <c r="AG31" s="378"/>
      <c r="AH31" s="378"/>
      <c r="AI31" s="378"/>
      <c r="AJ31" s="18" t="s">
        <v>13</v>
      </c>
      <c r="AK31" s="2"/>
      <c r="AL31" s="2"/>
      <c r="AM31" s="2"/>
      <c r="AN31" s="2"/>
      <c r="AO31" s="19"/>
      <c r="AP31" s="26"/>
      <c r="AQ31" s="26"/>
      <c r="AR31" s="26"/>
      <c r="AS31" s="26"/>
      <c r="AT31" s="26"/>
    </row>
    <row r="32" spans="1:49" ht="16.5" customHeight="1" thickBot="1">
      <c r="A32" s="553"/>
      <c r="B32" s="554"/>
      <c r="C32" s="470"/>
      <c r="D32" s="471"/>
      <c r="E32" s="471"/>
      <c r="F32" s="472"/>
      <c r="G32" s="473"/>
      <c r="H32" s="471"/>
      <c r="I32" s="471"/>
      <c r="J32" s="471"/>
      <c r="K32" s="471"/>
      <c r="L32" s="472"/>
      <c r="M32" s="468" t="str">
        <f>IF(C32="演奏謝金",6400,IF(C32="実技指導謝金",5100,IF(C32="単純労務者",1050,"0")))</f>
        <v>0</v>
      </c>
      <c r="N32" s="378"/>
      <c r="O32" s="378"/>
      <c r="P32" s="378"/>
      <c r="Q32" s="378"/>
      <c r="R32" s="29" t="s">
        <v>13</v>
      </c>
      <c r="S32" s="154"/>
      <c r="T32" s="438" t="s">
        <v>24</v>
      </c>
      <c r="U32" s="474"/>
      <c r="V32" s="405">
        <v>1</v>
      </c>
      <c r="W32" s="406"/>
      <c r="X32" s="29" t="s">
        <v>30</v>
      </c>
      <c r="Y32" s="473"/>
      <c r="Z32" s="471"/>
      <c r="AA32" s="472"/>
      <c r="AB32" s="473"/>
      <c r="AC32" s="471"/>
      <c r="AD32" s="472"/>
      <c r="AE32" s="443">
        <f>M32*S32*V32</f>
        <v>0</v>
      </c>
      <c r="AF32" s="443"/>
      <c r="AG32" s="443"/>
      <c r="AH32" s="443"/>
      <c r="AI32" s="443"/>
      <c r="AJ32" s="23" t="s">
        <v>13</v>
      </c>
      <c r="AK32" s="2"/>
      <c r="AL32" s="2"/>
      <c r="AM32" s="2"/>
      <c r="AN32" s="2"/>
      <c r="AO32" s="19"/>
      <c r="AP32" s="26"/>
      <c r="AQ32" s="26"/>
      <c r="AR32" s="26"/>
      <c r="AS32" s="26"/>
      <c r="AT32" s="26"/>
    </row>
    <row r="33" spans="1:78" s="26" customFormat="1" ht="16.5" customHeight="1" thickTop="1" thickBot="1">
      <c r="A33" s="434" t="s">
        <v>21</v>
      </c>
      <c r="B33" s="435"/>
      <c r="C33" s="435"/>
      <c r="D33" s="435"/>
      <c r="E33" s="435"/>
      <c r="F33" s="435"/>
      <c r="G33" s="436"/>
      <c r="H33" s="436"/>
      <c r="I33" s="436"/>
      <c r="J33" s="436"/>
      <c r="K33" s="436"/>
      <c r="L33" s="436"/>
      <c r="M33" s="436"/>
      <c r="N33" s="436"/>
      <c r="O33" s="436"/>
      <c r="P33" s="436"/>
      <c r="Q33" s="436"/>
      <c r="R33" s="436"/>
      <c r="S33" s="436"/>
      <c r="T33" s="436"/>
      <c r="U33" s="436"/>
      <c r="V33" s="436"/>
      <c r="W33" s="436"/>
      <c r="X33" s="421" t="s">
        <v>14</v>
      </c>
      <c r="Y33" s="422"/>
      <c r="Z33" s="422"/>
      <c r="AA33" s="422"/>
      <c r="AB33" s="422"/>
      <c r="AC33" s="422"/>
      <c r="AD33" s="423"/>
      <c r="AE33" s="424">
        <f>SUM(AE27:AI32)</f>
        <v>57000</v>
      </c>
      <c r="AF33" s="424"/>
      <c r="AG33" s="424"/>
      <c r="AH33" s="424"/>
      <c r="AI33" s="424"/>
      <c r="AJ33" s="25" t="s">
        <v>13</v>
      </c>
      <c r="AK33" s="30"/>
      <c r="AL33" s="30"/>
      <c r="AM33" s="30"/>
      <c r="AN33" s="30"/>
      <c r="AO33" s="31"/>
      <c r="AP33" s="1"/>
      <c r="AQ33" s="1"/>
      <c r="AR33" s="1"/>
      <c r="AS33" s="1"/>
      <c r="AT33" s="1"/>
    </row>
    <row r="34" spans="1:78" s="26" customFormat="1" ht="12" customHeight="1">
      <c r="A34" s="437" t="s">
        <v>32</v>
      </c>
      <c r="B34" s="437"/>
      <c r="C34" s="437"/>
      <c r="D34" s="437"/>
      <c r="E34" s="437"/>
      <c r="F34" s="437"/>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32"/>
      <c r="AL34" s="1"/>
      <c r="AM34" s="1"/>
      <c r="AN34" s="1"/>
      <c r="AO34" s="1"/>
      <c r="AP34" s="1"/>
      <c r="AQ34" s="1"/>
      <c r="AR34" s="1"/>
      <c r="AS34" s="1"/>
      <c r="AT34" s="1"/>
    </row>
    <row r="35" spans="1:78" s="26" customFormat="1" ht="15" customHeight="1" thickBot="1">
      <c r="A35" s="437"/>
      <c r="B35" s="437"/>
      <c r="C35" s="437"/>
      <c r="D35" s="437"/>
      <c r="E35" s="437"/>
      <c r="F35" s="437"/>
      <c r="G35" s="61"/>
      <c r="H35" s="61"/>
      <c r="I35" s="61"/>
      <c r="J35" s="61"/>
      <c r="K35" s="61"/>
      <c r="L35" s="61"/>
      <c r="M35" s="61"/>
      <c r="N35" s="61"/>
      <c r="O35" s="61"/>
      <c r="P35" s="61"/>
      <c r="Q35" s="61"/>
      <c r="R35" s="61"/>
      <c r="S35" s="61"/>
      <c r="T35" s="61"/>
      <c r="U35" s="61"/>
      <c r="V35" s="61"/>
      <c r="W35" s="61"/>
      <c r="X35" s="61"/>
      <c r="Y35" s="61"/>
      <c r="Z35" s="61"/>
      <c r="AA35" s="61"/>
      <c r="AB35" s="61"/>
      <c r="AC35" s="61"/>
      <c r="AD35" s="61"/>
      <c r="AE35" s="62"/>
      <c r="AF35" s="62"/>
      <c r="AG35" s="62"/>
      <c r="AH35" s="62"/>
      <c r="AI35" s="62"/>
      <c r="AJ35" s="62"/>
      <c r="AK35" s="32"/>
      <c r="AL35" s="1"/>
      <c r="AM35" s="1"/>
      <c r="AN35" s="1"/>
      <c r="AO35" s="1"/>
      <c r="AP35" s="1"/>
      <c r="AQ35" s="1"/>
      <c r="AR35" s="1"/>
      <c r="AS35" s="1"/>
      <c r="AT35" s="1"/>
    </row>
    <row r="36" spans="1:78" s="26" customFormat="1" ht="16.5" customHeight="1">
      <c r="A36" s="458" t="s">
        <v>7</v>
      </c>
      <c r="B36" s="459"/>
      <c r="C36" s="460" t="s">
        <v>33</v>
      </c>
      <c r="D36" s="401"/>
      <c r="E36" s="401"/>
      <c r="F36" s="401"/>
      <c r="G36" s="401"/>
      <c r="H36" s="402"/>
      <c r="I36" s="400" t="s">
        <v>144</v>
      </c>
      <c r="J36" s="401"/>
      <c r="K36" s="401"/>
      <c r="L36" s="402"/>
      <c r="M36" s="400" t="s">
        <v>34</v>
      </c>
      <c r="N36" s="401"/>
      <c r="O36" s="401"/>
      <c r="P36" s="401"/>
      <c r="Q36" s="401"/>
      <c r="R36" s="402"/>
      <c r="S36" s="400" t="s">
        <v>35</v>
      </c>
      <c r="T36" s="401"/>
      <c r="U36" s="401"/>
      <c r="V36" s="401"/>
      <c r="W36" s="401"/>
      <c r="X36" s="402"/>
      <c r="Y36" s="400" t="s">
        <v>157</v>
      </c>
      <c r="Z36" s="401"/>
      <c r="AA36" s="401"/>
      <c r="AB36" s="401"/>
      <c r="AC36" s="401"/>
      <c r="AD36" s="401"/>
      <c r="AE36" s="402"/>
      <c r="AF36" s="400" t="s">
        <v>36</v>
      </c>
      <c r="AG36" s="401"/>
      <c r="AH36" s="401"/>
      <c r="AI36" s="401"/>
      <c r="AJ36" s="401"/>
      <c r="AK36" s="401"/>
      <c r="AL36" s="401"/>
      <c r="AM36" s="401"/>
      <c r="AN36" s="401"/>
      <c r="AO36" s="461"/>
    </row>
    <row r="37" spans="1:78" s="26" customFormat="1" ht="16.5" customHeight="1">
      <c r="A37" s="583" t="s">
        <v>37</v>
      </c>
      <c r="B37" s="469"/>
      <c r="C37" s="399"/>
      <c r="D37" s="411"/>
      <c r="E37" s="411"/>
      <c r="F37" s="411"/>
      <c r="G37" s="411"/>
      <c r="H37" s="397"/>
      <c r="I37" s="412"/>
      <c r="J37" s="413"/>
      <c r="K37" s="413"/>
      <c r="L37" s="113" t="s">
        <v>64</v>
      </c>
      <c r="M37" s="425"/>
      <c r="N37" s="426"/>
      <c r="O37" s="426"/>
      <c r="P37" s="426"/>
      <c r="Q37" s="426"/>
      <c r="R37" s="119" t="s">
        <v>13</v>
      </c>
      <c r="S37" s="396"/>
      <c r="T37" s="411"/>
      <c r="U37" s="411"/>
      <c r="V37" s="411"/>
      <c r="W37" s="411"/>
      <c r="X37" s="397"/>
      <c r="Y37" s="417"/>
      <c r="Z37" s="418"/>
      <c r="AA37" s="418"/>
      <c r="AB37" s="418"/>
      <c r="AC37" s="418"/>
      <c r="AD37" s="418"/>
      <c r="AE37" s="419"/>
      <c r="AF37" s="417"/>
      <c r="AG37" s="418"/>
      <c r="AH37" s="418"/>
      <c r="AI37" s="418"/>
      <c r="AJ37" s="418"/>
      <c r="AK37" s="418"/>
      <c r="AL37" s="418"/>
      <c r="AM37" s="418"/>
      <c r="AN37" s="418"/>
      <c r="AO37" s="420"/>
    </row>
    <row r="38" spans="1:78" s="26" customFormat="1" ht="16.5" customHeight="1">
      <c r="A38" s="577" t="s">
        <v>31</v>
      </c>
      <c r="B38" s="578"/>
      <c r="C38" s="399"/>
      <c r="D38" s="411"/>
      <c r="E38" s="411"/>
      <c r="F38" s="411"/>
      <c r="G38" s="411"/>
      <c r="H38" s="397"/>
      <c r="I38" s="412"/>
      <c r="J38" s="413"/>
      <c r="K38" s="413"/>
      <c r="L38" s="113" t="s">
        <v>64</v>
      </c>
      <c r="M38" s="412"/>
      <c r="N38" s="413"/>
      <c r="O38" s="413"/>
      <c r="P38" s="413"/>
      <c r="Q38" s="413"/>
      <c r="R38" s="121" t="s">
        <v>13</v>
      </c>
      <c r="S38" s="396"/>
      <c r="T38" s="411"/>
      <c r="U38" s="411"/>
      <c r="V38" s="411"/>
      <c r="W38" s="411"/>
      <c r="X38" s="397"/>
      <c r="Y38" s="417"/>
      <c r="Z38" s="418"/>
      <c r="AA38" s="418"/>
      <c r="AB38" s="418"/>
      <c r="AC38" s="418"/>
      <c r="AD38" s="418"/>
      <c r="AE38" s="419"/>
      <c r="AF38" s="417"/>
      <c r="AG38" s="418"/>
      <c r="AH38" s="418"/>
      <c r="AI38" s="418"/>
      <c r="AJ38" s="418"/>
      <c r="AK38" s="418"/>
      <c r="AL38" s="418"/>
      <c r="AM38" s="418"/>
      <c r="AN38" s="418"/>
      <c r="AO38" s="420"/>
    </row>
    <row r="39" spans="1:78" s="26" customFormat="1" ht="16.5" customHeight="1">
      <c r="A39" s="579"/>
      <c r="B39" s="580"/>
      <c r="C39" s="399"/>
      <c r="D39" s="411"/>
      <c r="E39" s="411"/>
      <c r="F39" s="411"/>
      <c r="G39" s="411"/>
      <c r="H39" s="397"/>
      <c r="I39" s="412"/>
      <c r="J39" s="413"/>
      <c r="K39" s="413"/>
      <c r="L39" s="113" t="s">
        <v>64</v>
      </c>
      <c r="M39" s="412"/>
      <c r="N39" s="413"/>
      <c r="O39" s="413"/>
      <c r="P39" s="413"/>
      <c r="Q39" s="413"/>
      <c r="R39" s="121" t="s">
        <v>13</v>
      </c>
      <c r="S39" s="396"/>
      <c r="T39" s="411"/>
      <c r="U39" s="411"/>
      <c r="V39" s="411"/>
      <c r="W39" s="411"/>
      <c r="X39" s="397"/>
      <c r="Y39" s="417"/>
      <c r="Z39" s="418"/>
      <c r="AA39" s="418"/>
      <c r="AB39" s="418"/>
      <c r="AC39" s="418"/>
      <c r="AD39" s="418"/>
      <c r="AE39" s="419"/>
      <c r="AF39" s="417"/>
      <c r="AG39" s="418"/>
      <c r="AH39" s="418"/>
      <c r="AI39" s="418"/>
      <c r="AJ39" s="418"/>
      <c r="AK39" s="418"/>
      <c r="AL39" s="418"/>
      <c r="AM39" s="418"/>
      <c r="AN39" s="418"/>
      <c r="AO39" s="420"/>
    </row>
    <row r="40" spans="1:78" s="26" customFormat="1" ht="16.5" customHeight="1">
      <c r="A40" s="579"/>
      <c r="B40" s="580"/>
      <c r="C40" s="399"/>
      <c r="D40" s="411"/>
      <c r="E40" s="411"/>
      <c r="F40" s="411"/>
      <c r="G40" s="411"/>
      <c r="H40" s="397"/>
      <c r="I40" s="412"/>
      <c r="J40" s="413"/>
      <c r="K40" s="413"/>
      <c r="L40" s="113" t="s">
        <v>64</v>
      </c>
      <c r="M40" s="412"/>
      <c r="N40" s="413"/>
      <c r="O40" s="413"/>
      <c r="P40" s="413"/>
      <c r="Q40" s="413"/>
      <c r="R40" s="121" t="s">
        <v>13</v>
      </c>
      <c r="S40" s="396"/>
      <c r="T40" s="411"/>
      <c r="U40" s="411"/>
      <c r="V40" s="411"/>
      <c r="W40" s="411"/>
      <c r="X40" s="397"/>
      <c r="Y40" s="417"/>
      <c r="Z40" s="418"/>
      <c r="AA40" s="418"/>
      <c r="AB40" s="418"/>
      <c r="AC40" s="418"/>
      <c r="AD40" s="418"/>
      <c r="AE40" s="419"/>
      <c r="AF40" s="417"/>
      <c r="AG40" s="418"/>
      <c r="AH40" s="418"/>
      <c r="AI40" s="418"/>
      <c r="AJ40" s="418"/>
      <c r="AK40" s="418"/>
      <c r="AL40" s="418"/>
      <c r="AM40" s="418"/>
      <c r="AN40" s="418"/>
      <c r="AO40" s="420"/>
    </row>
    <row r="41" spans="1:78" ht="16.5" customHeight="1">
      <c r="A41" s="579"/>
      <c r="B41" s="580"/>
      <c r="C41" s="399"/>
      <c r="D41" s="411"/>
      <c r="E41" s="411"/>
      <c r="F41" s="411"/>
      <c r="G41" s="411"/>
      <c r="H41" s="397"/>
      <c r="I41" s="412"/>
      <c r="J41" s="413"/>
      <c r="K41" s="413"/>
      <c r="L41" s="113" t="s">
        <v>64</v>
      </c>
      <c r="M41" s="412"/>
      <c r="N41" s="413"/>
      <c r="O41" s="413"/>
      <c r="P41" s="413"/>
      <c r="Q41" s="413"/>
      <c r="R41" s="121" t="s">
        <v>13</v>
      </c>
      <c r="S41" s="396"/>
      <c r="T41" s="411"/>
      <c r="U41" s="411"/>
      <c r="V41" s="411"/>
      <c r="W41" s="411"/>
      <c r="X41" s="397"/>
      <c r="Y41" s="417"/>
      <c r="Z41" s="418"/>
      <c r="AA41" s="418"/>
      <c r="AB41" s="418"/>
      <c r="AC41" s="418"/>
      <c r="AD41" s="418"/>
      <c r="AE41" s="419"/>
      <c r="AF41" s="417"/>
      <c r="AG41" s="418"/>
      <c r="AH41" s="418"/>
      <c r="AI41" s="418"/>
      <c r="AJ41" s="418"/>
      <c r="AK41" s="418"/>
      <c r="AL41" s="418"/>
      <c r="AM41" s="418"/>
      <c r="AN41" s="418"/>
      <c r="AO41" s="420"/>
      <c r="AP41" s="26"/>
      <c r="AQ41" s="26"/>
      <c r="AR41" s="26"/>
      <c r="AS41" s="26"/>
      <c r="AT41" s="26"/>
    </row>
    <row r="42" spans="1:78" ht="16.5" customHeight="1" thickBot="1">
      <c r="A42" s="581"/>
      <c r="B42" s="582"/>
      <c r="C42" s="470"/>
      <c r="D42" s="471"/>
      <c r="E42" s="471"/>
      <c r="F42" s="471"/>
      <c r="G42" s="471"/>
      <c r="H42" s="472"/>
      <c r="I42" s="566"/>
      <c r="J42" s="567"/>
      <c r="K42" s="567"/>
      <c r="L42" s="114" t="s">
        <v>64</v>
      </c>
      <c r="M42" s="566"/>
      <c r="N42" s="567"/>
      <c r="O42" s="567"/>
      <c r="P42" s="567"/>
      <c r="Q42" s="567"/>
      <c r="R42" s="120" t="s">
        <v>13</v>
      </c>
      <c r="S42" s="396"/>
      <c r="T42" s="411"/>
      <c r="U42" s="411"/>
      <c r="V42" s="411"/>
      <c r="W42" s="411"/>
      <c r="X42" s="397"/>
      <c r="Y42" s="417"/>
      <c r="Z42" s="418"/>
      <c r="AA42" s="418"/>
      <c r="AB42" s="418"/>
      <c r="AC42" s="418"/>
      <c r="AD42" s="418"/>
      <c r="AE42" s="419"/>
      <c r="AF42" s="417"/>
      <c r="AG42" s="418"/>
      <c r="AH42" s="418"/>
      <c r="AI42" s="418"/>
      <c r="AJ42" s="418"/>
      <c r="AK42" s="418"/>
      <c r="AL42" s="418"/>
      <c r="AM42" s="418"/>
      <c r="AN42" s="418"/>
      <c r="AO42" s="420"/>
      <c r="AP42" s="26"/>
      <c r="AQ42" s="26"/>
      <c r="AR42" s="26"/>
      <c r="AS42" s="26"/>
      <c r="AT42" s="26"/>
    </row>
    <row r="43" spans="1:78" ht="16.5" customHeight="1" thickTop="1" thickBot="1">
      <c r="A43" s="527" t="s">
        <v>21</v>
      </c>
      <c r="B43" s="436"/>
      <c r="C43" s="436"/>
      <c r="D43" s="436"/>
      <c r="E43" s="436"/>
      <c r="F43" s="436"/>
      <c r="G43" s="436"/>
      <c r="H43" s="436"/>
      <c r="I43" s="436"/>
      <c r="J43" s="436"/>
      <c r="K43" s="436"/>
      <c r="L43" s="46" t="s">
        <v>17</v>
      </c>
      <c r="M43" s="516">
        <f>SUM(M37:Q42)</f>
        <v>0</v>
      </c>
      <c r="N43" s="424"/>
      <c r="O43" s="424"/>
      <c r="P43" s="424"/>
      <c r="Q43" s="424"/>
      <c r="R43" s="24" t="s">
        <v>13</v>
      </c>
      <c r="S43" s="47"/>
      <c r="T43" s="48"/>
      <c r="U43" s="48"/>
      <c r="V43" s="48"/>
      <c r="W43" s="48"/>
      <c r="X43" s="49"/>
      <c r="Y43" s="597"/>
      <c r="Z43" s="436"/>
      <c r="AA43" s="436"/>
      <c r="AB43" s="436"/>
      <c r="AC43" s="436"/>
      <c r="AD43" s="436"/>
      <c r="AE43" s="598"/>
      <c r="AF43" s="597"/>
      <c r="AG43" s="436"/>
      <c r="AH43" s="436"/>
      <c r="AI43" s="436"/>
      <c r="AJ43" s="436"/>
      <c r="AK43" s="436"/>
      <c r="AL43" s="436"/>
      <c r="AM43" s="436"/>
      <c r="AN43" s="436"/>
      <c r="AO43" s="599"/>
    </row>
    <row r="44" spans="1:78" ht="12" customHeight="1">
      <c r="A44" s="44"/>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32"/>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row>
    <row r="45" spans="1:78" ht="15" customHeight="1" thickBot="1">
      <c r="A45" s="41" t="s">
        <v>140</v>
      </c>
      <c r="B45" s="42"/>
      <c r="C45" s="42"/>
      <c r="D45" s="42"/>
      <c r="E45" s="118" t="s">
        <v>158</v>
      </c>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35"/>
      <c r="AF45" s="35"/>
      <c r="AG45" s="35"/>
      <c r="AH45" s="35"/>
      <c r="AI45" s="35"/>
      <c r="AJ45" s="35"/>
      <c r="AK45" s="9"/>
      <c r="AL45" s="9"/>
      <c r="AM45" s="32"/>
      <c r="AN45" s="32"/>
      <c r="AO45" s="32"/>
      <c r="AP45" s="32"/>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4"/>
      <c r="BU45" s="124"/>
      <c r="BV45" s="124"/>
      <c r="BW45" s="124"/>
      <c r="BX45" s="124"/>
      <c r="BY45" s="124"/>
      <c r="BZ45" s="124"/>
    </row>
    <row r="46" spans="1:78" ht="15" customHeight="1">
      <c r="A46" s="604" t="s">
        <v>66</v>
      </c>
      <c r="B46" s="487"/>
      <c r="C46" s="485" t="s">
        <v>38</v>
      </c>
      <c r="D46" s="486"/>
      <c r="E46" s="487"/>
      <c r="F46" s="482" t="s">
        <v>39</v>
      </c>
      <c r="G46" s="483"/>
      <c r="H46" s="483"/>
      <c r="I46" s="483"/>
      <c r="J46" s="484"/>
      <c r="K46" s="602" t="s">
        <v>40</v>
      </c>
      <c r="L46" s="593"/>
      <c r="M46" s="602" t="s">
        <v>41</v>
      </c>
      <c r="N46" s="593"/>
      <c r="O46" s="602" t="s">
        <v>42</v>
      </c>
      <c r="P46" s="592"/>
      <c r="Q46" s="600"/>
      <c r="R46" s="591" t="s">
        <v>43</v>
      </c>
      <c r="S46" s="592"/>
      <c r="T46" s="600"/>
      <c r="U46" s="591" t="s">
        <v>44</v>
      </c>
      <c r="V46" s="592"/>
      <c r="W46" s="593"/>
      <c r="X46" s="482" t="s">
        <v>45</v>
      </c>
      <c r="Y46" s="483"/>
      <c r="Z46" s="483"/>
      <c r="AA46" s="483"/>
      <c r="AB46" s="483"/>
      <c r="AC46" s="484"/>
      <c r="AD46" s="485" t="s">
        <v>46</v>
      </c>
      <c r="AE46" s="486"/>
      <c r="AF46" s="487"/>
      <c r="AG46" s="482" t="s">
        <v>47</v>
      </c>
      <c r="AH46" s="483"/>
      <c r="AI46" s="483"/>
      <c r="AJ46" s="483"/>
      <c r="AK46" s="483"/>
      <c r="AL46" s="484"/>
      <c r="AM46" s="497" t="s">
        <v>141</v>
      </c>
      <c r="AN46" s="498"/>
      <c r="AO46" s="499"/>
      <c r="AP46" s="477"/>
      <c r="AQ46" s="475"/>
      <c r="AR46" s="475"/>
      <c r="AS46" s="475"/>
      <c r="AT46" s="475"/>
      <c r="AU46" s="475"/>
      <c r="AV46" s="475"/>
      <c r="AW46" s="475"/>
      <c r="AX46" s="478"/>
      <c r="AY46" s="478"/>
      <c r="AZ46" s="478"/>
      <c r="BA46" s="478"/>
      <c r="BB46" s="476"/>
      <c r="BC46" s="476"/>
      <c r="BD46" s="476"/>
      <c r="BE46" s="476"/>
      <c r="BF46" s="476"/>
      <c r="BG46" s="476"/>
      <c r="BH46" s="475"/>
      <c r="BI46" s="475"/>
      <c r="BJ46" s="475"/>
      <c r="BK46" s="475"/>
      <c r="BL46" s="475"/>
      <c r="BM46" s="475"/>
      <c r="BN46" s="475"/>
      <c r="BO46" s="475"/>
      <c r="BP46" s="475"/>
      <c r="BQ46" s="475"/>
      <c r="BR46" s="475"/>
      <c r="BS46" s="475"/>
      <c r="BT46" s="475"/>
      <c r="BU46" s="475"/>
      <c r="BV46" s="475"/>
      <c r="BW46" s="505"/>
      <c r="BX46" s="505"/>
      <c r="BY46" s="505"/>
      <c r="BZ46" s="124"/>
    </row>
    <row r="47" spans="1:78" ht="15" customHeight="1">
      <c r="A47" s="576"/>
      <c r="B47" s="490"/>
      <c r="C47" s="56"/>
      <c r="D47" s="33"/>
      <c r="E47" s="55"/>
      <c r="F47" s="495" t="s">
        <v>48</v>
      </c>
      <c r="G47" s="480"/>
      <c r="H47" s="33" t="s">
        <v>49</v>
      </c>
      <c r="I47" s="480" t="s">
        <v>50</v>
      </c>
      <c r="J47" s="481"/>
      <c r="K47" s="603"/>
      <c r="L47" s="596"/>
      <c r="M47" s="603"/>
      <c r="N47" s="596"/>
      <c r="O47" s="603"/>
      <c r="P47" s="595"/>
      <c r="Q47" s="601"/>
      <c r="R47" s="594"/>
      <c r="S47" s="595"/>
      <c r="T47" s="601"/>
      <c r="U47" s="594"/>
      <c r="V47" s="595"/>
      <c r="W47" s="596"/>
      <c r="X47" s="495" t="s">
        <v>51</v>
      </c>
      <c r="Y47" s="496"/>
      <c r="Z47" s="479" t="s">
        <v>52</v>
      </c>
      <c r="AA47" s="496"/>
      <c r="AB47" s="480" t="s">
        <v>53</v>
      </c>
      <c r="AC47" s="481"/>
      <c r="AD47" s="488"/>
      <c r="AE47" s="489"/>
      <c r="AF47" s="490"/>
      <c r="AG47" s="495" t="s">
        <v>54</v>
      </c>
      <c r="AH47" s="480"/>
      <c r="AI47" s="496"/>
      <c r="AJ47" s="479" t="s">
        <v>55</v>
      </c>
      <c r="AK47" s="480"/>
      <c r="AL47" s="481"/>
      <c r="AM47" s="500"/>
      <c r="AN47" s="501"/>
      <c r="AO47" s="502"/>
      <c r="AP47" s="477"/>
      <c r="AQ47" s="475"/>
      <c r="AR47" s="475"/>
      <c r="AS47" s="475"/>
      <c r="AT47" s="475"/>
      <c r="AU47" s="115"/>
      <c r="AV47" s="475"/>
      <c r="AW47" s="475"/>
      <c r="AX47" s="478"/>
      <c r="AY47" s="478"/>
      <c r="AZ47" s="478"/>
      <c r="BA47" s="478"/>
      <c r="BB47" s="476"/>
      <c r="BC47" s="476"/>
      <c r="BD47" s="476"/>
      <c r="BE47" s="476"/>
      <c r="BF47" s="476"/>
      <c r="BG47" s="476"/>
      <c r="BH47" s="475"/>
      <c r="BI47" s="475"/>
      <c r="BJ47" s="475"/>
      <c r="BK47" s="475"/>
      <c r="BL47" s="475"/>
      <c r="BM47" s="475"/>
      <c r="BN47" s="475"/>
      <c r="BO47" s="475"/>
      <c r="BP47" s="475"/>
      <c r="BQ47" s="475"/>
      <c r="BR47" s="475"/>
      <c r="BS47" s="475"/>
      <c r="BT47" s="475"/>
      <c r="BU47" s="475"/>
      <c r="BV47" s="475"/>
      <c r="BW47" s="505"/>
      <c r="BX47" s="505"/>
      <c r="BY47" s="505"/>
      <c r="BZ47" s="124"/>
    </row>
    <row r="48" spans="1:78" ht="15" customHeight="1">
      <c r="A48" s="618"/>
      <c r="B48" s="619"/>
      <c r="C48" s="620"/>
      <c r="D48" s="621"/>
      <c r="E48" s="622"/>
      <c r="F48" s="611"/>
      <c r="G48" s="623"/>
      <c r="H48" s="58" t="s">
        <v>56</v>
      </c>
      <c r="I48" s="623"/>
      <c r="J48" s="624"/>
      <c r="K48" s="611"/>
      <c r="L48" s="624"/>
      <c r="M48" s="611"/>
      <c r="N48" s="624"/>
      <c r="O48" s="625"/>
      <c r="P48" s="613"/>
      <c r="Q48" s="614"/>
      <c r="R48" s="612"/>
      <c r="S48" s="613"/>
      <c r="T48" s="614"/>
      <c r="U48" s="615">
        <f>O48+R48</f>
        <v>0</v>
      </c>
      <c r="V48" s="616"/>
      <c r="W48" s="617"/>
      <c r="X48" s="611"/>
      <c r="Y48" s="606"/>
      <c r="Z48" s="605"/>
      <c r="AA48" s="606"/>
      <c r="AB48" s="409">
        <f t="shared" ref="AB48:AB60" si="0">X48*Z48</f>
        <v>0</v>
      </c>
      <c r="AC48" s="410"/>
      <c r="AD48" s="158"/>
      <c r="AE48" s="609" t="str">
        <f>IF(AD48="○",1100,"0")</f>
        <v>0</v>
      </c>
      <c r="AF48" s="610"/>
      <c r="AG48" s="161"/>
      <c r="AH48" s="607" t="str">
        <f>IF(AG48="甲",10900,IF(AG48="乙",9800,"0"))</f>
        <v>0</v>
      </c>
      <c r="AI48" s="608"/>
      <c r="AJ48" s="605"/>
      <c r="AK48" s="623"/>
      <c r="AL48" s="624"/>
      <c r="AM48" s="630">
        <f>U48+AB48+AE48+AH48</f>
        <v>0</v>
      </c>
      <c r="AN48" s="607"/>
      <c r="AO48" s="631"/>
      <c r="AP48" s="34"/>
      <c r="AQ48" s="503"/>
      <c r="AR48" s="503"/>
      <c r="AS48" s="504"/>
      <c r="AT48" s="504"/>
      <c r="AU48" s="116"/>
      <c r="AV48" s="504"/>
      <c r="AW48" s="504"/>
      <c r="AX48" s="504"/>
      <c r="AY48" s="504"/>
      <c r="AZ48" s="504"/>
      <c r="BA48" s="504"/>
      <c r="BB48" s="491"/>
      <c r="BC48" s="491"/>
      <c r="BD48" s="491"/>
      <c r="BE48" s="491"/>
      <c r="BF48" s="494"/>
      <c r="BG48" s="494"/>
      <c r="BH48" s="492"/>
      <c r="BI48" s="492"/>
      <c r="BJ48" s="492"/>
      <c r="BK48" s="492"/>
      <c r="BL48" s="493"/>
      <c r="BM48" s="493"/>
      <c r="BN48" s="194"/>
      <c r="BO48" s="494"/>
      <c r="BP48" s="494"/>
      <c r="BQ48" s="491"/>
      <c r="BR48" s="491"/>
      <c r="BS48" s="491"/>
      <c r="BT48" s="492"/>
      <c r="BU48" s="492"/>
      <c r="BV48" s="492"/>
      <c r="BW48" s="494"/>
      <c r="BX48" s="494"/>
      <c r="BY48" s="494"/>
      <c r="BZ48" s="124"/>
    </row>
    <row r="49" spans="1:78" ht="15" customHeight="1">
      <c r="A49" s="573"/>
      <c r="B49" s="574"/>
      <c r="C49" s="570"/>
      <c r="D49" s="571"/>
      <c r="E49" s="572"/>
      <c r="F49" s="396"/>
      <c r="G49" s="411"/>
      <c r="H49" s="40" t="s">
        <v>56</v>
      </c>
      <c r="I49" s="411"/>
      <c r="J49" s="397"/>
      <c r="K49" s="396"/>
      <c r="L49" s="397"/>
      <c r="M49" s="396"/>
      <c r="N49" s="397"/>
      <c r="O49" s="626"/>
      <c r="P49" s="415"/>
      <c r="Q49" s="416"/>
      <c r="R49" s="414"/>
      <c r="S49" s="415"/>
      <c r="T49" s="416"/>
      <c r="U49" s="563">
        <f t="shared" ref="U49:U72" si="1">O49+R49</f>
        <v>0</v>
      </c>
      <c r="V49" s="564"/>
      <c r="W49" s="565"/>
      <c r="X49" s="396"/>
      <c r="Y49" s="398"/>
      <c r="Z49" s="399"/>
      <c r="AA49" s="398"/>
      <c r="AB49" s="407">
        <f t="shared" si="0"/>
        <v>0</v>
      </c>
      <c r="AC49" s="408"/>
      <c r="AD49" s="159"/>
      <c r="AE49" s="514" t="str">
        <f t="shared" ref="AE49:AE72" si="2">IF(AD49="○",1100,"0")</f>
        <v>0</v>
      </c>
      <c r="AF49" s="515"/>
      <c r="AG49" s="162"/>
      <c r="AH49" s="378" t="str">
        <f t="shared" ref="AH49:AH72" si="3">IF(AG49="甲",10900,IF(AG49="乙",9800,"0"))</f>
        <v>0</v>
      </c>
      <c r="AI49" s="379"/>
      <c r="AJ49" s="627"/>
      <c r="AK49" s="628"/>
      <c r="AL49" s="629"/>
      <c r="AM49" s="468">
        <f t="shared" ref="AM49:AM72" si="4">U49+AB49+AE49+AH49</f>
        <v>0</v>
      </c>
      <c r="AN49" s="378"/>
      <c r="AO49" s="513"/>
      <c r="AP49" s="34"/>
      <c r="AQ49" s="122"/>
      <c r="AR49" s="122"/>
      <c r="AS49" s="193"/>
      <c r="AT49" s="193"/>
      <c r="AU49" s="116"/>
      <c r="AV49" s="193"/>
      <c r="AW49" s="193"/>
      <c r="AX49" s="193"/>
      <c r="AY49" s="193"/>
      <c r="AZ49" s="193"/>
      <c r="BA49" s="193"/>
      <c r="BB49" s="491"/>
      <c r="BC49" s="491"/>
      <c r="BD49" s="491"/>
      <c r="BE49" s="491"/>
      <c r="BF49" s="494"/>
      <c r="BG49" s="494"/>
      <c r="BH49" s="492"/>
      <c r="BI49" s="492"/>
      <c r="BJ49" s="492"/>
      <c r="BK49" s="492"/>
      <c r="BL49" s="493"/>
      <c r="BM49" s="493"/>
      <c r="BN49" s="194"/>
      <c r="BO49" s="494"/>
      <c r="BP49" s="494"/>
      <c r="BQ49" s="491"/>
      <c r="BR49" s="491"/>
      <c r="BS49" s="491"/>
      <c r="BT49" s="492"/>
      <c r="BU49" s="492"/>
      <c r="BV49" s="492"/>
      <c r="BW49" s="494"/>
      <c r="BX49" s="494"/>
      <c r="BY49" s="494"/>
      <c r="BZ49" s="124"/>
    </row>
    <row r="50" spans="1:78" ht="15" customHeight="1">
      <c r="A50" s="573"/>
      <c r="B50" s="574"/>
      <c r="C50" s="570"/>
      <c r="D50" s="571"/>
      <c r="E50" s="572"/>
      <c r="F50" s="396"/>
      <c r="G50" s="411"/>
      <c r="H50" s="40" t="s">
        <v>56</v>
      </c>
      <c r="I50" s="411"/>
      <c r="J50" s="397"/>
      <c r="K50" s="396"/>
      <c r="L50" s="397"/>
      <c r="M50" s="396"/>
      <c r="N50" s="397"/>
      <c r="O50" s="535"/>
      <c r="P50" s="404"/>
      <c r="Q50" s="536"/>
      <c r="R50" s="403"/>
      <c r="S50" s="404"/>
      <c r="T50" s="536"/>
      <c r="U50" s="563">
        <f t="shared" si="1"/>
        <v>0</v>
      </c>
      <c r="V50" s="564"/>
      <c r="W50" s="565"/>
      <c r="X50" s="396"/>
      <c r="Y50" s="398"/>
      <c r="Z50" s="399"/>
      <c r="AA50" s="398"/>
      <c r="AB50" s="407">
        <f t="shared" si="0"/>
        <v>0</v>
      </c>
      <c r="AC50" s="408"/>
      <c r="AD50" s="159"/>
      <c r="AE50" s="514" t="str">
        <f t="shared" si="2"/>
        <v>0</v>
      </c>
      <c r="AF50" s="515"/>
      <c r="AG50" s="162"/>
      <c r="AH50" s="378" t="str">
        <f t="shared" si="3"/>
        <v>0</v>
      </c>
      <c r="AI50" s="379"/>
      <c r="AJ50" s="399"/>
      <c r="AK50" s="411"/>
      <c r="AL50" s="397"/>
      <c r="AM50" s="468">
        <f t="shared" si="4"/>
        <v>0</v>
      </c>
      <c r="AN50" s="378"/>
      <c r="AO50" s="513"/>
      <c r="AP50" s="34"/>
      <c r="AQ50" s="122"/>
      <c r="AR50" s="122"/>
      <c r="AS50" s="193"/>
      <c r="AT50" s="193"/>
      <c r="AU50" s="116"/>
      <c r="AV50" s="193"/>
      <c r="AW50" s="193"/>
      <c r="AX50" s="193"/>
      <c r="AY50" s="193"/>
      <c r="AZ50" s="193"/>
      <c r="BA50" s="193"/>
      <c r="BB50" s="491"/>
      <c r="BC50" s="491"/>
      <c r="BD50" s="491"/>
      <c r="BE50" s="491"/>
      <c r="BF50" s="494"/>
      <c r="BG50" s="494"/>
      <c r="BH50" s="492"/>
      <c r="BI50" s="492"/>
      <c r="BJ50" s="492"/>
      <c r="BK50" s="492"/>
      <c r="BL50" s="493"/>
      <c r="BM50" s="493"/>
      <c r="BN50" s="194"/>
      <c r="BO50" s="494"/>
      <c r="BP50" s="494"/>
      <c r="BQ50" s="491"/>
      <c r="BR50" s="491"/>
      <c r="BS50" s="491"/>
      <c r="BT50" s="492"/>
      <c r="BU50" s="492"/>
      <c r="BV50" s="492"/>
      <c r="BW50" s="494"/>
      <c r="BX50" s="494"/>
      <c r="BY50" s="494"/>
      <c r="BZ50" s="124"/>
    </row>
    <row r="51" spans="1:78" ht="15" customHeight="1">
      <c r="A51" s="573"/>
      <c r="B51" s="574"/>
      <c r="C51" s="570"/>
      <c r="D51" s="571"/>
      <c r="E51" s="572"/>
      <c r="F51" s="396"/>
      <c r="G51" s="411"/>
      <c r="H51" s="40" t="s">
        <v>56</v>
      </c>
      <c r="I51" s="411"/>
      <c r="J51" s="397"/>
      <c r="K51" s="396"/>
      <c r="L51" s="397"/>
      <c r="M51" s="396"/>
      <c r="N51" s="397"/>
      <c r="O51" s="535"/>
      <c r="P51" s="404"/>
      <c r="Q51" s="536"/>
      <c r="R51" s="403"/>
      <c r="S51" s="404"/>
      <c r="T51" s="536"/>
      <c r="U51" s="563">
        <f t="shared" si="1"/>
        <v>0</v>
      </c>
      <c r="V51" s="564"/>
      <c r="W51" s="565"/>
      <c r="X51" s="396"/>
      <c r="Y51" s="398"/>
      <c r="Z51" s="399"/>
      <c r="AA51" s="398"/>
      <c r="AB51" s="407">
        <f t="shared" si="0"/>
        <v>0</v>
      </c>
      <c r="AC51" s="408"/>
      <c r="AD51" s="159"/>
      <c r="AE51" s="514" t="str">
        <f t="shared" si="2"/>
        <v>0</v>
      </c>
      <c r="AF51" s="515"/>
      <c r="AG51" s="162"/>
      <c r="AH51" s="378" t="str">
        <f t="shared" si="3"/>
        <v>0</v>
      </c>
      <c r="AI51" s="379"/>
      <c r="AJ51" s="399"/>
      <c r="AK51" s="411"/>
      <c r="AL51" s="397"/>
      <c r="AM51" s="468">
        <f t="shared" si="4"/>
        <v>0</v>
      </c>
      <c r="AN51" s="378"/>
      <c r="AO51" s="513"/>
      <c r="AP51" s="34"/>
      <c r="AQ51" s="122"/>
      <c r="AR51" s="122"/>
      <c r="AS51" s="193"/>
      <c r="AT51" s="193"/>
      <c r="AU51" s="116"/>
      <c r="AV51" s="193"/>
      <c r="AW51" s="193"/>
      <c r="AX51" s="193"/>
      <c r="AY51" s="193"/>
      <c r="AZ51" s="193"/>
      <c r="BA51" s="193"/>
      <c r="BB51" s="491"/>
      <c r="BC51" s="491"/>
      <c r="BD51" s="491"/>
      <c r="BE51" s="491"/>
      <c r="BF51" s="494"/>
      <c r="BG51" s="494"/>
      <c r="BH51" s="492"/>
      <c r="BI51" s="492"/>
      <c r="BJ51" s="492"/>
      <c r="BK51" s="492"/>
      <c r="BL51" s="493"/>
      <c r="BM51" s="493"/>
      <c r="BN51" s="194"/>
      <c r="BO51" s="494"/>
      <c r="BP51" s="494"/>
      <c r="BQ51" s="491"/>
      <c r="BR51" s="491"/>
      <c r="BS51" s="491"/>
      <c r="BT51" s="492"/>
      <c r="BU51" s="492"/>
      <c r="BV51" s="492"/>
      <c r="BW51" s="494"/>
      <c r="BX51" s="494"/>
      <c r="BY51" s="494"/>
      <c r="BZ51" s="124"/>
    </row>
    <row r="52" spans="1:78" ht="15" customHeight="1">
      <c r="A52" s="573"/>
      <c r="B52" s="574"/>
      <c r="C52" s="570"/>
      <c r="D52" s="571"/>
      <c r="E52" s="572"/>
      <c r="F52" s="396"/>
      <c r="G52" s="411"/>
      <c r="H52" s="40" t="s">
        <v>56</v>
      </c>
      <c r="I52" s="411"/>
      <c r="J52" s="397"/>
      <c r="K52" s="396"/>
      <c r="L52" s="397"/>
      <c r="M52" s="396"/>
      <c r="N52" s="397"/>
      <c r="O52" s="535"/>
      <c r="P52" s="404"/>
      <c r="Q52" s="536"/>
      <c r="R52" s="403"/>
      <c r="S52" s="404"/>
      <c r="T52" s="536"/>
      <c r="U52" s="563">
        <f t="shared" si="1"/>
        <v>0</v>
      </c>
      <c r="V52" s="564"/>
      <c r="W52" s="565"/>
      <c r="X52" s="396"/>
      <c r="Y52" s="398"/>
      <c r="Z52" s="399"/>
      <c r="AA52" s="398"/>
      <c r="AB52" s="407">
        <f t="shared" si="0"/>
        <v>0</v>
      </c>
      <c r="AC52" s="408"/>
      <c r="AD52" s="159"/>
      <c r="AE52" s="514" t="str">
        <f t="shared" si="2"/>
        <v>0</v>
      </c>
      <c r="AF52" s="515"/>
      <c r="AG52" s="162"/>
      <c r="AH52" s="378" t="str">
        <f t="shared" si="3"/>
        <v>0</v>
      </c>
      <c r="AI52" s="379"/>
      <c r="AJ52" s="399"/>
      <c r="AK52" s="411"/>
      <c r="AL52" s="397"/>
      <c r="AM52" s="468">
        <f t="shared" si="4"/>
        <v>0</v>
      </c>
      <c r="AN52" s="378"/>
      <c r="AO52" s="513"/>
      <c r="AP52" s="34"/>
      <c r="AQ52" s="122"/>
      <c r="AR52" s="122"/>
      <c r="AS52" s="193"/>
      <c r="AT52" s="193"/>
      <c r="AU52" s="116"/>
      <c r="AV52" s="193"/>
      <c r="AW52" s="193"/>
      <c r="AX52" s="193"/>
      <c r="AY52" s="193"/>
      <c r="AZ52" s="193"/>
      <c r="BA52" s="193"/>
      <c r="BB52" s="491"/>
      <c r="BC52" s="491"/>
      <c r="BD52" s="491"/>
      <c r="BE52" s="491"/>
      <c r="BF52" s="494"/>
      <c r="BG52" s="494"/>
      <c r="BH52" s="492"/>
      <c r="BI52" s="492"/>
      <c r="BJ52" s="492"/>
      <c r="BK52" s="492"/>
      <c r="BL52" s="493"/>
      <c r="BM52" s="493"/>
      <c r="BN52" s="194"/>
      <c r="BO52" s="494"/>
      <c r="BP52" s="494"/>
      <c r="BQ52" s="491"/>
      <c r="BR52" s="491"/>
      <c r="BS52" s="491"/>
      <c r="BT52" s="492"/>
      <c r="BU52" s="492"/>
      <c r="BV52" s="492"/>
      <c r="BW52" s="494"/>
      <c r="BX52" s="494"/>
      <c r="BY52" s="494"/>
      <c r="BZ52" s="124"/>
    </row>
    <row r="53" spans="1:78" ht="15" customHeight="1">
      <c r="A53" s="573"/>
      <c r="B53" s="574"/>
      <c r="C53" s="570"/>
      <c r="D53" s="571"/>
      <c r="E53" s="572"/>
      <c r="F53" s="396"/>
      <c r="G53" s="411"/>
      <c r="H53" s="40" t="s">
        <v>56</v>
      </c>
      <c r="I53" s="411"/>
      <c r="J53" s="397"/>
      <c r="K53" s="396"/>
      <c r="L53" s="397"/>
      <c r="M53" s="396"/>
      <c r="N53" s="397"/>
      <c r="O53" s="535"/>
      <c r="P53" s="404"/>
      <c r="Q53" s="536"/>
      <c r="R53" s="403"/>
      <c r="S53" s="404"/>
      <c r="T53" s="536"/>
      <c r="U53" s="563">
        <f t="shared" si="1"/>
        <v>0</v>
      </c>
      <c r="V53" s="564"/>
      <c r="W53" s="565"/>
      <c r="X53" s="396"/>
      <c r="Y53" s="398"/>
      <c r="Z53" s="399"/>
      <c r="AA53" s="398"/>
      <c r="AB53" s="407">
        <f t="shared" si="0"/>
        <v>0</v>
      </c>
      <c r="AC53" s="408"/>
      <c r="AD53" s="159"/>
      <c r="AE53" s="514" t="str">
        <f t="shared" si="2"/>
        <v>0</v>
      </c>
      <c r="AF53" s="515"/>
      <c r="AG53" s="162"/>
      <c r="AH53" s="378" t="str">
        <f t="shared" si="3"/>
        <v>0</v>
      </c>
      <c r="AI53" s="379"/>
      <c r="AJ53" s="399"/>
      <c r="AK53" s="411"/>
      <c r="AL53" s="397"/>
      <c r="AM53" s="468">
        <f t="shared" si="4"/>
        <v>0</v>
      </c>
      <c r="AN53" s="378"/>
      <c r="AO53" s="513"/>
      <c r="AP53" s="34"/>
      <c r="AQ53" s="122"/>
      <c r="AR53" s="122"/>
      <c r="AS53" s="193"/>
      <c r="AT53" s="193"/>
      <c r="AU53" s="116"/>
      <c r="AV53" s="193"/>
      <c r="AW53" s="193"/>
      <c r="AX53" s="193"/>
      <c r="AY53" s="193"/>
      <c r="AZ53" s="193"/>
      <c r="BA53" s="193"/>
      <c r="BB53" s="491"/>
      <c r="BC53" s="491"/>
      <c r="BD53" s="491"/>
      <c r="BE53" s="491"/>
      <c r="BF53" s="494"/>
      <c r="BG53" s="494"/>
      <c r="BH53" s="492"/>
      <c r="BI53" s="492"/>
      <c r="BJ53" s="492"/>
      <c r="BK53" s="492"/>
      <c r="BL53" s="493"/>
      <c r="BM53" s="493"/>
      <c r="BN53" s="194"/>
      <c r="BO53" s="494"/>
      <c r="BP53" s="494"/>
      <c r="BQ53" s="491"/>
      <c r="BR53" s="491"/>
      <c r="BS53" s="491"/>
      <c r="BT53" s="492"/>
      <c r="BU53" s="492"/>
      <c r="BV53" s="492"/>
      <c r="BW53" s="494"/>
      <c r="BX53" s="494"/>
      <c r="BY53" s="494"/>
      <c r="BZ53" s="124"/>
    </row>
    <row r="54" spans="1:78" ht="15" customHeight="1">
      <c r="A54" s="573"/>
      <c r="B54" s="574"/>
      <c r="C54" s="570"/>
      <c r="D54" s="571"/>
      <c r="E54" s="572"/>
      <c r="F54" s="396"/>
      <c r="G54" s="411"/>
      <c r="H54" s="40" t="s">
        <v>49</v>
      </c>
      <c r="I54" s="411"/>
      <c r="J54" s="397"/>
      <c r="K54" s="396"/>
      <c r="L54" s="397"/>
      <c r="M54" s="396"/>
      <c r="N54" s="397"/>
      <c r="O54" s="535"/>
      <c r="P54" s="404"/>
      <c r="Q54" s="536"/>
      <c r="R54" s="403"/>
      <c r="S54" s="404"/>
      <c r="T54" s="536"/>
      <c r="U54" s="563">
        <f t="shared" si="1"/>
        <v>0</v>
      </c>
      <c r="V54" s="564"/>
      <c r="W54" s="565"/>
      <c r="X54" s="396"/>
      <c r="Y54" s="398"/>
      <c r="Z54" s="399"/>
      <c r="AA54" s="398"/>
      <c r="AB54" s="407">
        <f t="shared" si="0"/>
        <v>0</v>
      </c>
      <c r="AC54" s="408"/>
      <c r="AD54" s="159"/>
      <c r="AE54" s="514" t="str">
        <f t="shared" si="2"/>
        <v>0</v>
      </c>
      <c r="AF54" s="515"/>
      <c r="AG54" s="162"/>
      <c r="AH54" s="378" t="str">
        <f t="shared" si="3"/>
        <v>0</v>
      </c>
      <c r="AI54" s="379"/>
      <c r="AJ54" s="399"/>
      <c r="AK54" s="411"/>
      <c r="AL54" s="397"/>
      <c r="AM54" s="468">
        <f t="shared" si="4"/>
        <v>0</v>
      </c>
      <c r="AN54" s="378"/>
      <c r="AO54" s="513"/>
      <c r="AP54" s="34"/>
      <c r="AQ54" s="503"/>
      <c r="AR54" s="503"/>
      <c r="AS54" s="193"/>
      <c r="AT54" s="193"/>
      <c r="AU54" s="116"/>
      <c r="AV54" s="193"/>
      <c r="AW54" s="193"/>
      <c r="AX54" s="193"/>
      <c r="AY54" s="193"/>
      <c r="AZ54" s="193"/>
      <c r="BA54" s="193"/>
      <c r="BB54" s="491"/>
      <c r="BC54" s="491"/>
      <c r="BD54" s="491"/>
      <c r="BE54" s="491"/>
      <c r="BF54" s="494"/>
      <c r="BG54" s="494"/>
      <c r="BH54" s="492"/>
      <c r="BI54" s="492"/>
      <c r="BJ54" s="492"/>
      <c r="BK54" s="492"/>
      <c r="BL54" s="493"/>
      <c r="BM54" s="493"/>
      <c r="BN54" s="194"/>
      <c r="BO54" s="494"/>
      <c r="BP54" s="494"/>
      <c r="BQ54" s="491"/>
      <c r="BR54" s="491"/>
      <c r="BS54" s="491"/>
      <c r="BT54" s="492"/>
      <c r="BU54" s="492"/>
      <c r="BV54" s="492"/>
      <c r="BW54" s="494"/>
      <c r="BX54" s="494"/>
      <c r="BY54" s="494"/>
      <c r="BZ54" s="124"/>
    </row>
    <row r="55" spans="1:78" ht="15" customHeight="1">
      <c r="A55" s="573"/>
      <c r="B55" s="574"/>
      <c r="C55" s="570"/>
      <c r="D55" s="571"/>
      <c r="E55" s="572"/>
      <c r="F55" s="396"/>
      <c r="G55" s="411"/>
      <c r="H55" s="40" t="s">
        <v>49</v>
      </c>
      <c r="I55" s="411"/>
      <c r="J55" s="397"/>
      <c r="K55" s="396"/>
      <c r="L55" s="397"/>
      <c r="M55" s="396"/>
      <c r="N55" s="397"/>
      <c r="O55" s="535"/>
      <c r="P55" s="404"/>
      <c r="Q55" s="536"/>
      <c r="R55" s="403"/>
      <c r="S55" s="404"/>
      <c r="T55" s="536"/>
      <c r="U55" s="563">
        <f t="shared" si="1"/>
        <v>0</v>
      </c>
      <c r="V55" s="564"/>
      <c r="W55" s="565"/>
      <c r="X55" s="396"/>
      <c r="Y55" s="398"/>
      <c r="Z55" s="399"/>
      <c r="AA55" s="398"/>
      <c r="AB55" s="407">
        <f t="shared" si="0"/>
        <v>0</v>
      </c>
      <c r="AC55" s="408"/>
      <c r="AD55" s="159"/>
      <c r="AE55" s="514" t="str">
        <f t="shared" si="2"/>
        <v>0</v>
      </c>
      <c r="AF55" s="515"/>
      <c r="AG55" s="162"/>
      <c r="AH55" s="378" t="str">
        <f t="shared" si="3"/>
        <v>0</v>
      </c>
      <c r="AI55" s="379"/>
      <c r="AJ55" s="399"/>
      <c r="AK55" s="411"/>
      <c r="AL55" s="397"/>
      <c r="AM55" s="468">
        <f t="shared" si="4"/>
        <v>0</v>
      </c>
      <c r="AN55" s="378"/>
      <c r="AO55" s="513"/>
      <c r="AP55" s="34"/>
      <c r="AQ55" s="503"/>
      <c r="AR55" s="503"/>
      <c r="AS55" s="193"/>
      <c r="AT55" s="193"/>
      <c r="AU55" s="116"/>
      <c r="AV55" s="193"/>
      <c r="AW55" s="193"/>
      <c r="AX55" s="193"/>
      <c r="AY55" s="193"/>
      <c r="AZ55" s="193"/>
      <c r="BA55" s="193"/>
      <c r="BB55" s="491"/>
      <c r="BC55" s="491"/>
      <c r="BD55" s="491"/>
      <c r="BE55" s="491"/>
      <c r="BF55" s="494"/>
      <c r="BG55" s="494"/>
      <c r="BH55" s="492"/>
      <c r="BI55" s="492"/>
      <c r="BJ55" s="492"/>
      <c r="BK55" s="492"/>
      <c r="BL55" s="493"/>
      <c r="BM55" s="493"/>
      <c r="BN55" s="194"/>
      <c r="BO55" s="494"/>
      <c r="BP55" s="494"/>
      <c r="BQ55" s="491"/>
      <c r="BR55" s="491"/>
      <c r="BS55" s="491"/>
      <c r="BT55" s="492"/>
      <c r="BU55" s="492"/>
      <c r="BV55" s="492"/>
      <c r="BW55" s="494"/>
      <c r="BX55" s="494"/>
      <c r="BY55" s="494"/>
      <c r="BZ55" s="124"/>
    </row>
    <row r="56" spans="1:78" ht="15" customHeight="1">
      <c r="A56" s="573"/>
      <c r="B56" s="574"/>
      <c r="C56" s="570"/>
      <c r="D56" s="571"/>
      <c r="E56" s="572"/>
      <c r="F56" s="396"/>
      <c r="G56" s="411"/>
      <c r="H56" s="40" t="s">
        <v>49</v>
      </c>
      <c r="I56" s="411"/>
      <c r="J56" s="397"/>
      <c r="K56" s="396"/>
      <c r="L56" s="397"/>
      <c r="M56" s="396"/>
      <c r="N56" s="397"/>
      <c r="O56" s="535"/>
      <c r="P56" s="404"/>
      <c r="Q56" s="536"/>
      <c r="R56" s="403"/>
      <c r="S56" s="404"/>
      <c r="T56" s="536"/>
      <c r="U56" s="563">
        <f t="shared" si="1"/>
        <v>0</v>
      </c>
      <c r="V56" s="564"/>
      <c r="W56" s="565"/>
      <c r="X56" s="396"/>
      <c r="Y56" s="398"/>
      <c r="Z56" s="399"/>
      <c r="AA56" s="398"/>
      <c r="AB56" s="407">
        <f t="shared" si="0"/>
        <v>0</v>
      </c>
      <c r="AC56" s="408"/>
      <c r="AD56" s="159"/>
      <c r="AE56" s="514" t="str">
        <f t="shared" si="2"/>
        <v>0</v>
      </c>
      <c r="AF56" s="515"/>
      <c r="AG56" s="162"/>
      <c r="AH56" s="378" t="str">
        <f t="shared" si="3"/>
        <v>0</v>
      </c>
      <c r="AI56" s="379"/>
      <c r="AJ56" s="399"/>
      <c r="AK56" s="411"/>
      <c r="AL56" s="397"/>
      <c r="AM56" s="468">
        <f t="shared" si="4"/>
        <v>0</v>
      </c>
      <c r="AN56" s="378"/>
      <c r="AO56" s="513"/>
      <c r="AP56" s="34"/>
      <c r="AQ56" s="503"/>
      <c r="AR56" s="503"/>
      <c r="AS56" s="193"/>
      <c r="AT56" s="193"/>
      <c r="AU56" s="116"/>
      <c r="AV56" s="193"/>
      <c r="AW56" s="193"/>
      <c r="AX56" s="193"/>
      <c r="AY56" s="193"/>
      <c r="AZ56" s="193"/>
      <c r="BA56" s="193"/>
      <c r="BB56" s="491"/>
      <c r="BC56" s="491"/>
      <c r="BD56" s="491"/>
      <c r="BE56" s="491"/>
      <c r="BF56" s="494"/>
      <c r="BG56" s="494"/>
      <c r="BH56" s="492"/>
      <c r="BI56" s="492"/>
      <c r="BJ56" s="492"/>
      <c r="BK56" s="492"/>
      <c r="BL56" s="493"/>
      <c r="BM56" s="493"/>
      <c r="BN56" s="194"/>
      <c r="BO56" s="494"/>
      <c r="BP56" s="494"/>
      <c r="BQ56" s="491"/>
      <c r="BR56" s="491"/>
      <c r="BS56" s="491"/>
      <c r="BT56" s="492"/>
      <c r="BU56" s="492"/>
      <c r="BV56" s="492"/>
      <c r="BW56" s="494"/>
      <c r="BX56" s="494"/>
      <c r="BY56" s="494"/>
      <c r="BZ56" s="124"/>
    </row>
    <row r="57" spans="1:78" ht="15" customHeight="1">
      <c r="A57" s="573"/>
      <c r="B57" s="574"/>
      <c r="C57" s="570"/>
      <c r="D57" s="571"/>
      <c r="E57" s="572"/>
      <c r="F57" s="396"/>
      <c r="G57" s="411"/>
      <c r="H57" s="40" t="s">
        <v>49</v>
      </c>
      <c r="I57" s="411"/>
      <c r="J57" s="397"/>
      <c r="K57" s="396"/>
      <c r="L57" s="397"/>
      <c r="M57" s="396"/>
      <c r="N57" s="397"/>
      <c r="O57" s="535"/>
      <c r="P57" s="404"/>
      <c r="Q57" s="536"/>
      <c r="R57" s="403"/>
      <c r="S57" s="404"/>
      <c r="T57" s="536"/>
      <c r="U57" s="563">
        <f t="shared" si="1"/>
        <v>0</v>
      </c>
      <c r="V57" s="564"/>
      <c r="W57" s="565"/>
      <c r="X57" s="396"/>
      <c r="Y57" s="398"/>
      <c r="Z57" s="399"/>
      <c r="AA57" s="398"/>
      <c r="AB57" s="407">
        <f t="shared" si="0"/>
        <v>0</v>
      </c>
      <c r="AC57" s="408"/>
      <c r="AD57" s="159"/>
      <c r="AE57" s="514" t="str">
        <f t="shared" si="2"/>
        <v>0</v>
      </c>
      <c r="AF57" s="515"/>
      <c r="AG57" s="162"/>
      <c r="AH57" s="378" t="str">
        <f t="shared" si="3"/>
        <v>0</v>
      </c>
      <c r="AI57" s="379"/>
      <c r="AJ57" s="399"/>
      <c r="AK57" s="411"/>
      <c r="AL57" s="397"/>
      <c r="AM57" s="468">
        <f t="shared" si="4"/>
        <v>0</v>
      </c>
      <c r="AN57" s="378"/>
      <c r="AO57" s="513"/>
      <c r="AP57" s="34"/>
      <c r="AQ57" s="503"/>
      <c r="AR57" s="503"/>
      <c r="AS57" s="193"/>
      <c r="AT57" s="193"/>
      <c r="AU57" s="116"/>
      <c r="AV57" s="193"/>
      <c r="AW57" s="193"/>
      <c r="AX57" s="193"/>
      <c r="AY57" s="193"/>
      <c r="AZ57" s="193"/>
      <c r="BA57" s="193"/>
      <c r="BB57" s="491"/>
      <c r="BC57" s="491"/>
      <c r="BD57" s="491"/>
      <c r="BE57" s="491"/>
      <c r="BF57" s="494"/>
      <c r="BG57" s="494"/>
      <c r="BH57" s="492"/>
      <c r="BI57" s="492"/>
      <c r="BJ57" s="492"/>
      <c r="BK57" s="492"/>
      <c r="BL57" s="493"/>
      <c r="BM57" s="493"/>
      <c r="BN57" s="194"/>
      <c r="BO57" s="494"/>
      <c r="BP57" s="494"/>
      <c r="BQ57" s="491"/>
      <c r="BR57" s="491"/>
      <c r="BS57" s="491"/>
      <c r="BT57" s="492"/>
      <c r="BU57" s="492"/>
      <c r="BV57" s="492"/>
      <c r="BW57" s="494"/>
      <c r="BX57" s="494"/>
      <c r="BY57" s="494"/>
      <c r="BZ57" s="124"/>
    </row>
    <row r="58" spans="1:78" ht="15" customHeight="1">
      <c r="A58" s="573"/>
      <c r="B58" s="574"/>
      <c r="C58" s="570"/>
      <c r="D58" s="571"/>
      <c r="E58" s="572"/>
      <c r="F58" s="396"/>
      <c r="G58" s="411"/>
      <c r="H58" s="40" t="s">
        <v>49</v>
      </c>
      <c r="I58" s="411"/>
      <c r="J58" s="397"/>
      <c r="K58" s="396"/>
      <c r="L58" s="397"/>
      <c r="M58" s="396"/>
      <c r="N58" s="397"/>
      <c r="O58" s="535"/>
      <c r="P58" s="404"/>
      <c r="Q58" s="536"/>
      <c r="R58" s="403"/>
      <c r="S58" s="404"/>
      <c r="T58" s="536"/>
      <c r="U58" s="563">
        <f t="shared" si="1"/>
        <v>0</v>
      </c>
      <c r="V58" s="564"/>
      <c r="W58" s="565"/>
      <c r="X58" s="396"/>
      <c r="Y58" s="398"/>
      <c r="Z58" s="399"/>
      <c r="AA58" s="398"/>
      <c r="AB58" s="407">
        <f t="shared" si="0"/>
        <v>0</v>
      </c>
      <c r="AC58" s="408"/>
      <c r="AD58" s="159"/>
      <c r="AE58" s="514" t="str">
        <f t="shared" si="2"/>
        <v>0</v>
      </c>
      <c r="AF58" s="515"/>
      <c r="AG58" s="162"/>
      <c r="AH58" s="378" t="str">
        <f t="shared" si="3"/>
        <v>0</v>
      </c>
      <c r="AI58" s="379"/>
      <c r="AJ58" s="399"/>
      <c r="AK58" s="411"/>
      <c r="AL58" s="397"/>
      <c r="AM58" s="468">
        <f t="shared" si="4"/>
        <v>0</v>
      </c>
      <c r="AN58" s="378"/>
      <c r="AO58" s="513"/>
      <c r="AP58" s="34"/>
      <c r="AQ58" s="503"/>
      <c r="AR58" s="503"/>
      <c r="AS58" s="193"/>
      <c r="AT58" s="193"/>
      <c r="AU58" s="116"/>
      <c r="AV58" s="193"/>
      <c r="AW58" s="193"/>
      <c r="AX58" s="193"/>
      <c r="AY58" s="193"/>
      <c r="AZ58" s="193"/>
      <c r="BA58" s="193"/>
      <c r="BB58" s="491"/>
      <c r="BC58" s="491"/>
      <c r="BD58" s="491"/>
      <c r="BE58" s="491"/>
      <c r="BF58" s="494"/>
      <c r="BG58" s="494"/>
      <c r="BH58" s="492"/>
      <c r="BI58" s="492"/>
      <c r="BJ58" s="492"/>
      <c r="BK58" s="492"/>
      <c r="BL58" s="493"/>
      <c r="BM58" s="493"/>
      <c r="BN58" s="194"/>
      <c r="BO58" s="494"/>
      <c r="BP58" s="494"/>
      <c r="BQ58" s="491"/>
      <c r="BR58" s="491"/>
      <c r="BS58" s="491"/>
      <c r="BT58" s="492"/>
      <c r="BU58" s="492"/>
      <c r="BV58" s="492"/>
      <c r="BW58" s="494"/>
      <c r="BX58" s="494"/>
      <c r="BY58" s="494"/>
      <c r="BZ58" s="124"/>
    </row>
    <row r="59" spans="1:78" ht="15" customHeight="1">
      <c r="A59" s="573"/>
      <c r="B59" s="574"/>
      <c r="C59" s="570"/>
      <c r="D59" s="571"/>
      <c r="E59" s="572"/>
      <c r="F59" s="396"/>
      <c r="G59" s="411"/>
      <c r="H59" s="40" t="s">
        <v>49</v>
      </c>
      <c r="I59" s="411"/>
      <c r="J59" s="397"/>
      <c r="K59" s="396"/>
      <c r="L59" s="397"/>
      <c r="M59" s="396"/>
      <c r="N59" s="397"/>
      <c r="O59" s="535"/>
      <c r="P59" s="404"/>
      <c r="Q59" s="536"/>
      <c r="R59" s="403"/>
      <c r="S59" s="404"/>
      <c r="T59" s="536"/>
      <c r="U59" s="563">
        <f t="shared" si="1"/>
        <v>0</v>
      </c>
      <c r="V59" s="564"/>
      <c r="W59" s="565"/>
      <c r="X59" s="396"/>
      <c r="Y59" s="398"/>
      <c r="Z59" s="399"/>
      <c r="AA59" s="398"/>
      <c r="AB59" s="407">
        <f t="shared" si="0"/>
        <v>0</v>
      </c>
      <c r="AC59" s="408"/>
      <c r="AD59" s="159"/>
      <c r="AE59" s="514" t="str">
        <f t="shared" si="2"/>
        <v>0</v>
      </c>
      <c r="AF59" s="515"/>
      <c r="AG59" s="162"/>
      <c r="AH59" s="378" t="str">
        <f t="shared" si="3"/>
        <v>0</v>
      </c>
      <c r="AI59" s="379"/>
      <c r="AJ59" s="399"/>
      <c r="AK59" s="411"/>
      <c r="AL59" s="397"/>
      <c r="AM59" s="468">
        <f t="shared" si="4"/>
        <v>0</v>
      </c>
      <c r="AN59" s="378"/>
      <c r="AO59" s="513"/>
      <c r="AP59" s="34"/>
      <c r="AQ59" s="503"/>
      <c r="AR59" s="503"/>
      <c r="AS59" s="193"/>
      <c r="AT59" s="193"/>
      <c r="AU59" s="116"/>
      <c r="AV59" s="193"/>
      <c r="AW59" s="193"/>
      <c r="AX59" s="193"/>
      <c r="AY59" s="193"/>
      <c r="AZ59" s="193"/>
      <c r="BA59" s="193"/>
      <c r="BB59" s="491"/>
      <c r="BC59" s="491"/>
      <c r="BD59" s="491"/>
      <c r="BE59" s="491"/>
      <c r="BF59" s="494"/>
      <c r="BG59" s="494"/>
      <c r="BH59" s="492"/>
      <c r="BI59" s="492"/>
      <c r="BJ59" s="492"/>
      <c r="BK59" s="492"/>
      <c r="BL59" s="493"/>
      <c r="BM59" s="493"/>
      <c r="BN59" s="194"/>
      <c r="BO59" s="494"/>
      <c r="BP59" s="494"/>
      <c r="BQ59" s="491"/>
      <c r="BR59" s="491"/>
      <c r="BS59" s="491"/>
      <c r="BT59" s="492"/>
      <c r="BU59" s="492"/>
      <c r="BV59" s="492"/>
      <c r="BW59" s="494"/>
      <c r="BX59" s="494"/>
      <c r="BY59" s="494"/>
      <c r="BZ59" s="124"/>
    </row>
    <row r="60" spans="1:78" ht="15" customHeight="1">
      <c r="A60" s="573"/>
      <c r="B60" s="574"/>
      <c r="C60" s="570"/>
      <c r="D60" s="571"/>
      <c r="E60" s="572"/>
      <c r="F60" s="396"/>
      <c r="G60" s="411"/>
      <c r="H60" s="40" t="s">
        <v>49</v>
      </c>
      <c r="I60" s="411"/>
      <c r="J60" s="397"/>
      <c r="K60" s="396"/>
      <c r="L60" s="397"/>
      <c r="M60" s="396"/>
      <c r="N60" s="397"/>
      <c r="O60" s="535"/>
      <c r="P60" s="404"/>
      <c r="Q60" s="536"/>
      <c r="R60" s="403"/>
      <c r="S60" s="404"/>
      <c r="T60" s="536"/>
      <c r="U60" s="563">
        <f t="shared" si="1"/>
        <v>0</v>
      </c>
      <c r="V60" s="564"/>
      <c r="W60" s="565"/>
      <c r="X60" s="396"/>
      <c r="Y60" s="398"/>
      <c r="Z60" s="399"/>
      <c r="AA60" s="398"/>
      <c r="AB60" s="407">
        <f t="shared" si="0"/>
        <v>0</v>
      </c>
      <c r="AC60" s="408"/>
      <c r="AD60" s="159"/>
      <c r="AE60" s="514" t="str">
        <f t="shared" si="2"/>
        <v>0</v>
      </c>
      <c r="AF60" s="515"/>
      <c r="AG60" s="162"/>
      <c r="AH60" s="378" t="str">
        <f t="shared" si="3"/>
        <v>0</v>
      </c>
      <c r="AI60" s="379"/>
      <c r="AJ60" s="399"/>
      <c r="AK60" s="411"/>
      <c r="AL60" s="397"/>
      <c r="AM60" s="468">
        <f t="shared" si="4"/>
        <v>0</v>
      </c>
      <c r="AN60" s="378"/>
      <c r="AO60" s="513"/>
      <c r="AP60" s="34"/>
      <c r="AQ60" s="503"/>
      <c r="AR60" s="503"/>
      <c r="AS60" s="193"/>
      <c r="AT60" s="193"/>
      <c r="AU60" s="116"/>
      <c r="AV60" s="193"/>
      <c r="AW60" s="193"/>
      <c r="AX60" s="193"/>
      <c r="AY60" s="193"/>
      <c r="AZ60" s="193"/>
      <c r="BA60" s="193"/>
      <c r="BB60" s="491"/>
      <c r="BC60" s="491"/>
      <c r="BD60" s="491"/>
      <c r="BE60" s="491"/>
      <c r="BF60" s="494"/>
      <c r="BG60" s="494"/>
      <c r="BH60" s="492"/>
      <c r="BI60" s="492"/>
      <c r="BJ60" s="492"/>
      <c r="BK60" s="492"/>
      <c r="BL60" s="493"/>
      <c r="BM60" s="493"/>
      <c r="BN60" s="194"/>
      <c r="BO60" s="494"/>
      <c r="BP60" s="494"/>
      <c r="BQ60" s="491"/>
      <c r="BR60" s="491"/>
      <c r="BS60" s="491"/>
      <c r="BT60" s="492"/>
      <c r="BU60" s="492"/>
      <c r="BV60" s="492"/>
      <c r="BW60" s="494"/>
      <c r="BX60" s="494"/>
      <c r="BY60" s="494"/>
      <c r="BZ60" s="124"/>
    </row>
    <row r="61" spans="1:78" ht="15" customHeight="1">
      <c r="A61" s="573"/>
      <c r="B61" s="574"/>
      <c r="C61" s="570"/>
      <c r="D61" s="571"/>
      <c r="E61" s="572"/>
      <c r="F61" s="396"/>
      <c r="G61" s="411"/>
      <c r="H61" s="40" t="s">
        <v>49</v>
      </c>
      <c r="I61" s="411"/>
      <c r="J61" s="397"/>
      <c r="K61" s="396"/>
      <c r="L61" s="397"/>
      <c r="M61" s="396"/>
      <c r="N61" s="397"/>
      <c r="O61" s="535"/>
      <c r="P61" s="404"/>
      <c r="Q61" s="536"/>
      <c r="R61" s="403"/>
      <c r="S61" s="404"/>
      <c r="T61" s="536"/>
      <c r="U61" s="563">
        <f t="shared" si="1"/>
        <v>0</v>
      </c>
      <c r="V61" s="564"/>
      <c r="W61" s="565"/>
      <c r="X61" s="396"/>
      <c r="Y61" s="398"/>
      <c r="Z61" s="399"/>
      <c r="AA61" s="398"/>
      <c r="AB61" s="407">
        <f t="shared" ref="AB61:AB72" si="5">X61*Z61</f>
        <v>0</v>
      </c>
      <c r="AC61" s="408"/>
      <c r="AD61" s="159"/>
      <c r="AE61" s="514" t="str">
        <f t="shared" si="2"/>
        <v>0</v>
      </c>
      <c r="AF61" s="515"/>
      <c r="AG61" s="162"/>
      <c r="AH61" s="378" t="str">
        <f t="shared" si="3"/>
        <v>0</v>
      </c>
      <c r="AI61" s="379"/>
      <c r="AJ61" s="399"/>
      <c r="AK61" s="411"/>
      <c r="AL61" s="397"/>
      <c r="AM61" s="468">
        <f t="shared" si="4"/>
        <v>0</v>
      </c>
      <c r="AN61" s="378"/>
      <c r="AO61" s="513"/>
      <c r="AP61" s="34"/>
      <c r="AQ61" s="503"/>
      <c r="AR61" s="503"/>
      <c r="AS61" s="193"/>
      <c r="AT61" s="193"/>
      <c r="AU61" s="116"/>
      <c r="AV61" s="193"/>
      <c r="AW61" s="193"/>
      <c r="AX61" s="193"/>
      <c r="AY61" s="193"/>
      <c r="AZ61" s="193"/>
      <c r="BA61" s="193"/>
      <c r="BB61" s="491"/>
      <c r="BC61" s="491"/>
      <c r="BD61" s="491"/>
      <c r="BE61" s="491"/>
      <c r="BF61" s="494"/>
      <c r="BG61" s="494"/>
      <c r="BH61" s="492"/>
      <c r="BI61" s="492"/>
      <c r="BJ61" s="492"/>
      <c r="BK61" s="492"/>
      <c r="BL61" s="493"/>
      <c r="BM61" s="493"/>
      <c r="BN61" s="194"/>
      <c r="BO61" s="494"/>
      <c r="BP61" s="494"/>
      <c r="BQ61" s="491"/>
      <c r="BR61" s="491"/>
      <c r="BS61" s="491"/>
      <c r="BT61" s="492"/>
      <c r="BU61" s="492"/>
      <c r="BV61" s="492"/>
      <c r="BW61" s="494"/>
      <c r="BX61" s="494"/>
      <c r="BY61" s="494"/>
      <c r="BZ61" s="124"/>
    </row>
    <row r="62" spans="1:78" ht="15" customHeight="1">
      <c r="A62" s="573"/>
      <c r="B62" s="574"/>
      <c r="C62" s="570"/>
      <c r="D62" s="571"/>
      <c r="E62" s="572"/>
      <c r="F62" s="396"/>
      <c r="G62" s="411"/>
      <c r="H62" s="40" t="s">
        <v>49</v>
      </c>
      <c r="I62" s="411"/>
      <c r="J62" s="397"/>
      <c r="K62" s="396"/>
      <c r="L62" s="397"/>
      <c r="M62" s="396"/>
      <c r="N62" s="397"/>
      <c r="O62" s="535"/>
      <c r="P62" s="404"/>
      <c r="Q62" s="536"/>
      <c r="R62" s="403"/>
      <c r="S62" s="404"/>
      <c r="T62" s="536"/>
      <c r="U62" s="563">
        <f t="shared" si="1"/>
        <v>0</v>
      </c>
      <c r="V62" s="564"/>
      <c r="W62" s="565"/>
      <c r="X62" s="396"/>
      <c r="Y62" s="398"/>
      <c r="Z62" s="399"/>
      <c r="AA62" s="398"/>
      <c r="AB62" s="407">
        <f t="shared" si="5"/>
        <v>0</v>
      </c>
      <c r="AC62" s="408"/>
      <c r="AD62" s="159"/>
      <c r="AE62" s="514" t="str">
        <f t="shared" si="2"/>
        <v>0</v>
      </c>
      <c r="AF62" s="515"/>
      <c r="AG62" s="162"/>
      <c r="AH62" s="378" t="str">
        <f t="shared" si="3"/>
        <v>0</v>
      </c>
      <c r="AI62" s="379"/>
      <c r="AJ62" s="399"/>
      <c r="AK62" s="411"/>
      <c r="AL62" s="397"/>
      <c r="AM62" s="468">
        <f t="shared" si="4"/>
        <v>0</v>
      </c>
      <c r="AN62" s="378"/>
      <c r="AO62" s="513"/>
      <c r="AP62" s="34"/>
      <c r="AQ62" s="503"/>
      <c r="AR62" s="503"/>
      <c r="AS62" s="193"/>
      <c r="AT62" s="193"/>
      <c r="AU62" s="116"/>
      <c r="AV62" s="193"/>
      <c r="AW62" s="193"/>
      <c r="AX62" s="193"/>
      <c r="AY62" s="193"/>
      <c r="AZ62" s="193"/>
      <c r="BA62" s="193"/>
      <c r="BB62" s="491"/>
      <c r="BC62" s="491"/>
      <c r="BD62" s="491"/>
      <c r="BE62" s="491"/>
      <c r="BF62" s="494"/>
      <c r="BG62" s="494"/>
      <c r="BH62" s="492"/>
      <c r="BI62" s="492"/>
      <c r="BJ62" s="492"/>
      <c r="BK62" s="492"/>
      <c r="BL62" s="493"/>
      <c r="BM62" s="493"/>
      <c r="BN62" s="194"/>
      <c r="BO62" s="494"/>
      <c r="BP62" s="494"/>
      <c r="BQ62" s="491"/>
      <c r="BR62" s="491"/>
      <c r="BS62" s="491"/>
      <c r="BT62" s="492"/>
      <c r="BU62" s="492"/>
      <c r="BV62" s="492"/>
      <c r="BW62" s="494"/>
      <c r="BX62" s="494"/>
      <c r="BY62" s="494"/>
      <c r="BZ62" s="124"/>
    </row>
    <row r="63" spans="1:78" ht="15" customHeight="1">
      <c r="A63" s="573"/>
      <c r="B63" s="574"/>
      <c r="C63" s="570"/>
      <c r="D63" s="571"/>
      <c r="E63" s="572"/>
      <c r="F63" s="396"/>
      <c r="G63" s="411"/>
      <c r="H63" s="40" t="s">
        <v>49</v>
      </c>
      <c r="I63" s="411"/>
      <c r="J63" s="397"/>
      <c r="K63" s="396"/>
      <c r="L63" s="397"/>
      <c r="M63" s="396"/>
      <c r="N63" s="397"/>
      <c r="O63" s="535"/>
      <c r="P63" s="404"/>
      <c r="Q63" s="536"/>
      <c r="R63" s="403"/>
      <c r="S63" s="404"/>
      <c r="T63" s="536"/>
      <c r="U63" s="563">
        <f t="shared" si="1"/>
        <v>0</v>
      </c>
      <c r="V63" s="564"/>
      <c r="W63" s="565"/>
      <c r="X63" s="396"/>
      <c r="Y63" s="398"/>
      <c r="Z63" s="399"/>
      <c r="AA63" s="398"/>
      <c r="AB63" s="407">
        <f t="shared" si="5"/>
        <v>0</v>
      </c>
      <c r="AC63" s="408"/>
      <c r="AD63" s="159"/>
      <c r="AE63" s="514" t="str">
        <f t="shared" si="2"/>
        <v>0</v>
      </c>
      <c r="AF63" s="515"/>
      <c r="AG63" s="162"/>
      <c r="AH63" s="378" t="str">
        <f t="shared" si="3"/>
        <v>0</v>
      </c>
      <c r="AI63" s="379"/>
      <c r="AJ63" s="399"/>
      <c r="AK63" s="411"/>
      <c r="AL63" s="397"/>
      <c r="AM63" s="468">
        <f t="shared" si="4"/>
        <v>0</v>
      </c>
      <c r="AN63" s="378"/>
      <c r="AO63" s="513"/>
      <c r="AP63" s="34"/>
      <c r="AQ63" s="503"/>
      <c r="AR63" s="503"/>
      <c r="AS63" s="193"/>
      <c r="AT63" s="193"/>
      <c r="AU63" s="116"/>
      <c r="AV63" s="193"/>
      <c r="AW63" s="193"/>
      <c r="AX63" s="193"/>
      <c r="AY63" s="193"/>
      <c r="AZ63" s="193"/>
      <c r="BA63" s="193"/>
      <c r="BB63" s="491"/>
      <c r="BC63" s="491"/>
      <c r="BD63" s="491"/>
      <c r="BE63" s="491"/>
      <c r="BF63" s="494"/>
      <c r="BG63" s="494"/>
      <c r="BH63" s="492"/>
      <c r="BI63" s="492"/>
      <c r="BJ63" s="492"/>
      <c r="BK63" s="492"/>
      <c r="BL63" s="493"/>
      <c r="BM63" s="493"/>
      <c r="BN63" s="194"/>
      <c r="BO63" s="494"/>
      <c r="BP63" s="494"/>
      <c r="BQ63" s="491"/>
      <c r="BR63" s="491"/>
      <c r="BS63" s="491"/>
      <c r="BT63" s="492"/>
      <c r="BU63" s="492"/>
      <c r="BV63" s="492"/>
      <c r="BW63" s="494"/>
      <c r="BX63" s="494"/>
      <c r="BY63" s="494"/>
      <c r="BZ63" s="124"/>
    </row>
    <row r="64" spans="1:78" ht="15" customHeight="1">
      <c r="A64" s="573"/>
      <c r="B64" s="574"/>
      <c r="C64" s="570"/>
      <c r="D64" s="571"/>
      <c r="E64" s="572"/>
      <c r="F64" s="396"/>
      <c r="G64" s="411"/>
      <c r="H64" s="40" t="s">
        <v>49</v>
      </c>
      <c r="I64" s="411"/>
      <c r="J64" s="397"/>
      <c r="K64" s="396"/>
      <c r="L64" s="397"/>
      <c r="M64" s="396"/>
      <c r="N64" s="397"/>
      <c r="O64" s="535"/>
      <c r="P64" s="404"/>
      <c r="Q64" s="536"/>
      <c r="R64" s="403"/>
      <c r="S64" s="404"/>
      <c r="T64" s="536"/>
      <c r="U64" s="563">
        <f t="shared" si="1"/>
        <v>0</v>
      </c>
      <c r="V64" s="564"/>
      <c r="W64" s="565"/>
      <c r="X64" s="396"/>
      <c r="Y64" s="398"/>
      <c r="Z64" s="399"/>
      <c r="AA64" s="398"/>
      <c r="AB64" s="407">
        <f t="shared" si="5"/>
        <v>0</v>
      </c>
      <c r="AC64" s="408"/>
      <c r="AD64" s="159"/>
      <c r="AE64" s="514" t="str">
        <f t="shared" si="2"/>
        <v>0</v>
      </c>
      <c r="AF64" s="515"/>
      <c r="AG64" s="162"/>
      <c r="AH64" s="378" t="str">
        <f t="shared" si="3"/>
        <v>0</v>
      </c>
      <c r="AI64" s="379"/>
      <c r="AJ64" s="399"/>
      <c r="AK64" s="411"/>
      <c r="AL64" s="397"/>
      <c r="AM64" s="468">
        <f t="shared" si="4"/>
        <v>0</v>
      </c>
      <c r="AN64" s="378"/>
      <c r="AO64" s="513"/>
      <c r="AP64" s="34"/>
      <c r="AQ64" s="503"/>
      <c r="AR64" s="503"/>
      <c r="AS64" s="193"/>
      <c r="AT64" s="193"/>
      <c r="AU64" s="116"/>
      <c r="AV64" s="193"/>
      <c r="AW64" s="193"/>
      <c r="AX64" s="193"/>
      <c r="AY64" s="193"/>
      <c r="AZ64" s="193"/>
      <c r="BA64" s="193"/>
      <c r="BB64" s="491"/>
      <c r="BC64" s="491"/>
      <c r="BD64" s="491"/>
      <c r="BE64" s="491"/>
      <c r="BF64" s="494"/>
      <c r="BG64" s="494"/>
      <c r="BH64" s="492"/>
      <c r="BI64" s="492"/>
      <c r="BJ64" s="492"/>
      <c r="BK64" s="492"/>
      <c r="BL64" s="493"/>
      <c r="BM64" s="493"/>
      <c r="BN64" s="194"/>
      <c r="BO64" s="494"/>
      <c r="BP64" s="494"/>
      <c r="BQ64" s="491"/>
      <c r="BR64" s="491"/>
      <c r="BS64" s="491"/>
      <c r="BT64" s="492"/>
      <c r="BU64" s="492"/>
      <c r="BV64" s="492"/>
      <c r="BW64" s="494"/>
      <c r="BX64" s="494"/>
      <c r="BY64" s="494"/>
      <c r="BZ64" s="124"/>
    </row>
    <row r="65" spans="1:78" ht="15" customHeight="1">
      <c r="A65" s="573"/>
      <c r="B65" s="574"/>
      <c r="C65" s="570"/>
      <c r="D65" s="571"/>
      <c r="E65" s="572"/>
      <c r="F65" s="396"/>
      <c r="G65" s="411"/>
      <c r="H65" s="40" t="s">
        <v>49</v>
      </c>
      <c r="I65" s="411"/>
      <c r="J65" s="397"/>
      <c r="K65" s="396"/>
      <c r="L65" s="397"/>
      <c r="M65" s="396"/>
      <c r="N65" s="397"/>
      <c r="O65" s="535"/>
      <c r="P65" s="404"/>
      <c r="Q65" s="536"/>
      <c r="R65" s="403"/>
      <c r="S65" s="404"/>
      <c r="T65" s="536"/>
      <c r="U65" s="563">
        <f t="shared" si="1"/>
        <v>0</v>
      </c>
      <c r="V65" s="564"/>
      <c r="W65" s="565"/>
      <c r="X65" s="396"/>
      <c r="Y65" s="398"/>
      <c r="Z65" s="399"/>
      <c r="AA65" s="398"/>
      <c r="AB65" s="407">
        <f t="shared" si="5"/>
        <v>0</v>
      </c>
      <c r="AC65" s="408"/>
      <c r="AD65" s="159"/>
      <c r="AE65" s="514" t="str">
        <f t="shared" si="2"/>
        <v>0</v>
      </c>
      <c r="AF65" s="515"/>
      <c r="AG65" s="162"/>
      <c r="AH65" s="378" t="str">
        <f t="shared" si="3"/>
        <v>0</v>
      </c>
      <c r="AI65" s="379"/>
      <c r="AJ65" s="399"/>
      <c r="AK65" s="411"/>
      <c r="AL65" s="397"/>
      <c r="AM65" s="468">
        <f t="shared" si="4"/>
        <v>0</v>
      </c>
      <c r="AN65" s="378"/>
      <c r="AO65" s="513"/>
      <c r="AP65" s="34"/>
      <c r="AQ65" s="503"/>
      <c r="AR65" s="503"/>
      <c r="AS65" s="193"/>
      <c r="AT65" s="193"/>
      <c r="AU65" s="116"/>
      <c r="AV65" s="193"/>
      <c r="AW65" s="193"/>
      <c r="AX65" s="193"/>
      <c r="AY65" s="193"/>
      <c r="AZ65" s="193"/>
      <c r="BA65" s="193"/>
      <c r="BB65" s="491"/>
      <c r="BC65" s="491"/>
      <c r="BD65" s="491"/>
      <c r="BE65" s="491"/>
      <c r="BF65" s="494"/>
      <c r="BG65" s="494"/>
      <c r="BH65" s="492"/>
      <c r="BI65" s="492"/>
      <c r="BJ65" s="492"/>
      <c r="BK65" s="492"/>
      <c r="BL65" s="493"/>
      <c r="BM65" s="493"/>
      <c r="BN65" s="194"/>
      <c r="BO65" s="494"/>
      <c r="BP65" s="494"/>
      <c r="BQ65" s="491"/>
      <c r="BR65" s="491"/>
      <c r="BS65" s="491"/>
      <c r="BT65" s="492"/>
      <c r="BU65" s="492"/>
      <c r="BV65" s="492"/>
      <c r="BW65" s="494"/>
      <c r="BX65" s="494"/>
      <c r="BY65" s="494"/>
      <c r="BZ65" s="124"/>
    </row>
    <row r="66" spans="1:78" ht="15" customHeight="1">
      <c r="A66" s="573"/>
      <c r="B66" s="574"/>
      <c r="C66" s="570"/>
      <c r="D66" s="571"/>
      <c r="E66" s="572"/>
      <c r="F66" s="396"/>
      <c r="G66" s="411"/>
      <c r="H66" s="40" t="s">
        <v>49</v>
      </c>
      <c r="I66" s="411"/>
      <c r="J66" s="397"/>
      <c r="K66" s="396"/>
      <c r="L66" s="397"/>
      <c r="M66" s="396"/>
      <c r="N66" s="397"/>
      <c r="O66" s="535"/>
      <c r="P66" s="404"/>
      <c r="Q66" s="536"/>
      <c r="R66" s="403"/>
      <c r="S66" s="404"/>
      <c r="T66" s="536"/>
      <c r="U66" s="563">
        <f t="shared" si="1"/>
        <v>0</v>
      </c>
      <c r="V66" s="564"/>
      <c r="W66" s="565"/>
      <c r="X66" s="396"/>
      <c r="Y66" s="398"/>
      <c r="Z66" s="399"/>
      <c r="AA66" s="398"/>
      <c r="AB66" s="407">
        <f t="shared" si="5"/>
        <v>0</v>
      </c>
      <c r="AC66" s="408"/>
      <c r="AD66" s="159"/>
      <c r="AE66" s="514" t="str">
        <f t="shared" si="2"/>
        <v>0</v>
      </c>
      <c r="AF66" s="515"/>
      <c r="AG66" s="162"/>
      <c r="AH66" s="378" t="str">
        <f t="shared" si="3"/>
        <v>0</v>
      </c>
      <c r="AI66" s="379"/>
      <c r="AJ66" s="399"/>
      <c r="AK66" s="411"/>
      <c r="AL66" s="397"/>
      <c r="AM66" s="468">
        <f t="shared" si="4"/>
        <v>0</v>
      </c>
      <c r="AN66" s="378"/>
      <c r="AO66" s="513"/>
      <c r="AP66" s="34"/>
      <c r="AQ66" s="503"/>
      <c r="AR66" s="503"/>
      <c r="AS66" s="193"/>
      <c r="AT66" s="193"/>
      <c r="AU66" s="116"/>
      <c r="AV66" s="193"/>
      <c r="AW66" s="193"/>
      <c r="AX66" s="193"/>
      <c r="AY66" s="193"/>
      <c r="AZ66" s="193"/>
      <c r="BA66" s="193"/>
      <c r="BB66" s="491"/>
      <c r="BC66" s="491"/>
      <c r="BD66" s="491"/>
      <c r="BE66" s="491"/>
      <c r="BF66" s="494"/>
      <c r="BG66" s="494"/>
      <c r="BH66" s="492"/>
      <c r="BI66" s="492"/>
      <c r="BJ66" s="492"/>
      <c r="BK66" s="492"/>
      <c r="BL66" s="493"/>
      <c r="BM66" s="493"/>
      <c r="BN66" s="194"/>
      <c r="BO66" s="494"/>
      <c r="BP66" s="494"/>
      <c r="BQ66" s="491"/>
      <c r="BR66" s="491"/>
      <c r="BS66" s="491"/>
      <c r="BT66" s="492"/>
      <c r="BU66" s="492"/>
      <c r="BV66" s="492"/>
      <c r="BW66" s="494"/>
      <c r="BX66" s="494"/>
      <c r="BY66" s="494"/>
      <c r="BZ66" s="124"/>
    </row>
    <row r="67" spans="1:78" ht="15" customHeight="1">
      <c r="A67" s="573"/>
      <c r="B67" s="574"/>
      <c r="C67" s="570"/>
      <c r="D67" s="571"/>
      <c r="E67" s="572"/>
      <c r="F67" s="396"/>
      <c r="G67" s="411"/>
      <c r="H67" s="40" t="s">
        <v>49</v>
      </c>
      <c r="I67" s="411"/>
      <c r="J67" s="397"/>
      <c r="K67" s="396"/>
      <c r="L67" s="397"/>
      <c r="M67" s="396"/>
      <c r="N67" s="397"/>
      <c r="O67" s="535"/>
      <c r="P67" s="404"/>
      <c r="Q67" s="536"/>
      <c r="R67" s="403"/>
      <c r="S67" s="404"/>
      <c r="T67" s="536"/>
      <c r="U67" s="563">
        <f t="shared" si="1"/>
        <v>0</v>
      </c>
      <c r="V67" s="564"/>
      <c r="W67" s="565"/>
      <c r="X67" s="396"/>
      <c r="Y67" s="398"/>
      <c r="Z67" s="399"/>
      <c r="AA67" s="398"/>
      <c r="AB67" s="407">
        <f t="shared" si="5"/>
        <v>0</v>
      </c>
      <c r="AC67" s="408"/>
      <c r="AD67" s="159"/>
      <c r="AE67" s="514" t="str">
        <f t="shared" si="2"/>
        <v>0</v>
      </c>
      <c r="AF67" s="515"/>
      <c r="AG67" s="162"/>
      <c r="AH67" s="378" t="str">
        <f t="shared" si="3"/>
        <v>0</v>
      </c>
      <c r="AI67" s="379"/>
      <c r="AJ67" s="399"/>
      <c r="AK67" s="411"/>
      <c r="AL67" s="397"/>
      <c r="AM67" s="468">
        <f t="shared" si="4"/>
        <v>0</v>
      </c>
      <c r="AN67" s="378"/>
      <c r="AO67" s="513"/>
      <c r="AP67" s="34"/>
      <c r="AQ67" s="503"/>
      <c r="AR67" s="503"/>
      <c r="AS67" s="193"/>
      <c r="AT67" s="193"/>
      <c r="AU67" s="116"/>
      <c r="AV67" s="193"/>
      <c r="AW67" s="193"/>
      <c r="AX67" s="193"/>
      <c r="AY67" s="193"/>
      <c r="AZ67" s="193"/>
      <c r="BA67" s="193"/>
      <c r="BB67" s="491"/>
      <c r="BC67" s="491"/>
      <c r="BD67" s="491"/>
      <c r="BE67" s="491"/>
      <c r="BF67" s="494"/>
      <c r="BG67" s="494"/>
      <c r="BH67" s="492"/>
      <c r="BI67" s="492"/>
      <c r="BJ67" s="492"/>
      <c r="BK67" s="492"/>
      <c r="BL67" s="493"/>
      <c r="BM67" s="493"/>
      <c r="BN67" s="194"/>
      <c r="BO67" s="494"/>
      <c r="BP67" s="494"/>
      <c r="BQ67" s="491"/>
      <c r="BR67" s="491"/>
      <c r="BS67" s="491"/>
      <c r="BT67" s="492"/>
      <c r="BU67" s="492"/>
      <c r="BV67" s="492"/>
      <c r="BW67" s="494"/>
      <c r="BX67" s="494"/>
      <c r="BY67" s="494"/>
      <c r="BZ67" s="124"/>
    </row>
    <row r="68" spans="1:78" ht="15" customHeight="1">
      <c r="A68" s="573"/>
      <c r="B68" s="574"/>
      <c r="C68" s="570"/>
      <c r="D68" s="571"/>
      <c r="E68" s="572"/>
      <c r="F68" s="396"/>
      <c r="G68" s="411"/>
      <c r="H68" s="40" t="s">
        <v>49</v>
      </c>
      <c r="I68" s="411"/>
      <c r="J68" s="397"/>
      <c r="K68" s="396"/>
      <c r="L68" s="397"/>
      <c r="M68" s="396"/>
      <c r="N68" s="397"/>
      <c r="O68" s="535"/>
      <c r="P68" s="404"/>
      <c r="Q68" s="536"/>
      <c r="R68" s="403"/>
      <c r="S68" s="404"/>
      <c r="T68" s="536"/>
      <c r="U68" s="563">
        <f t="shared" si="1"/>
        <v>0</v>
      </c>
      <c r="V68" s="564"/>
      <c r="W68" s="565"/>
      <c r="X68" s="396"/>
      <c r="Y68" s="398"/>
      <c r="Z68" s="399"/>
      <c r="AA68" s="398"/>
      <c r="AB68" s="407">
        <f t="shared" si="5"/>
        <v>0</v>
      </c>
      <c r="AC68" s="408"/>
      <c r="AD68" s="159"/>
      <c r="AE68" s="514" t="str">
        <f t="shared" si="2"/>
        <v>0</v>
      </c>
      <c r="AF68" s="515"/>
      <c r="AG68" s="162"/>
      <c r="AH68" s="378" t="str">
        <f t="shared" si="3"/>
        <v>0</v>
      </c>
      <c r="AI68" s="379"/>
      <c r="AJ68" s="399"/>
      <c r="AK68" s="411"/>
      <c r="AL68" s="397"/>
      <c r="AM68" s="468">
        <f t="shared" si="4"/>
        <v>0</v>
      </c>
      <c r="AN68" s="378"/>
      <c r="AO68" s="513"/>
      <c r="AP68" s="34"/>
      <c r="AQ68" s="503"/>
      <c r="AR68" s="503"/>
      <c r="AS68" s="193"/>
      <c r="AT68" s="193"/>
      <c r="AU68" s="116"/>
      <c r="AV68" s="193"/>
      <c r="AW68" s="193"/>
      <c r="AX68" s="193"/>
      <c r="AY68" s="193"/>
      <c r="AZ68" s="193"/>
      <c r="BA68" s="193"/>
      <c r="BB68" s="491"/>
      <c r="BC68" s="491"/>
      <c r="BD68" s="491"/>
      <c r="BE68" s="491"/>
      <c r="BF68" s="494"/>
      <c r="BG68" s="494"/>
      <c r="BH68" s="492"/>
      <c r="BI68" s="492"/>
      <c r="BJ68" s="492"/>
      <c r="BK68" s="492"/>
      <c r="BL68" s="493"/>
      <c r="BM68" s="493"/>
      <c r="BN68" s="194"/>
      <c r="BO68" s="494"/>
      <c r="BP68" s="494"/>
      <c r="BQ68" s="491"/>
      <c r="BR68" s="491"/>
      <c r="BS68" s="491"/>
      <c r="BT68" s="492"/>
      <c r="BU68" s="492"/>
      <c r="BV68" s="492"/>
      <c r="BW68" s="494"/>
      <c r="BX68" s="494"/>
      <c r="BY68" s="494"/>
      <c r="BZ68" s="124"/>
    </row>
    <row r="69" spans="1:78" ht="15" customHeight="1">
      <c r="A69" s="573"/>
      <c r="B69" s="574"/>
      <c r="C69" s="570"/>
      <c r="D69" s="571"/>
      <c r="E69" s="572"/>
      <c r="F69" s="396"/>
      <c r="G69" s="411"/>
      <c r="H69" s="40" t="s">
        <v>49</v>
      </c>
      <c r="I69" s="411"/>
      <c r="J69" s="397"/>
      <c r="K69" s="396"/>
      <c r="L69" s="397"/>
      <c r="M69" s="396"/>
      <c r="N69" s="397"/>
      <c r="O69" s="535"/>
      <c r="P69" s="404"/>
      <c r="Q69" s="536"/>
      <c r="R69" s="403"/>
      <c r="S69" s="404"/>
      <c r="T69" s="536"/>
      <c r="U69" s="563">
        <f t="shared" si="1"/>
        <v>0</v>
      </c>
      <c r="V69" s="564"/>
      <c r="W69" s="565"/>
      <c r="X69" s="396"/>
      <c r="Y69" s="398"/>
      <c r="Z69" s="399"/>
      <c r="AA69" s="398"/>
      <c r="AB69" s="407">
        <f t="shared" si="5"/>
        <v>0</v>
      </c>
      <c r="AC69" s="408"/>
      <c r="AD69" s="159"/>
      <c r="AE69" s="514" t="str">
        <f t="shared" si="2"/>
        <v>0</v>
      </c>
      <c r="AF69" s="515"/>
      <c r="AG69" s="162"/>
      <c r="AH69" s="378" t="str">
        <f t="shared" si="3"/>
        <v>0</v>
      </c>
      <c r="AI69" s="379"/>
      <c r="AJ69" s="399"/>
      <c r="AK69" s="411"/>
      <c r="AL69" s="397"/>
      <c r="AM69" s="468">
        <f t="shared" si="4"/>
        <v>0</v>
      </c>
      <c r="AN69" s="378"/>
      <c r="AO69" s="513"/>
      <c r="AP69" s="34"/>
      <c r="AQ69" s="503"/>
      <c r="AR69" s="503"/>
      <c r="AS69" s="193"/>
      <c r="AT69" s="193"/>
      <c r="AU69" s="116"/>
      <c r="AV69" s="193"/>
      <c r="AW69" s="193"/>
      <c r="AX69" s="193"/>
      <c r="AY69" s="193"/>
      <c r="AZ69" s="193"/>
      <c r="BA69" s="193"/>
      <c r="BB69" s="491"/>
      <c r="BC69" s="491"/>
      <c r="BD69" s="491"/>
      <c r="BE69" s="491"/>
      <c r="BF69" s="494"/>
      <c r="BG69" s="494"/>
      <c r="BH69" s="492"/>
      <c r="BI69" s="492"/>
      <c r="BJ69" s="492"/>
      <c r="BK69" s="492"/>
      <c r="BL69" s="493"/>
      <c r="BM69" s="493"/>
      <c r="BN69" s="194"/>
      <c r="BO69" s="494"/>
      <c r="BP69" s="494"/>
      <c r="BQ69" s="491"/>
      <c r="BR69" s="491"/>
      <c r="BS69" s="491"/>
      <c r="BT69" s="492"/>
      <c r="BU69" s="492"/>
      <c r="BV69" s="492"/>
      <c r="BW69" s="494"/>
      <c r="BX69" s="494"/>
      <c r="BY69" s="494"/>
      <c r="BZ69" s="124"/>
    </row>
    <row r="70" spans="1:78" ht="15" customHeight="1">
      <c r="A70" s="573"/>
      <c r="B70" s="574"/>
      <c r="C70" s="570"/>
      <c r="D70" s="571"/>
      <c r="E70" s="572"/>
      <c r="F70" s="396"/>
      <c r="G70" s="411"/>
      <c r="H70" s="40" t="s">
        <v>49</v>
      </c>
      <c r="I70" s="411"/>
      <c r="J70" s="397"/>
      <c r="K70" s="396"/>
      <c r="L70" s="397"/>
      <c r="M70" s="396"/>
      <c r="N70" s="397"/>
      <c r="O70" s="535"/>
      <c r="P70" s="404"/>
      <c r="Q70" s="536"/>
      <c r="R70" s="403"/>
      <c r="S70" s="404"/>
      <c r="T70" s="536"/>
      <c r="U70" s="563">
        <f t="shared" si="1"/>
        <v>0</v>
      </c>
      <c r="V70" s="564"/>
      <c r="W70" s="565"/>
      <c r="X70" s="396"/>
      <c r="Y70" s="398"/>
      <c r="Z70" s="399"/>
      <c r="AA70" s="398"/>
      <c r="AB70" s="407">
        <f t="shared" si="5"/>
        <v>0</v>
      </c>
      <c r="AC70" s="408"/>
      <c r="AD70" s="159"/>
      <c r="AE70" s="514" t="str">
        <f t="shared" si="2"/>
        <v>0</v>
      </c>
      <c r="AF70" s="515"/>
      <c r="AG70" s="162"/>
      <c r="AH70" s="378" t="str">
        <f t="shared" si="3"/>
        <v>0</v>
      </c>
      <c r="AI70" s="379"/>
      <c r="AJ70" s="399"/>
      <c r="AK70" s="411"/>
      <c r="AL70" s="397"/>
      <c r="AM70" s="468">
        <f t="shared" si="4"/>
        <v>0</v>
      </c>
      <c r="AN70" s="378"/>
      <c r="AO70" s="513"/>
      <c r="AP70" s="34"/>
      <c r="AQ70" s="503"/>
      <c r="AR70" s="503"/>
      <c r="AS70" s="504"/>
      <c r="AT70" s="504"/>
      <c r="AU70" s="116"/>
      <c r="AV70" s="504"/>
      <c r="AW70" s="504"/>
      <c r="AX70" s="504"/>
      <c r="AY70" s="504"/>
      <c r="AZ70" s="504"/>
      <c r="BA70" s="504"/>
      <c r="BB70" s="491"/>
      <c r="BC70" s="491"/>
      <c r="BD70" s="491"/>
      <c r="BE70" s="491"/>
      <c r="BF70" s="494"/>
      <c r="BG70" s="494"/>
      <c r="BH70" s="492"/>
      <c r="BI70" s="492"/>
      <c r="BJ70" s="492"/>
      <c r="BK70" s="492"/>
      <c r="BL70" s="493"/>
      <c r="BM70" s="493"/>
      <c r="BN70" s="194"/>
      <c r="BO70" s="494"/>
      <c r="BP70" s="494"/>
      <c r="BQ70" s="491"/>
      <c r="BR70" s="491"/>
      <c r="BS70" s="491"/>
      <c r="BT70" s="492"/>
      <c r="BU70" s="492"/>
      <c r="BV70" s="492"/>
      <c r="BW70" s="494"/>
      <c r="BX70" s="494"/>
      <c r="BY70" s="494"/>
      <c r="BZ70" s="124"/>
    </row>
    <row r="71" spans="1:78" ht="15" customHeight="1">
      <c r="A71" s="573"/>
      <c r="B71" s="574"/>
      <c r="C71" s="570"/>
      <c r="D71" s="571"/>
      <c r="E71" s="572"/>
      <c r="F71" s="396"/>
      <c r="G71" s="411"/>
      <c r="H71" s="40" t="s">
        <v>49</v>
      </c>
      <c r="I71" s="411"/>
      <c r="J71" s="397"/>
      <c r="K71" s="396"/>
      <c r="L71" s="397"/>
      <c r="M71" s="396"/>
      <c r="N71" s="397"/>
      <c r="O71" s="535"/>
      <c r="P71" s="404"/>
      <c r="Q71" s="536"/>
      <c r="R71" s="403"/>
      <c r="S71" s="404"/>
      <c r="T71" s="536"/>
      <c r="U71" s="563">
        <f t="shared" si="1"/>
        <v>0</v>
      </c>
      <c r="V71" s="564"/>
      <c r="W71" s="565"/>
      <c r="X71" s="396"/>
      <c r="Y71" s="398"/>
      <c r="Z71" s="399"/>
      <c r="AA71" s="398"/>
      <c r="AB71" s="407">
        <f t="shared" si="5"/>
        <v>0</v>
      </c>
      <c r="AC71" s="408"/>
      <c r="AD71" s="159"/>
      <c r="AE71" s="514" t="str">
        <f t="shared" si="2"/>
        <v>0</v>
      </c>
      <c r="AF71" s="515"/>
      <c r="AG71" s="162"/>
      <c r="AH71" s="378" t="str">
        <f t="shared" si="3"/>
        <v>0</v>
      </c>
      <c r="AI71" s="379"/>
      <c r="AJ71" s="399"/>
      <c r="AK71" s="411"/>
      <c r="AL71" s="397"/>
      <c r="AM71" s="468">
        <f t="shared" si="4"/>
        <v>0</v>
      </c>
      <c r="AN71" s="378"/>
      <c r="AO71" s="513"/>
      <c r="AP71" s="34"/>
      <c r="AQ71" s="503"/>
      <c r="AR71" s="503"/>
      <c r="AS71" s="504"/>
      <c r="AT71" s="504"/>
      <c r="AU71" s="116"/>
      <c r="AV71" s="504"/>
      <c r="AW71" s="504"/>
      <c r="AX71" s="504"/>
      <c r="AY71" s="504"/>
      <c r="AZ71" s="504"/>
      <c r="BA71" s="504"/>
      <c r="BB71" s="491"/>
      <c r="BC71" s="491"/>
      <c r="BD71" s="491"/>
      <c r="BE71" s="491"/>
      <c r="BF71" s="494"/>
      <c r="BG71" s="494"/>
      <c r="BH71" s="492"/>
      <c r="BI71" s="492"/>
      <c r="BJ71" s="492"/>
      <c r="BK71" s="492"/>
      <c r="BL71" s="493"/>
      <c r="BM71" s="493"/>
      <c r="BN71" s="194"/>
      <c r="BO71" s="494"/>
      <c r="BP71" s="494"/>
      <c r="BQ71" s="491"/>
      <c r="BR71" s="491"/>
      <c r="BS71" s="491"/>
      <c r="BT71" s="492"/>
      <c r="BU71" s="492"/>
      <c r="BV71" s="492"/>
      <c r="BW71" s="494"/>
      <c r="BX71" s="494"/>
      <c r="BY71" s="494"/>
      <c r="BZ71" s="124"/>
    </row>
    <row r="72" spans="1:78" ht="15" customHeight="1" thickBot="1">
      <c r="A72" s="533"/>
      <c r="B72" s="534"/>
      <c r="C72" s="586"/>
      <c r="D72" s="587"/>
      <c r="E72" s="588"/>
      <c r="F72" s="511"/>
      <c r="G72" s="585"/>
      <c r="H72" s="59" t="s">
        <v>49</v>
      </c>
      <c r="I72" s="585"/>
      <c r="J72" s="512"/>
      <c r="K72" s="511"/>
      <c r="L72" s="512"/>
      <c r="M72" s="511"/>
      <c r="N72" s="512"/>
      <c r="O72" s="569"/>
      <c r="P72" s="549"/>
      <c r="Q72" s="550"/>
      <c r="R72" s="548"/>
      <c r="S72" s="549"/>
      <c r="T72" s="550"/>
      <c r="U72" s="508">
        <f t="shared" si="1"/>
        <v>0</v>
      </c>
      <c r="V72" s="509"/>
      <c r="W72" s="510"/>
      <c r="X72" s="511"/>
      <c r="Y72" s="544"/>
      <c r="Z72" s="545"/>
      <c r="AA72" s="544"/>
      <c r="AB72" s="546">
        <f t="shared" si="5"/>
        <v>0</v>
      </c>
      <c r="AC72" s="547"/>
      <c r="AD72" s="160"/>
      <c r="AE72" s="506" t="str">
        <f t="shared" si="2"/>
        <v>0</v>
      </c>
      <c r="AF72" s="507"/>
      <c r="AG72" s="163"/>
      <c r="AH72" s="525" t="str">
        <f t="shared" si="3"/>
        <v>0</v>
      </c>
      <c r="AI72" s="632"/>
      <c r="AJ72" s="545"/>
      <c r="AK72" s="585"/>
      <c r="AL72" s="512"/>
      <c r="AM72" s="524">
        <f t="shared" si="4"/>
        <v>0</v>
      </c>
      <c r="AN72" s="525"/>
      <c r="AO72" s="526"/>
      <c r="AP72" s="34"/>
      <c r="AQ72" s="503"/>
      <c r="AR72" s="503"/>
      <c r="AS72" s="504"/>
      <c r="AT72" s="504"/>
      <c r="AU72" s="116"/>
      <c r="AV72" s="504"/>
      <c r="AW72" s="504"/>
      <c r="AX72" s="504"/>
      <c r="AY72" s="504"/>
      <c r="AZ72" s="504"/>
      <c r="BA72" s="504"/>
      <c r="BB72" s="491"/>
      <c r="BC72" s="491"/>
      <c r="BD72" s="491"/>
      <c r="BE72" s="491"/>
      <c r="BF72" s="494"/>
      <c r="BG72" s="494"/>
      <c r="BH72" s="492"/>
      <c r="BI72" s="492"/>
      <c r="BJ72" s="492"/>
      <c r="BK72" s="492"/>
      <c r="BL72" s="493"/>
      <c r="BM72" s="493"/>
      <c r="BN72" s="194"/>
      <c r="BO72" s="494"/>
      <c r="BP72" s="494"/>
      <c r="BQ72" s="491"/>
      <c r="BR72" s="491"/>
      <c r="BS72" s="491"/>
      <c r="BT72" s="492"/>
      <c r="BU72" s="492"/>
      <c r="BV72" s="492"/>
      <c r="BW72" s="522"/>
      <c r="BX72" s="522"/>
      <c r="BY72" s="522"/>
      <c r="BZ72" s="124"/>
    </row>
    <row r="73" spans="1:78" ht="15" customHeight="1">
      <c r="A73" s="42"/>
      <c r="B73" s="42"/>
      <c r="C73" s="42"/>
      <c r="D73" s="42"/>
      <c r="E73" s="42"/>
      <c r="F73" s="42"/>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Q73" s="124"/>
      <c r="AR73" s="124"/>
      <c r="AS73" s="124"/>
      <c r="AT73" s="124"/>
      <c r="AU73" s="124"/>
      <c r="AV73" s="124"/>
      <c r="AW73" s="124"/>
      <c r="BN73" s="124"/>
      <c r="BO73" s="124"/>
      <c r="BP73" s="124"/>
      <c r="BQ73" s="124"/>
      <c r="BR73" s="124"/>
      <c r="BS73" s="124"/>
      <c r="BT73" s="124"/>
      <c r="BU73" s="124"/>
      <c r="BV73" s="124"/>
      <c r="BW73" s="124"/>
      <c r="BX73" s="124"/>
      <c r="BY73" s="124"/>
      <c r="BZ73" s="124"/>
    </row>
    <row r="74" spans="1:78" ht="15" customHeight="1">
      <c r="A74" s="437" t="s">
        <v>57</v>
      </c>
      <c r="B74" s="437"/>
      <c r="C74" s="437"/>
      <c r="D74" s="437"/>
      <c r="E74" s="437"/>
      <c r="F74" s="42"/>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L74" s="67"/>
      <c r="AM74" s="313"/>
      <c r="AN74" s="313"/>
      <c r="AO74" s="313"/>
      <c r="AQ74" s="124"/>
      <c r="AR74" s="124"/>
      <c r="AS74" s="124"/>
      <c r="AT74" s="124"/>
      <c r="AU74" s="124"/>
      <c r="AV74" s="124"/>
      <c r="AW74" s="124"/>
      <c r="BN74" s="124"/>
      <c r="BO74" s="124"/>
      <c r="BP74" s="124"/>
      <c r="BQ74" s="124"/>
      <c r="BR74" s="124"/>
      <c r="BS74" s="124"/>
      <c r="BT74" s="124"/>
      <c r="BU74" s="124"/>
      <c r="BV74" s="124"/>
      <c r="BW74" s="124"/>
      <c r="BX74" s="124"/>
      <c r="BY74" s="124"/>
      <c r="BZ74" s="124"/>
    </row>
    <row r="75" spans="1:78" ht="15" customHeight="1">
      <c r="A75" s="636"/>
      <c r="B75" s="636"/>
      <c r="C75" s="636"/>
      <c r="D75" s="636"/>
      <c r="E75" s="636"/>
      <c r="F75" s="57"/>
      <c r="G75" s="523"/>
      <c r="H75" s="523"/>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523"/>
      <c r="AN75" s="54"/>
      <c r="AQ75" s="124"/>
      <c r="AR75" s="124"/>
      <c r="AS75" s="124"/>
      <c r="AT75" s="124"/>
      <c r="AU75" s="124"/>
      <c r="AV75" s="124"/>
      <c r="AW75" s="124"/>
      <c r="BN75" s="124"/>
      <c r="BO75" s="124"/>
      <c r="BP75" s="124"/>
      <c r="BQ75" s="124"/>
      <c r="BR75" s="124"/>
      <c r="BS75" s="124"/>
      <c r="BT75" s="124"/>
      <c r="BU75" s="124"/>
      <c r="BV75" s="124"/>
      <c r="BW75" s="124"/>
      <c r="BX75" s="124"/>
      <c r="BY75" s="124"/>
      <c r="BZ75" s="124"/>
    </row>
    <row r="76" spans="1:78" ht="14.25" customHeight="1">
      <c r="A76" s="584" t="s">
        <v>58</v>
      </c>
      <c r="B76" s="453"/>
      <c r="C76" s="453"/>
      <c r="D76" s="453"/>
      <c r="E76" s="454"/>
      <c r="F76" s="453" t="s">
        <v>59</v>
      </c>
      <c r="G76" s="453"/>
      <c r="H76" s="453"/>
      <c r="I76" s="453"/>
      <c r="J76" s="453"/>
      <c r="K76" s="453"/>
      <c r="L76" s="453"/>
      <c r="M76" s="453"/>
      <c r="N76" s="454"/>
      <c r="O76" s="452" t="s">
        <v>23</v>
      </c>
      <c r="P76" s="453"/>
      <c r="Q76" s="453"/>
      <c r="R76" s="453"/>
      <c r="S76" s="453"/>
      <c r="T76" s="454"/>
      <c r="U76" s="452" t="s">
        <v>60</v>
      </c>
      <c r="V76" s="453"/>
      <c r="W76" s="453"/>
      <c r="X76" s="568"/>
      <c r="Y76" s="634" t="s">
        <v>61</v>
      </c>
      <c r="Z76" s="635"/>
      <c r="AA76" s="452" t="s">
        <v>26</v>
      </c>
      <c r="AB76" s="453"/>
      <c r="AC76" s="454"/>
      <c r="AD76" s="452" t="s">
        <v>27</v>
      </c>
      <c r="AE76" s="453"/>
      <c r="AF76" s="454"/>
      <c r="AG76" s="452" t="s">
        <v>21</v>
      </c>
      <c r="AH76" s="453"/>
      <c r="AI76" s="453"/>
      <c r="AJ76" s="453"/>
      <c r="AK76" s="453"/>
      <c r="AL76" s="455"/>
      <c r="AQ76" s="124"/>
      <c r="AR76" s="124"/>
      <c r="AS76" s="124"/>
      <c r="AT76" s="124"/>
      <c r="AU76" s="124"/>
      <c r="AV76" s="124"/>
      <c r="AW76" s="124"/>
      <c r="BN76" s="124"/>
      <c r="BO76" s="124"/>
      <c r="BP76" s="124"/>
      <c r="BQ76" s="124"/>
      <c r="BR76" s="124"/>
      <c r="BS76" s="124"/>
      <c r="BT76" s="124"/>
      <c r="BU76" s="124"/>
      <c r="BV76" s="124"/>
      <c r="BW76" s="124"/>
      <c r="BX76" s="124"/>
      <c r="BY76" s="124"/>
      <c r="BZ76" s="124"/>
    </row>
    <row r="77" spans="1:78" ht="14.25" customHeight="1">
      <c r="A77" s="396"/>
      <c r="B77" s="411"/>
      <c r="C77" s="411"/>
      <c r="D77" s="411"/>
      <c r="E77" s="397"/>
      <c r="F77" s="411"/>
      <c r="G77" s="411"/>
      <c r="H77" s="411"/>
      <c r="I77" s="411"/>
      <c r="J77" s="411"/>
      <c r="K77" s="411"/>
      <c r="L77" s="411"/>
      <c r="M77" s="411"/>
      <c r="N77" s="397"/>
      <c r="O77" s="412"/>
      <c r="P77" s="413"/>
      <c r="Q77" s="413"/>
      <c r="R77" s="413"/>
      <c r="S77" s="413"/>
      <c r="T77" s="155" t="s">
        <v>13</v>
      </c>
      <c r="U77" s="535"/>
      <c r="V77" s="404"/>
      <c r="W77" s="404"/>
      <c r="X77" s="536"/>
      <c r="Y77" s="403"/>
      <c r="Z77" s="539"/>
      <c r="AA77" s="541"/>
      <c r="AB77" s="542"/>
      <c r="AC77" s="543"/>
      <c r="AD77" s="396"/>
      <c r="AE77" s="411"/>
      <c r="AF77" s="397"/>
      <c r="AG77" s="468">
        <f>O77*U77</f>
        <v>0</v>
      </c>
      <c r="AH77" s="378"/>
      <c r="AI77" s="378"/>
      <c r="AJ77" s="378"/>
      <c r="AK77" s="378"/>
      <c r="AL77" s="14" t="s">
        <v>13</v>
      </c>
      <c r="AQ77" s="124"/>
      <c r="AR77" s="124"/>
      <c r="AS77" s="124"/>
      <c r="AT77" s="124"/>
      <c r="AU77" s="124"/>
      <c r="AV77" s="124"/>
      <c r="AW77" s="124"/>
    </row>
    <row r="78" spans="1:78" ht="14.25" customHeight="1">
      <c r="A78" s="396"/>
      <c r="B78" s="411"/>
      <c r="C78" s="411"/>
      <c r="D78" s="411"/>
      <c r="E78" s="397"/>
      <c r="F78" s="411"/>
      <c r="G78" s="411"/>
      <c r="H78" s="411"/>
      <c r="I78" s="411"/>
      <c r="J78" s="411"/>
      <c r="K78" s="411"/>
      <c r="L78" s="411"/>
      <c r="M78" s="411"/>
      <c r="N78" s="397"/>
      <c r="O78" s="412"/>
      <c r="P78" s="413"/>
      <c r="Q78" s="413"/>
      <c r="R78" s="413"/>
      <c r="S78" s="413"/>
      <c r="T78" s="156" t="s">
        <v>13</v>
      </c>
      <c r="U78" s="535"/>
      <c r="V78" s="404"/>
      <c r="W78" s="404"/>
      <c r="X78" s="536"/>
      <c r="Y78" s="403"/>
      <c r="Z78" s="539"/>
      <c r="AA78" s="541"/>
      <c r="AB78" s="542"/>
      <c r="AC78" s="543"/>
      <c r="AD78" s="396"/>
      <c r="AE78" s="411"/>
      <c r="AF78" s="397"/>
      <c r="AG78" s="468">
        <f>O78*U78</f>
        <v>0</v>
      </c>
      <c r="AH78" s="378"/>
      <c r="AI78" s="378"/>
      <c r="AJ78" s="378"/>
      <c r="AK78" s="378"/>
      <c r="AL78" s="18" t="s">
        <v>13</v>
      </c>
      <c r="AQ78" s="124"/>
      <c r="AR78" s="124"/>
      <c r="AS78" s="124"/>
      <c r="AT78" s="124"/>
      <c r="AU78" s="124"/>
      <c r="AV78" s="124"/>
      <c r="AW78" s="124"/>
    </row>
    <row r="79" spans="1:78" ht="14.25" customHeight="1" thickBot="1">
      <c r="A79" s="473"/>
      <c r="B79" s="471"/>
      <c r="C79" s="471"/>
      <c r="D79" s="471"/>
      <c r="E79" s="472"/>
      <c r="F79" s="411"/>
      <c r="G79" s="411"/>
      <c r="H79" s="411"/>
      <c r="I79" s="411"/>
      <c r="J79" s="411"/>
      <c r="K79" s="411"/>
      <c r="L79" s="411"/>
      <c r="M79" s="411"/>
      <c r="N79" s="397"/>
      <c r="O79" s="566"/>
      <c r="P79" s="567"/>
      <c r="Q79" s="567"/>
      <c r="R79" s="567"/>
      <c r="S79" s="567"/>
      <c r="T79" s="157" t="s">
        <v>13</v>
      </c>
      <c r="U79" s="537"/>
      <c r="V79" s="406"/>
      <c r="W79" s="406"/>
      <c r="X79" s="538"/>
      <c r="Y79" s="405"/>
      <c r="Z79" s="540"/>
      <c r="AA79" s="560"/>
      <c r="AB79" s="561"/>
      <c r="AC79" s="562"/>
      <c r="AD79" s="396"/>
      <c r="AE79" s="411"/>
      <c r="AF79" s="397"/>
      <c r="AG79" s="633">
        <f>O79*U79</f>
        <v>0</v>
      </c>
      <c r="AH79" s="443"/>
      <c r="AI79" s="443"/>
      <c r="AJ79" s="443"/>
      <c r="AK79" s="443"/>
      <c r="AL79" s="23" t="s">
        <v>13</v>
      </c>
      <c r="AQ79" s="124"/>
      <c r="AR79" s="124"/>
      <c r="AS79" s="124"/>
      <c r="AT79" s="124"/>
      <c r="AU79" s="124"/>
      <c r="AV79" s="124"/>
      <c r="AW79" s="124"/>
    </row>
    <row r="80" spans="1:78" ht="14.25" customHeight="1" thickTop="1" thickBot="1">
      <c r="A80" s="527" t="s">
        <v>21</v>
      </c>
      <c r="B80" s="436"/>
      <c r="C80" s="436"/>
      <c r="D80" s="436"/>
      <c r="E80" s="436"/>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21" t="s">
        <v>67</v>
      </c>
      <c r="AE80" s="421"/>
      <c r="AF80" s="521"/>
      <c r="AG80" s="516">
        <f>SUM(AG77:AK79)</f>
        <v>0</v>
      </c>
      <c r="AH80" s="424"/>
      <c r="AI80" s="424"/>
      <c r="AJ80" s="424"/>
      <c r="AK80" s="424"/>
      <c r="AL80" s="36" t="s">
        <v>13</v>
      </c>
      <c r="AQ80" s="124"/>
      <c r="AR80" s="124"/>
      <c r="AS80" s="124"/>
      <c r="AT80" s="124"/>
      <c r="AU80" s="124"/>
      <c r="AV80" s="124"/>
      <c r="AW80" s="124"/>
    </row>
    <row r="81" spans="1:49" ht="14.25" customHeight="1">
      <c r="A81" s="10"/>
      <c r="B81" s="10"/>
      <c r="C81" s="10"/>
      <c r="D81" s="10"/>
      <c r="E81" s="10"/>
      <c r="F81" s="10"/>
      <c r="G81" s="10"/>
      <c r="H81" s="10"/>
      <c r="I81" s="10"/>
      <c r="J81" s="10"/>
      <c r="K81" s="10"/>
      <c r="L81" s="10"/>
      <c r="M81" s="10"/>
      <c r="N81" s="10"/>
      <c r="O81" s="10"/>
      <c r="P81" s="10"/>
      <c r="Q81" s="10"/>
      <c r="R81" s="10"/>
      <c r="S81" s="10"/>
      <c r="T81" s="10"/>
      <c r="U81" s="10"/>
      <c r="V81" s="10"/>
      <c r="W81" s="10"/>
      <c r="X81" s="37"/>
      <c r="Y81" s="37"/>
      <c r="Z81" s="37"/>
      <c r="AA81" s="37"/>
      <c r="AB81" s="37"/>
      <c r="AC81" s="37"/>
      <c r="AD81" s="37"/>
      <c r="AE81" s="38"/>
      <c r="AF81" s="38"/>
      <c r="AG81" s="38"/>
      <c r="AH81" s="38"/>
      <c r="AI81" s="38"/>
      <c r="AJ81" s="10"/>
      <c r="AQ81" s="124"/>
      <c r="AR81" s="124"/>
      <c r="AS81" s="124"/>
      <c r="AT81" s="124"/>
      <c r="AU81" s="124"/>
      <c r="AV81" s="124"/>
      <c r="AW81" s="124"/>
    </row>
    <row r="82" spans="1:49" ht="14.25" customHeight="1">
      <c r="A82" s="4"/>
      <c r="AQ82" s="124"/>
      <c r="AR82" s="124"/>
      <c r="AS82" s="124"/>
      <c r="AT82" s="124"/>
      <c r="AU82" s="124"/>
      <c r="AV82" s="124"/>
      <c r="AW82" s="124"/>
    </row>
    <row r="83" spans="1:49" ht="16.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row>
    <row r="84" spans="1:49" ht="16.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row>
  </sheetData>
  <mergeCells count="935">
    <mergeCell ref="L17:M17"/>
    <mergeCell ref="L18:M18"/>
    <mergeCell ref="L19:M19"/>
    <mergeCell ref="L20:M20"/>
    <mergeCell ref="L21:M21"/>
    <mergeCell ref="L22:M22"/>
    <mergeCell ref="L16:M16"/>
    <mergeCell ref="AH62:AI62"/>
    <mergeCell ref="AH63:AI63"/>
    <mergeCell ref="Z55:AA55"/>
    <mergeCell ref="AB55:AC55"/>
    <mergeCell ref="AE55:AF55"/>
    <mergeCell ref="X60:Y60"/>
    <mergeCell ref="U59:W59"/>
    <mergeCell ref="U60:W60"/>
    <mergeCell ref="R52:T52"/>
    <mergeCell ref="Z60:AA60"/>
    <mergeCell ref="Z59:AA59"/>
    <mergeCell ref="AB59:AC59"/>
    <mergeCell ref="AE58:AF58"/>
    <mergeCell ref="X58:Y58"/>
    <mergeCell ref="Z58:AA58"/>
    <mergeCell ref="Z57:AA57"/>
    <mergeCell ref="AB57:AC57"/>
    <mergeCell ref="AH65:AI65"/>
    <mergeCell ref="AH66:AI66"/>
    <mergeCell ref="AH67:AI67"/>
    <mergeCell ref="AH68:AI68"/>
    <mergeCell ref="AH69:AI69"/>
    <mergeCell ref="AH53:AI53"/>
    <mergeCell ref="AH54:AI54"/>
    <mergeCell ref="AH55:AI55"/>
    <mergeCell ref="AH56:AI56"/>
    <mergeCell ref="AH57:AI57"/>
    <mergeCell ref="AH58:AI58"/>
    <mergeCell ref="AH59:AI59"/>
    <mergeCell ref="AH60:AI60"/>
    <mergeCell ref="AH61:AI61"/>
    <mergeCell ref="AD77:AF77"/>
    <mergeCell ref="AD78:AF78"/>
    <mergeCell ref="AD79:AF79"/>
    <mergeCell ref="X68:Y68"/>
    <mergeCell ref="F76:N76"/>
    <mergeCell ref="A77:E77"/>
    <mergeCell ref="F77:N77"/>
    <mergeCell ref="AG76:AL76"/>
    <mergeCell ref="AG77:AK77"/>
    <mergeCell ref="AJ72:AL72"/>
    <mergeCell ref="AJ68:AL68"/>
    <mergeCell ref="AJ71:AL71"/>
    <mergeCell ref="AJ70:AL70"/>
    <mergeCell ref="AH71:AI71"/>
    <mergeCell ref="AH72:AI72"/>
    <mergeCell ref="AG78:AK78"/>
    <mergeCell ref="AG79:AK79"/>
    <mergeCell ref="Y76:Z76"/>
    <mergeCell ref="AA76:AC76"/>
    <mergeCell ref="AD76:AF76"/>
    <mergeCell ref="A79:E79"/>
    <mergeCell ref="F78:N78"/>
    <mergeCell ref="F79:N79"/>
    <mergeCell ref="A74:E75"/>
    <mergeCell ref="BB66:BC66"/>
    <mergeCell ref="BD66:BE66"/>
    <mergeCell ref="AQ63:AR63"/>
    <mergeCell ref="AM49:AO49"/>
    <mergeCell ref="U52:W52"/>
    <mergeCell ref="AE69:AF69"/>
    <mergeCell ref="AB68:AC68"/>
    <mergeCell ref="AE68:AF68"/>
    <mergeCell ref="AJ69:AL69"/>
    <mergeCell ref="AM69:AO69"/>
    <mergeCell ref="AM68:AO68"/>
    <mergeCell ref="AM50:AO50"/>
    <mergeCell ref="U55:W55"/>
    <mergeCell ref="U67:W67"/>
    <mergeCell ref="U68:W68"/>
    <mergeCell ref="U69:W69"/>
    <mergeCell ref="AJ62:AL62"/>
    <mergeCell ref="AJ63:AL63"/>
    <mergeCell ref="AJ58:AL58"/>
    <mergeCell ref="AJ59:AL59"/>
    <mergeCell ref="AJ54:AL54"/>
    <mergeCell ref="U51:W51"/>
    <mergeCell ref="U61:W61"/>
    <mergeCell ref="AH64:AI64"/>
    <mergeCell ref="AM67:AO67"/>
    <mergeCell ref="AM66:AO66"/>
    <mergeCell ref="AM65:AO65"/>
    <mergeCell ref="AJ65:AL65"/>
    <mergeCell ref="AJ66:AL66"/>
    <mergeCell ref="AJ67:AL67"/>
    <mergeCell ref="AM59:AO59"/>
    <mergeCell ref="AJ51:AL51"/>
    <mergeCell ref="AQ66:AR66"/>
    <mergeCell ref="AM63:AO63"/>
    <mergeCell ref="AM62:AO62"/>
    <mergeCell ref="AM64:AO64"/>
    <mergeCell ref="AM57:AO57"/>
    <mergeCell ref="AJ64:AL64"/>
    <mergeCell ref="AQ61:AR61"/>
    <mergeCell ref="AQ59:AR59"/>
    <mergeCell ref="AQ57:AR57"/>
    <mergeCell ref="AJ48:AL48"/>
    <mergeCell ref="AJ49:AL49"/>
    <mergeCell ref="AJ50:AL50"/>
    <mergeCell ref="AM56:AO56"/>
    <mergeCell ref="AM55:AO55"/>
    <mergeCell ref="AJ57:AL57"/>
    <mergeCell ref="AJ55:AL55"/>
    <mergeCell ref="AJ56:AL56"/>
    <mergeCell ref="AJ53:AL53"/>
    <mergeCell ref="AJ52:AL52"/>
    <mergeCell ref="AM48:AO48"/>
    <mergeCell ref="AE57:AF57"/>
    <mergeCell ref="AB58:AC58"/>
    <mergeCell ref="AE56:AF56"/>
    <mergeCell ref="X57:Y57"/>
    <mergeCell ref="X56:Y56"/>
    <mergeCell ref="Z56:AA56"/>
    <mergeCell ref="K57:L57"/>
    <mergeCell ref="K58:L58"/>
    <mergeCell ref="K59:L59"/>
    <mergeCell ref="AE59:AF59"/>
    <mergeCell ref="K60:L60"/>
    <mergeCell ref="R55:T55"/>
    <mergeCell ref="R56:T56"/>
    <mergeCell ref="R57:T57"/>
    <mergeCell ref="R58:T58"/>
    <mergeCell ref="R59:T59"/>
    <mergeCell ref="R60:T60"/>
    <mergeCell ref="U62:W62"/>
    <mergeCell ref="U63:W63"/>
    <mergeCell ref="M56:N56"/>
    <mergeCell ref="M57:N57"/>
    <mergeCell ref="M58:N58"/>
    <mergeCell ref="M59:N59"/>
    <mergeCell ref="M60:N60"/>
    <mergeCell ref="M55:N55"/>
    <mergeCell ref="O63:Q63"/>
    <mergeCell ref="R61:T61"/>
    <mergeCell ref="O55:Q55"/>
    <mergeCell ref="O56:Q56"/>
    <mergeCell ref="O57:Q57"/>
    <mergeCell ref="O58:Q58"/>
    <mergeCell ref="O59:Q59"/>
    <mergeCell ref="O60:Q60"/>
    <mergeCell ref="O62:Q62"/>
    <mergeCell ref="U64:W64"/>
    <mergeCell ref="O52:Q52"/>
    <mergeCell ref="O53:Q53"/>
    <mergeCell ref="O54:Q54"/>
    <mergeCell ref="O48:Q48"/>
    <mergeCell ref="O49:Q49"/>
    <mergeCell ref="O50:Q50"/>
    <mergeCell ref="O51:Q51"/>
    <mergeCell ref="U53:W53"/>
    <mergeCell ref="U58:W58"/>
    <mergeCell ref="U56:W56"/>
    <mergeCell ref="U57:W57"/>
    <mergeCell ref="R51:T51"/>
    <mergeCell ref="U54:W54"/>
    <mergeCell ref="O61:Q61"/>
    <mergeCell ref="R53:T53"/>
    <mergeCell ref="R54:T54"/>
    <mergeCell ref="M51:N51"/>
    <mergeCell ref="M52:N52"/>
    <mergeCell ref="M53:N53"/>
    <mergeCell ref="M54:N54"/>
    <mergeCell ref="M48:N48"/>
    <mergeCell ref="I51:J51"/>
    <mergeCell ref="I52:J52"/>
    <mergeCell ref="I53:J53"/>
    <mergeCell ref="I54:J54"/>
    <mergeCell ref="K50:L50"/>
    <mergeCell ref="K48:L48"/>
    <mergeCell ref="C48:E48"/>
    <mergeCell ref="C49:E49"/>
    <mergeCell ref="C50:E50"/>
    <mergeCell ref="F49:G49"/>
    <mergeCell ref="F50:G50"/>
    <mergeCell ref="F51:G51"/>
    <mergeCell ref="F52:G52"/>
    <mergeCell ref="F48:G48"/>
    <mergeCell ref="I48:J48"/>
    <mergeCell ref="I50:J50"/>
    <mergeCell ref="F53:G53"/>
    <mergeCell ref="F54:G54"/>
    <mergeCell ref="C55:E55"/>
    <mergeCell ref="C56:E56"/>
    <mergeCell ref="C57:E57"/>
    <mergeCell ref="C58:E58"/>
    <mergeCell ref="C59:E59"/>
    <mergeCell ref="C60:E60"/>
    <mergeCell ref="A51:B51"/>
    <mergeCell ref="A52:B52"/>
    <mergeCell ref="A53:B53"/>
    <mergeCell ref="A54:B54"/>
    <mergeCell ref="A55:B55"/>
    <mergeCell ref="A56:B56"/>
    <mergeCell ref="A57:B57"/>
    <mergeCell ref="A58:B58"/>
    <mergeCell ref="A59:B59"/>
    <mergeCell ref="A60:B60"/>
    <mergeCell ref="C51:E51"/>
    <mergeCell ref="C52:E52"/>
    <mergeCell ref="C53:E53"/>
    <mergeCell ref="C54:E54"/>
    <mergeCell ref="I63:J63"/>
    <mergeCell ref="F65:G65"/>
    <mergeCell ref="F66:G66"/>
    <mergeCell ref="F67:G67"/>
    <mergeCell ref="F68:G68"/>
    <mergeCell ref="C63:E63"/>
    <mergeCell ref="C64:E64"/>
    <mergeCell ref="C65:E65"/>
    <mergeCell ref="K63:L63"/>
    <mergeCell ref="K64:L64"/>
    <mergeCell ref="K65:L65"/>
    <mergeCell ref="K66:L66"/>
    <mergeCell ref="C67:E67"/>
    <mergeCell ref="X65:Y65"/>
    <mergeCell ref="X64:Y64"/>
    <mergeCell ref="AB64:AC64"/>
    <mergeCell ref="AE64:AF64"/>
    <mergeCell ref="X69:Y69"/>
    <mergeCell ref="AE67:AF67"/>
    <mergeCell ref="AB69:AC69"/>
    <mergeCell ref="Z68:AA68"/>
    <mergeCell ref="Z67:AA67"/>
    <mergeCell ref="X67:Y67"/>
    <mergeCell ref="Z66:AA66"/>
    <mergeCell ref="Z65:AA65"/>
    <mergeCell ref="Z69:AA69"/>
    <mergeCell ref="O65:Q65"/>
    <mergeCell ref="O66:Q66"/>
    <mergeCell ref="R67:T67"/>
    <mergeCell ref="O67:Q67"/>
    <mergeCell ref="M70:N70"/>
    <mergeCell ref="K70:L70"/>
    <mergeCell ref="M68:N68"/>
    <mergeCell ref="AB62:AC62"/>
    <mergeCell ref="AE62:AF62"/>
    <mergeCell ref="X63:Y63"/>
    <mergeCell ref="X62:Y62"/>
    <mergeCell ref="Z62:AA62"/>
    <mergeCell ref="R62:T62"/>
    <mergeCell ref="R63:T63"/>
    <mergeCell ref="R64:T64"/>
    <mergeCell ref="R65:T65"/>
    <mergeCell ref="R66:T66"/>
    <mergeCell ref="AE66:AF66"/>
    <mergeCell ref="AB65:AC65"/>
    <mergeCell ref="AE65:AF65"/>
    <mergeCell ref="AB67:AC67"/>
    <mergeCell ref="AE63:AF63"/>
    <mergeCell ref="U65:W65"/>
    <mergeCell ref="M69:N69"/>
    <mergeCell ref="AE61:AF61"/>
    <mergeCell ref="AM61:AO61"/>
    <mergeCell ref="Z61:AA61"/>
    <mergeCell ref="AB61:AC61"/>
    <mergeCell ref="AB60:AC60"/>
    <mergeCell ref="AJ60:AL60"/>
    <mergeCell ref="AJ61:AL61"/>
    <mergeCell ref="AE60:AF60"/>
    <mergeCell ref="X59:Y59"/>
    <mergeCell ref="AM60:AO60"/>
    <mergeCell ref="X55:Y55"/>
    <mergeCell ref="AB56:AC56"/>
    <mergeCell ref="AM58:AO58"/>
    <mergeCell ref="A48:B48"/>
    <mergeCell ref="A49:B49"/>
    <mergeCell ref="A50:B50"/>
    <mergeCell ref="AE54:AF54"/>
    <mergeCell ref="AM54:AO54"/>
    <mergeCell ref="AM53:AO53"/>
    <mergeCell ref="X54:Y54"/>
    <mergeCell ref="Z54:AA54"/>
    <mergeCell ref="AB54:AC54"/>
    <mergeCell ref="AM52:AO52"/>
    <mergeCell ref="X53:Y53"/>
    <mergeCell ref="Z53:AA53"/>
    <mergeCell ref="AB53:AC53"/>
    <mergeCell ref="AE53:AF53"/>
    <mergeCell ref="AM51:AO51"/>
    <mergeCell ref="X52:Y52"/>
    <mergeCell ref="Z52:AA52"/>
    <mergeCell ref="AB52:AC52"/>
    <mergeCell ref="AE52:AF52"/>
    <mergeCell ref="R50:T50"/>
    <mergeCell ref="I49:J49"/>
    <mergeCell ref="X50:Y50"/>
    <mergeCell ref="X49:Y49"/>
    <mergeCell ref="X48:Y48"/>
    <mergeCell ref="R48:T48"/>
    <mergeCell ref="K49:L49"/>
    <mergeCell ref="U48:W48"/>
    <mergeCell ref="U49:W49"/>
    <mergeCell ref="U50:W50"/>
    <mergeCell ref="M49:N49"/>
    <mergeCell ref="M50:N50"/>
    <mergeCell ref="AH51:AI51"/>
    <mergeCell ref="Z50:AA50"/>
    <mergeCell ref="Z49:AA49"/>
    <mergeCell ref="Z48:AA48"/>
    <mergeCell ref="AH52:AI52"/>
    <mergeCell ref="AE50:AF50"/>
    <mergeCell ref="AE49:AF49"/>
    <mergeCell ref="AH48:AI48"/>
    <mergeCell ref="AH49:AI49"/>
    <mergeCell ref="AH50:AI50"/>
    <mergeCell ref="AE51:AF51"/>
    <mergeCell ref="AE48:AF48"/>
    <mergeCell ref="G22:J22"/>
    <mergeCell ref="S42:X42"/>
    <mergeCell ref="M42:Q42"/>
    <mergeCell ref="U46:W47"/>
    <mergeCell ref="Y42:AE42"/>
    <mergeCell ref="Y43:AE43"/>
    <mergeCell ref="AF42:AO42"/>
    <mergeCell ref="AF43:AO43"/>
    <mergeCell ref="AG46:AL46"/>
    <mergeCell ref="R46:T47"/>
    <mergeCell ref="O46:Q47"/>
    <mergeCell ref="A43:K43"/>
    <mergeCell ref="A46:B46"/>
    <mergeCell ref="M43:Q43"/>
    <mergeCell ref="F46:J46"/>
    <mergeCell ref="K46:L47"/>
    <mergeCell ref="M46:N47"/>
    <mergeCell ref="C46:E46"/>
    <mergeCell ref="F47:G47"/>
    <mergeCell ref="I47:J47"/>
    <mergeCell ref="C41:H41"/>
    <mergeCell ref="C42:H42"/>
    <mergeCell ref="I37:K37"/>
    <mergeCell ref="G31:L31"/>
    <mergeCell ref="A76:E76"/>
    <mergeCell ref="F64:G64"/>
    <mergeCell ref="I64:J64"/>
    <mergeCell ref="I69:J69"/>
    <mergeCell ref="I70:J70"/>
    <mergeCell ref="A64:B64"/>
    <mergeCell ref="A65:B65"/>
    <mergeCell ref="A66:B66"/>
    <mergeCell ref="F72:G72"/>
    <mergeCell ref="I72:J72"/>
    <mergeCell ref="A70:B70"/>
    <mergeCell ref="C69:E69"/>
    <mergeCell ref="C70:E70"/>
    <mergeCell ref="C71:E71"/>
    <mergeCell ref="C72:E72"/>
    <mergeCell ref="C68:E68"/>
    <mergeCell ref="F69:G69"/>
    <mergeCell ref="A67:B67"/>
    <mergeCell ref="A68:B68"/>
    <mergeCell ref="A69:B69"/>
    <mergeCell ref="A71:B71"/>
    <mergeCell ref="F71:G71"/>
    <mergeCell ref="C66:E66"/>
    <mergeCell ref="C61:E61"/>
    <mergeCell ref="C62:E62"/>
    <mergeCell ref="F70:G70"/>
    <mergeCell ref="A61:B61"/>
    <mergeCell ref="A62:B62"/>
    <mergeCell ref="A63:B63"/>
    <mergeCell ref="A23:F23"/>
    <mergeCell ref="G23:J23"/>
    <mergeCell ref="A47:B47"/>
    <mergeCell ref="A38:B42"/>
    <mergeCell ref="A37:B37"/>
    <mergeCell ref="I41:K41"/>
    <mergeCell ref="I42:K42"/>
    <mergeCell ref="K67:L67"/>
    <mergeCell ref="K68:L68"/>
    <mergeCell ref="K69:L69"/>
    <mergeCell ref="K51:L51"/>
    <mergeCell ref="K52:L52"/>
    <mergeCell ref="K53:L53"/>
    <mergeCell ref="K54:L54"/>
    <mergeCell ref="K55:L55"/>
    <mergeCell ref="K56:L56"/>
    <mergeCell ref="I62:J62"/>
    <mergeCell ref="A36:B36"/>
    <mergeCell ref="AA78:AC78"/>
    <mergeCell ref="AA79:AC79"/>
    <mergeCell ref="U66:W66"/>
    <mergeCell ref="R71:T71"/>
    <mergeCell ref="U70:W70"/>
    <mergeCell ref="U71:W71"/>
    <mergeCell ref="O76:T76"/>
    <mergeCell ref="O77:S77"/>
    <mergeCell ref="O78:S78"/>
    <mergeCell ref="O79:S79"/>
    <mergeCell ref="U76:X76"/>
    <mergeCell ref="O71:Q71"/>
    <mergeCell ref="O72:Q72"/>
    <mergeCell ref="R68:T68"/>
    <mergeCell ref="AB66:AC66"/>
    <mergeCell ref="R69:T69"/>
    <mergeCell ref="R70:T70"/>
    <mergeCell ref="O68:Q68"/>
    <mergeCell ref="O69:Q69"/>
    <mergeCell ref="O70:Q70"/>
    <mergeCell ref="Z71:AA71"/>
    <mergeCell ref="AB71:AC71"/>
    <mergeCell ref="X66:Y66"/>
    <mergeCell ref="X70:Y70"/>
    <mergeCell ref="M72:N72"/>
    <mergeCell ref="I65:J65"/>
    <mergeCell ref="I66:J66"/>
    <mergeCell ref="I67:J67"/>
    <mergeCell ref="I68:J68"/>
    <mergeCell ref="Z63:AA63"/>
    <mergeCell ref="AB63:AC63"/>
    <mergeCell ref="G17:J17"/>
    <mergeCell ref="O64:Q64"/>
    <mergeCell ref="F55:G55"/>
    <mergeCell ref="F56:G56"/>
    <mergeCell ref="F57:G57"/>
    <mergeCell ref="F58:G58"/>
    <mergeCell ref="F59:G59"/>
    <mergeCell ref="F60:G60"/>
    <mergeCell ref="F61:G61"/>
    <mergeCell ref="F62:G62"/>
    <mergeCell ref="F63:G63"/>
    <mergeCell ref="A21:F21"/>
    <mergeCell ref="G21:J21"/>
    <mergeCell ref="A22:F22"/>
    <mergeCell ref="A20:F20"/>
    <mergeCell ref="G20:J20"/>
    <mergeCell ref="A17:F17"/>
    <mergeCell ref="A80:AC80"/>
    <mergeCell ref="A19:F19"/>
    <mergeCell ref="G19:J19"/>
    <mergeCell ref="A78:E78"/>
    <mergeCell ref="A18:F18"/>
    <mergeCell ref="G18:J18"/>
    <mergeCell ref="A72:B72"/>
    <mergeCell ref="U77:X77"/>
    <mergeCell ref="U78:X78"/>
    <mergeCell ref="U79:X79"/>
    <mergeCell ref="Y77:Z77"/>
    <mergeCell ref="Y78:Z78"/>
    <mergeCell ref="Y79:Z79"/>
    <mergeCell ref="AA77:AC77"/>
    <mergeCell ref="X72:Y72"/>
    <mergeCell ref="Z72:AA72"/>
    <mergeCell ref="AB72:AC72"/>
    <mergeCell ref="R72:T72"/>
    <mergeCell ref="C37:H37"/>
    <mergeCell ref="C38:H38"/>
    <mergeCell ref="C39:H39"/>
    <mergeCell ref="C40:H40"/>
    <mergeCell ref="A28:B32"/>
    <mergeCell ref="C31:F31"/>
    <mergeCell ref="AG80:AK80"/>
    <mergeCell ref="A15:K15"/>
    <mergeCell ref="A16:F16"/>
    <mergeCell ref="G16:K16"/>
    <mergeCell ref="AD80:AF80"/>
    <mergeCell ref="BW71:BY71"/>
    <mergeCell ref="AM74:AO74"/>
    <mergeCell ref="AS72:AT72"/>
    <mergeCell ref="AV72:AW72"/>
    <mergeCell ref="AX72:AY72"/>
    <mergeCell ref="AZ72:BA72"/>
    <mergeCell ref="BB72:BC72"/>
    <mergeCell ref="BD72:BE72"/>
    <mergeCell ref="BF72:BG72"/>
    <mergeCell ref="BW72:BY72"/>
    <mergeCell ref="G75:AJ75"/>
    <mergeCell ref="BH72:BI72"/>
    <mergeCell ref="BJ72:BK72"/>
    <mergeCell ref="BL72:BM72"/>
    <mergeCell ref="BO72:BP72"/>
    <mergeCell ref="BQ72:BS72"/>
    <mergeCell ref="BT72:BV72"/>
    <mergeCell ref="AM72:AO72"/>
    <mergeCell ref="AQ72:AR72"/>
    <mergeCell ref="BB70:BC70"/>
    <mergeCell ref="BT71:BV71"/>
    <mergeCell ref="I71:J71"/>
    <mergeCell ref="K71:L71"/>
    <mergeCell ref="M71:N71"/>
    <mergeCell ref="AM71:AO71"/>
    <mergeCell ref="X71:Y71"/>
    <mergeCell ref="AE70:AF70"/>
    <mergeCell ref="AB70:AC70"/>
    <mergeCell ref="BF71:BG71"/>
    <mergeCell ref="BJ71:BK71"/>
    <mergeCell ref="BL71:BM71"/>
    <mergeCell ref="BO71:BP71"/>
    <mergeCell ref="BQ71:BS71"/>
    <mergeCell ref="BQ70:BS70"/>
    <mergeCell ref="BT70:BV70"/>
    <mergeCell ref="AE71:AF71"/>
    <mergeCell ref="Z70:AA70"/>
    <mergeCell ref="AM70:AO70"/>
    <mergeCell ref="AE72:AF72"/>
    <mergeCell ref="AH70:AI70"/>
    <mergeCell ref="U72:W72"/>
    <mergeCell ref="K72:L72"/>
    <mergeCell ref="BW70:BY70"/>
    <mergeCell ref="AQ71:AR71"/>
    <mergeCell ref="AS71:AT71"/>
    <mergeCell ref="AV71:AW71"/>
    <mergeCell ref="AX71:AY71"/>
    <mergeCell ref="AZ71:BA71"/>
    <mergeCell ref="BB71:BC71"/>
    <mergeCell ref="BD71:BE71"/>
    <mergeCell ref="BD70:BE70"/>
    <mergeCell ref="BF70:BG70"/>
    <mergeCell ref="BH70:BI70"/>
    <mergeCell ref="BJ70:BK70"/>
    <mergeCell ref="BL70:BM70"/>
    <mergeCell ref="BO70:BP70"/>
    <mergeCell ref="AQ70:AR70"/>
    <mergeCell ref="AS70:AT70"/>
    <mergeCell ref="AV70:AW70"/>
    <mergeCell ref="AX70:AY70"/>
    <mergeCell ref="BH71:BI71"/>
    <mergeCell ref="AZ70:BA70"/>
    <mergeCell ref="BL68:BM68"/>
    <mergeCell ref="BO68:BP68"/>
    <mergeCell ref="BQ68:BS68"/>
    <mergeCell ref="BT68:BV68"/>
    <mergeCell ref="BW68:BY68"/>
    <mergeCell ref="BF69:BG69"/>
    <mergeCell ref="BH69:BI69"/>
    <mergeCell ref="AQ68:AR68"/>
    <mergeCell ref="BB68:BC68"/>
    <mergeCell ref="BD68:BE68"/>
    <mergeCell ref="BF68:BG68"/>
    <mergeCell ref="BH68:BI68"/>
    <mergeCell ref="BJ68:BK68"/>
    <mergeCell ref="BL69:BM69"/>
    <mergeCell ref="BO69:BP69"/>
    <mergeCell ref="BQ69:BS69"/>
    <mergeCell ref="BT69:BV69"/>
    <mergeCell ref="BW69:BY69"/>
    <mergeCell ref="BJ67:BK67"/>
    <mergeCell ref="AQ67:AR67"/>
    <mergeCell ref="BB67:BC67"/>
    <mergeCell ref="BD67:BE67"/>
    <mergeCell ref="BF67:BG67"/>
    <mergeCell ref="BH67:BI67"/>
    <mergeCell ref="BJ69:BK69"/>
    <mergeCell ref="AQ69:AR69"/>
    <mergeCell ref="BB69:BC69"/>
    <mergeCell ref="BD69:BE69"/>
    <mergeCell ref="BL67:BM67"/>
    <mergeCell ref="BO67:BP67"/>
    <mergeCell ref="BQ67:BS67"/>
    <mergeCell ref="BT67:BV67"/>
    <mergeCell ref="BW67:BY67"/>
    <mergeCell ref="BL66:BM66"/>
    <mergeCell ref="BO66:BP66"/>
    <mergeCell ref="BQ66:BS66"/>
    <mergeCell ref="BT66:BV66"/>
    <mergeCell ref="BW66:BY66"/>
    <mergeCell ref="BF66:BG66"/>
    <mergeCell ref="BH66:BI66"/>
    <mergeCell ref="BJ66:BK66"/>
    <mergeCell ref="BJ65:BK65"/>
    <mergeCell ref="BL65:BM65"/>
    <mergeCell ref="BO65:BP65"/>
    <mergeCell ref="BQ65:BS65"/>
    <mergeCell ref="BT65:BV65"/>
    <mergeCell ref="BW65:BY65"/>
    <mergeCell ref="BL64:BM64"/>
    <mergeCell ref="BO64:BP64"/>
    <mergeCell ref="BQ64:BS64"/>
    <mergeCell ref="BT64:BV64"/>
    <mergeCell ref="BW64:BY64"/>
    <mergeCell ref="AQ65:AR65"/>
    <mergeCell ref="BB65:BC65"/>
    <mergeCell ref="BD65:BE65"/>
    <mergeCell ref="BF65:BG65"/>
    <mergeCell ref="BH65:BI65"/>
    <mergeCell ref="AQ64:AR64"/>
    <mergeCell ref="BB64:BC64"/>
    <mergeCell ref="BD64:BE64"/>
    <mergeCell ref="BF64:BG64"/>
    <mergeCell ref="BH64:BI64"/>
    <mergeCell ref="BJ64:BK64"/>
    <mergeCell ref="BJ63:BK63"/>
    <mergeCell ref="BL63:BM63"/>
    <mergeCell ref="BO63:BP63"/>
    <mergeCell ref="BQ63:BS63"/>
    <mergeCell ref="BT63:BV63"/>
    <mergeCell ref="BW63:BY63"/>
    <mergeCell ref="BL62:BM62"/>
    <mergeCell ref="BO62:BP62"/>
    <mergeCell ref="BQ62:BS62"/>
    <mergeCell ref="BT62:BV62"/>
    <mergeCell ref="BW62:BY62"/>
    <mergeCell ref="BJ62:BK62"/>
    <mergeCell ref="BB63:BC63"/>
    <mergeCell ref="BD63:BE63"/>
    <mergeCell ref="BF63:BG63"/>
    <mergeCell ref="BH63:BI63"/>
    <mergeCell ref="AQ62:AR62"/>
    <mergeCell ref="BB62:BC62"/>
    <mergeCell ref="BD62:BE62"/>
    <mergeCell ref="BF62:BG62"/>
    <mergeCell ref="BH62:BI62"/>
    <mergeCell ref="BJ61:BK61"/>
    <mergeCell ref="BL61:BM61"/>
    <mergeCell ref="BO61:BP61"/>
    <mergeCell ref="BQ61:BS61"/>
    <mergeCell ref="BT61:BV61"/>
    <mergeCell ref="BW61:BY61"/>
    <mergeCell ref="BL60:BM60"/>
    <mergeCell ref="BO60:BP60"/>
    <mergeCell ref="BQ60:BS60"/>
    <mergeCell ref="BT60:BV60"/>
    <mergeCell ref="BW60:BY60"/>
    <mergeCell ref="BJ60:BK60"/>
    <mergeCell ref="BB61:BC61"/>
    <mergeCell ref="BD61:BE61"/>
    <mergeCell ref="BF61:BG61"/>
    <mergeCell ref="BH61:BI61"/>
    <mergeCell ref="AQ60:AR60"/>
    <mergeCell ref="BB60:BC60"/>
    <mergeCell ref="BD60:BE60"/>
    <mergeCell ref="BF60:BG60"/>
    <mergeCell ref="BH60:BI60"/>
    <mergeCell ref="BJ59:BK59"/>
    <mergeCell ref="BL59:BM59"/>
    <mergeCell ref="BO59:BP59"/>
    <mergeCell ref="BQ59:BS59"/>
    <mergeCell ref="BT59:BV59"/>
    <mergeCell ref="BW59:BY59"/>
    <mergeCell ref="BL58:BM58"/>
    <mergeCell ref="BO58:BP58"/>
    <mergeCell ref="BQ58:BS58"/>
    <mergeCell ref="BT58:BV58"/>
    <mergeCell ref="BW58:BY58"/>
    <mergeCell ref="BJ58:BK58"/>
    <mergeCell ref="BB59:BC59"/>
    <mergeCell ref="BD59:BE59"/>
    <mergeCell ref="BF59:BG59"/>
    <mergeCell ref="BH59:BI59"/>
    <mergeCell ref="AQ58:AR58"/>
    <mergeCell ref="BB58:BC58"/>
    <mergeCell ref="BD58:BE58"/>
    <mergeCell ref="BF58:BG58"/>
    <mergeCell ref="BH58:BI58"/>
    <mergeCell ref="BJ57:BK57"/>
    <mergeCell ref="BL57:BM57"/>
    <mergeCell ref="BO57:BP57"/>
    <mergeCell ref="BQ57:BS57"/>
    <mergeCell ref="BT57:BV57"/>
    <mergeCell ref="BW57:BY57"/>
    <mergeCell ref="BL56:BM56"/>
    <mergeCell ref="BO56:BP56"/>
    <mergeCell ref="BQ56:BS56"/>
    <mergeCell ref="BT56:BV56"/>
    <mergeCell ref="BW56:BY56"/>
    <mergeCell ref="BJ56:BK56"/>
    <mergeCell ref="BB57:BC57"/>
    <mergeCell ref="BD57:BE57"/>
    <mergeCell ref="BF57:BG57"/>
    <mergeCell ref="BH57:BI57"/>
    <mergeCell ref="AQ56:AR56"/>
    <mergeCell ref="BB56:BC56"/>
    <mergeCell ref="BD56:BE56"/>
    <mergeCell ref="BF56:BG56"/>
    <mergeCell ref="BH56:BI56"/>
    <mergeCell ref="BJ55:BK55"/>
    <mergeCell ref="BL55:BM55"/>
    <mergeCell ref="BO55:BP55"/>
    <mergeCell ref="BQ55:BS55"/>
    <mergeCell ref="BT55:BV55"/>
    <mergeCell ref="BW55:BY55"/>
    <mergeCell ref="AQ55:AR55"/>
    <mergeCell ref="BB55:BC55"/>
    <mergeCell ref="BD55:BE55"/>
    <mergeCell ref="BF55:BG55"/>
    <mergeCell ref="BH55:BI55"/>
    <mergeCell ref="BT54:BV54"/>
    <mergeCell ref="BW54:BY54"/>
    <mergeCell ref="BW53:BY53"/>
    <mergeCell ref="AQ54:AR54"/>
    <mergeCell ref="BB54:BC54"/>
    <mergeCell ref="BD54:BE54"/>
    <mergeCell ref="BF54:BG54"/>
    <mergeCell ref="BH54:BI54"/>
    <mergeCell ref="BJ54:BK54"/>
    <mergeCell ref="BL54:BM54"/>
    <mergeCell ref="BO54:BP54"/>
    <mergeCell ref="BQ54:BS54"/>
    <mergeCell ref="BW52:BY52"/>
    <mergeCell ref="BB53:BC53"/>
    <mergeCell ref="BD53:BE53"/>
    <mergeCell ref="BF53:BG53"/>
    <mergeCell ref="BH53:BI53"/>
    <mergeCell ref="BJ53:BK53"/>
    <mergeCell ref="BL53:BM53"/>
    <mergeCell ref="BO53:BP53"/>
    <mergeCell ref="BQ53:BS53"/>
    <mergeCell ref="BT53:BV53"/>
    <mergeCell ref="BB52:BC52"/>
    <mergeCell ref="BD52:BE52"/>
    <mergeCell ref="BF52:BG52"/>
    <mergeCell ref="BH52:BI52"/>
    <mergeCell ref="BJ52:BK52"/>
    <mergeCell ref="BL52:BM52"/>
    <mergeCell ref="BO52:BP52"/>
    <mergeCell ref="BQ52:BS52"/>
    <mergeCell ref="BT52:BV52"/>
    <mergeCell ref="BW50:BY50"/>
    <mergeCell ref="BB51:BC51"/>
    <mergeCell ref="BD51:BE51"/>
    <mergeCell ref="BF51:BG51"/>
    <mergeCell ref="BH51:BI51"/>
    <mergeCell ref="BJ51:BK51"/>
    <mergeCell ref="BL51:BM51"/>
    <mergeCell ref="BO51:BP51"/>
    <mergeCell ref="BQ51:BS51"/>
    <mergeCell ref="BT51:BV51"/>
    <mergeCell ref="BW51:BY51"/>
    <mergeCell ref="BB50:BC50"/>
    <mergeCell ref="BD50:BE50"/>
    <mergeCell ref="BF50:BG50"/>
    <mergeCell ref="BH50:BI50"/>
    <mergeCell ref="BJ50:BK50"/>
    <mergeCell ref="BL50:BM50"/>
    <mergeCell ref="BO50:BP50"/>
    <mergeCell ref="BQ50:BS50"/>
    <mergeCell ref="BT50:BV50"/>
    <mergeCell ref="BD46:BE47"/>
    <mergeCell ref="BW46:BY47"/>
    <mergeCell ref="AS47:AT47"/>
    <mergeCell ref="AV47:AW47"/>
    <mergeCell ref="BH47:BI47"/>
    <mergeCell ref="BJ47:BK47"/>
    <mergeCell ref="BL47:BM47"/>
    <mergeCell ref="BW49:BY49"/>
    <mergeCell ref="BW48:BY48"/>
    <mergeCell ref="BB49:BC49"/>
    <mergeCell ref="BD49:BE49"/>
    <mergeCell ref="BF49:BG49"/>
    <mergeCell ref="BH49:BI49"/>
    <mergeCell ref="BJ49:BK49"/>
    <mergeCell ref="BL49:BM49"/>
    <mergeCell ref="BO49:BP49"/>
    <mergeCell ref="X46:AC46"/>
    <mergeCell ref="AD46:AF47"/>
    <mergeCell ref="BQ49:BS49"/>
    <mergeCell ref="BT49:BV49"/>
    <mergeCell ref="BH48:BI48"/>
    <mergeCell ref="BJ48:BK48"/>
    <mergeCell ref="BL48:BM48"/>
    <mergeCell ref="BO48:BP48"/>
    <mergeCell ref="BQ48:BS48"/>
    <mergeCell ref="BT48:BV48"/>
    <mergeCell ref="X47:Y47"/>
    <mergeCell ref="Z47:AA47"/>
    <mergeCell ref="AB47:AC47"/>
    <mergeCell ref="AG47:AI47"/>
    <mergeCell ref="AM46:AO47"/>
    <mergeCell ref="BT47:BV47"/>
    <mergeCell ref="AQ48:AR48"/>
    <mergeCell ref="AS48:AT48"/>
    <mergeCell ref="AV48:AW48"/>
    <mergeCell ref="AX48:AY48"/>
    <mergeCell ref="AZ48:BA48"/>
    <mergeCell ref="BB48:BC48"/>
    <mergeCell ref="BD48:BE48"/>
    <mergeCell ref="BF48:BG48"/>
    <mergeCell ref="G30:L30"/>
    <mergeCell ref="M30:Q30"/>
    <mergeCell ref="T30:U30"/>
    <mergeCell ref="C32:F32"/>
    <mergeCell ref="G32:L32"/>
    <mergeCell ref="M32:Q32"/>
    <mergeCell ref="T32:U32"/>
    <mergeCell ref="BQ47:BS47"/>
    <mergeCell ref="BF46:BG47"/>
    <mergeCell ref="BH46:BM46"/>
    <mergeCell ref="BN46:BP47"/>
    <mergeCell ref="BQ46:BV46"/>
    <mergeCell ref="AP46:AP47"/>
    <mergeCell ref="AQ46:AR47"/>
    <mergeCell ref="AS46:AW46"/>
    <mergeCell ref="Y32:AA32"/>
    <mergeCell ref="AB32:AD32"/>
    <mergeCell ref="AE32:AI32"/>
    <mergeCell ref="BB46:BC47"/>
    <mergeCell ref="AZ46:BA47"/>
    <mergeCell ref="AX46:AY47"/>
    <mergeCell ref="AJ47:AL47"/>
    <mergeCell ref="Y41:AE41"/>
    <mergeCell ref="AF36:AO36"/>
    <mergeCell ref="C36:H36"/>
    <mergeCell ref="C30:F30"/>
    <mergeCell ref="AE26:AJ26"/>
    <mergeCell ref="A27:F27"/>
    <mergeCell ref="G27:L27"/>
    <mergeCell ref="M27:Q27"/>
    <mergeCell ref="S27:U27"/>
    <mergeCell ref="V27:W27"/>
    <mergeCell ref="Y27:AA27"/>
    <mergeCell ref="AB27:AD27"/>
    <mergeCell ref="AE27:AI27"/>
    <mergeCell ref="M28:Q28"/>
    <mergeCell ref="T28:U28"/>
    <mergeCell ref="V28:W28"/>
    <mergeCell ref="Y28:AA28"/>
    <mergeCell ref="AB28:AD28"/>
    <mergeCell ref="AE28:AI28"/>
    <mergeCell ref="C29:F29"/>
    <mergeCell ref="G29:L29"/>
    <mergeCell ref="M29:Q29"/>
    <mergeCell ref="T29:U29"/>
    <mergeCell ref="V30:W30"/>
    <mergeCell ref="M31:Q31"/>
    <mergeCell ref="T31:U31"/>
    <mergeCell ref="V29:W29"/>
    <mergeCell ref="A25:F25"/>
    <mergeCell ref="G25:AJ25"/>
    <mergeCell ref="AE29:AI29"/>
    <mergeCell ref="A26:F26"/>
    <mergeCell ref="G26:L26"/>
    <mergeCell ref="M26:R26"/>
    <mergeCell ref="S26:U26"/>
    <mergeCell ref="V26:X26"/>
    <mergeCell ref="Y26:AA26"/>
    <mergeCell ref="AB26:AD26"/>
    <mergeCell ref="Y29:AA29"/>
    <mergeCell ref="AB29:AD29"/>
    <mergeCell ref="C28:F28"/>
    <mergeCell ref="G28:L28"/>
    <mergeCell ref="B12:F12"/>
    <mergeCell ref="G12:K12"/>
    <mergeCell ref="N12:Q12"/>
    <mergeCell ref="S12:W12"/>
    <mergeCell ref="A8:F8"/>
    <mergeCell ref="A9:F9"/>
    <mergeCell ref="G9:L9"/>
    <mergeCell ref="M9:R9"/>
    <mergeCell ref="S9:X9"/>
    <mergeCell ref="G13:K13"/>
    <mergeCell ref="M13:Q13"/>
    <mergeCell ref="S13:W13"/>
    <mergeCell ref="M61:N61"/>
    <mergeCell ref="M62:N62"/>
    <mergeCell ref="M63:N63"/>
    <mergeCell ref="M64:N64"/>
    <mergeCell ref="M65:N65"/>
    <mergeCell ref="M66:N66"/>
    <mergeCell ref="I55:J55"/>
    <mergeCell ref="I56:J56"/>
    <mergeCell ref="I57:J57"/>
    <mergeCell ref="I58:J58"/>
    <mergeCell ref="I59:J59"/>
    <mergeCell ref="K61:L61"/>
    <mergeCell ref="K62:L62"/>
    <mergeCell ref="I60:J60"/>
    <mergeCell ref="I61:J61"/>
    <mergeCell ref="A33:W33"/>
    <mergeCell ref="A34:F35"/>
    <mergeCell ref="I38:K38"/>
    <mergeCell ref="I39:K39"/>
    <mergeCell ref="I40:K40"/>
    <mergeCell ref="I36:L36"/>
    <mergeCell ref="Y30:AA30"/>
    <mergeCell ref="AB30:AD30"/>
    <mergeCell ref="AE30:AI30"/>
    <mergeCell ref="X33:AD33"/>
    <mergeCell ref="AE33:AI33"/>
    <mergeCell ref="M39:Q39"/>
    <mergeCell ref="Y31:AA31"/>
    <mergeCell ref="AB31:AD31"/>
    <mergeCell ref="M38:Q38"/>
    <mergeCell ref="M37:Q37"/>
    <mergeCell ref="M36:R36"/>
    <mergeCell ref="Y36:AE36"/>
    <mergeCell ref="Y37:AE37"/>
    <mergeCell ref="Y38:AE38"/>
    <mergeCell ref="Y39:AE39"/>
    <mergeCell ref="AF37:AO37"/>
    <mergeCell ref="AF38:AO38"/>
    <mergeCell ref="AF39:AO39"/>
    <mergeCell ref="M67:N67"/>
    <mergeCell ref="X61:Y61"/>
    <mergeCell ref="Z64:AA64"/>
    <mergeCell ref="S36:X36"/>
    <mergeCell ref="V31:W31"/>
    <mergeCell ref="V32:W32"/>
    <mergeCell ref="AB50:AC50"/>
    <mergeCell ref="AB49:AC49"/>
    <mergeCell ref="AB48:AC48"/>
    <mergeCell ref="X51:Y51"/>
    <mergeCell ref="Z51:AA51"/>
    <mergeCell ref="AB51:AC51"/>
    <mergeCell ref="S41:X41"/>
    <mergeCell ref="M41:Q41"/>
    <mergeCell ref="R49:T49"/>
    <mergeCell ref="Y40:AE40"/>
    <mergeCell ref="S39:X39"/>
    <mergeCell ref="S40:X40"/>
    <mergeCell ref="M40:Q40"/>
    <mergeCell ref="S37:X37"/>
    <mergeCell ref="S38:X38"/>
    <mergeCell ref="AE31:AI31"/>
    <mergeCell ref="AF40:AO40"/>
    <mergeCell ref="AF41:AO41"/>
    <mergeCell ref="B1:AO1"/>
    <mergeCell ref="B2:AO2"/>
    <mergeCell ref="AM3:AO3"/>
    <mergeCell ref="A13:F13"/>
    <mergeCell ref="B10:F10"/>
    <mergeCell ref="G10:K10"/>
    <mergeCell ref="N10:Q10"/>
    <mergeCell ref="S10:W10"/>
    <mergeCell ref="B11:F11"/>
    <mergeCell ref="G11:K11"/>
    <mergeCell ref="N11:Q11"/>
    <mergeCell ref="S11:W11"/>
    <mergeCell ref="R4:W4"/>
    <mergeCell ref="X4:AJ4"/>
    <mergeCell ref="R5:T5"/>
    <mergeCell ref="U5:AJ5"/>
    <mergeCell ref="AB8:AO8"/>
    <mergeCell ref="AB9:AO9"/>
    <mergeCell ref="AB10:AO10"/>
    <mergeCell ref="A4:D4"/>
    <mergeCell ref="A5:D5"/>
    <mergeCell ref="F5:G5"/>
    <mergeCell ref="I5:J5"/>
    <mergeCell ref="AM6:AO6"/>
  </mergeCells>
  <phoneticPr fontId="3"/>
  <conditionalFormatting sqref="F5 I5 G10:K12 A17:J22 G27:L32 C37:K42 M37:Q42 A48:G72 I48:T72 AJ48:AL72 F77:S79 U77:AC79 Z48:AA72">
    <cfRule type="expression" dxfId="2" priority="2">
      <formula>ISBLANK(A5)</formula>
    </cfRule>
  </conditionalFormatting>
  <conditionalFormatting sqref="C28:F32 Y27:AD32 X48:Y72 AD48:AD72 AG48:AG72 AD77:AF79 A77:E79 S37:AE42 S28:S32">
    <cfRule type="expression" dxfId="1" priority="1">
      <formula>ISBLANK(A27)</formula>
    </cfRule>
  </conditionalFormatting>
  <dataValidations count="12">
    <dataValidation type="list" allowBlank="1" showInputMessage="1" showErrorMessage="1" sqref="C28:F32">
      <formula1>"演奏謝金,実技指導謝金,単純労務者"</formula1>
    </dataValidation>
    <dataValidation type="list" allowBlank="1" showInputMessage="1" prompt="▽印より選択ください_x000a_該当がない場合には_x000a_入力してください" sqref="A77:E79">
      <formula1>"運搬費,消耗品,レンタル費,著作権使用料"</formula1>
    </dataValidation>
    <dataValidation type="list" allowBlank="1" showInputMessage="1" showErrorMessage="1" sqref="BN48:BN72 AD48:AD72">
      <formula1>"○"</formula1>
    </dataValidation>
    <dataValidation type="list" allowBlank="1" showInputMessage="1" showErrorMessage="1" sqref="X48:Y72">
      <formula1>"37"</formula1>
    </dataValidation>
    <dataValidation type="list" allowBlank="1" showInputMessage="1" showErrorMessage="1" prompt="▽印より選択してください" sqref="Y27:AA32">
      <formula1>"選定結果日"</formula1>
    </dataValidation>
    <dataValidation type="list" allowBlank="1" showInputMessage="1" showErrorMessage="1" prompt="▽印より選択してください" sqref="AB27:AD32 AD77:AF79">
      <formula1>"実施日"</formula1>
    </dataValidation>
    <dataValidation type="list" allowBlank="1" showInputMessage="1" showErrorMessage="1" sqref="Y37:AE42">
      <formula1>"有,無"</formula1>
    </dataValidation>
    <dataValidation type="list" allowBlank="1" showInputMessage="1" showErrorMessage="1" sqref="AG48:AG72">
      <formula1>"甲,乙"</formula1>
    </dataValidation>
    <dataValidation allowBlank="1" showInputMessage="1" showErrorMessage="1" prompt="計算式が設定されています_x000a_補助者謝金区分より_x000a_選択してください" sqref="M28:Q32"/>
    <dataValidation type="list" allowBlank="1" showInputMessage="1" showErrorMessage="1" sqref="S37:X42">
      <formula1>"実施日"</formula1>
    </dataValidation>
    <dataValidation type="list" allowBlank="1" showErrorMessage="1" errorTitle="確認" error="1回当たりの上限額を確認してください" sqref="S28:S32">
      <formula1>"1,2,3"</formula1>
    </dataValidation>
    <dataValidation type="whole" operator="greaterThanOrEqual" allowBlank="1" showInputMessage="1" showErrorMessage="1" errorTitle="確認" error="整数を入力してください_x000a_（小数点以下は切り捨てです）" sqref="Z48:AA72">
      <formula1>1</formula1>
    </dataValidation>
  </dataValidations>
  <printOptions horizontalCentered="1"/>
  <pageMargins left="0.59055118110236227" right="0.43307086614173229" top="0.59055118110236227" bottom="0.39370078740157483" header="0.31496062992125984" footer="0.31496062992125984"/>
  <pageSetup paperSize="9" scale="64" orientation="portrait" cellComments="asDisplayed" horizontalDpi="300" verticalDpi="300" r:id="rId1"/>
  <rowBreaks count="1" manualBreakCount="1">
    <brk id="90" max="48" man="1"/>
  </rowBreaks>
  <colBreaks count="1" manualBreakCount="1">
    <brk id="49" max="59"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6"/>
  <sheetViews>
    <sheetView view="pageBreakPreview" zoomScale="115" zoomScaleNormal="100" zoomScaleSheetLayoutView="115" workbookViewId="0">
      <selection activeCell="A12" sqref="A12"/>
    </sheetView>
  </sheetViews>
  <sheetFormatPr defaultRowHeight="13.5"/>
  <cols>
    <col min="1" max="41" width="2.625" customWidth="1"/>
  </cols>
  <sheetData>
    <row r="1" spans="1:41" s="1" customFormat="1" ht="22.5" customHeight="1">
      <c r="A1" s="111" t="s">
        <v>159</v>
      </c>
      <c r="B1" s="111"/>
      <c r="C1" s="111"/>
      <c r="D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row>
    <row r="2" spans="1:41" s="1" customFormat="1" ht="14.25" customHeight="1">
      <c r="A2" s="32"/>
      <c r="B2" s="32"/>
      <c r="C2" s="32"/>
      <c r="D2" s="32"/>
      <c r="E2" s="32"/>
      <c r="F2" s="32"/>
      <c r="G2" s="32"/>
      <c r="H2" s="32"/>
      <c r="I2" s="32"/>
      <c r="J2" s="32"/>
      <c r="K2" s="32"/>
      <c r="L2" s="32"/>
      <c r="M2" s="32"/>
      <c r="N2" s="32"/>
      <c r="O2" s="32"/>
      <c r="P2" s="32"/>
      <c r="Q2" s="32"/>
      <c r="R2" s="32"/>
      <c r="S2" s="649" t="s">
        <v>1</v>
      </c>
      <c r="T2" s="649"/>
      <c r="U2" s="649"/>
      <c r="V2" s="649"/>
      <c r="W2" s="649"/>
      <c r="X2" s="649"/>
      <c r="Y2" s="650"/>
      <c r="Z2" s="650"/>
      <c r="AA2" s="650"/>
      <c r="AB2" s="650"/>
      <c r="AC2" s="650"/>
      <c r="AD2" s="650"/>
      <c r="AE2" s="650"/>
      <c r="AF2" s="650"/>
      <c r="AG2" s="650"/>
      <c r="AH2" s="650"/>
      <c r="AI2" s="650"/>
      <c r="AJ2" s="650"/>
      <c r="AK2" s="650"/>
      <c r="AL2" s="67"/>
      <c r="AM2" s="313"/>
      <c r="AN2" s="313"/>
      <c r="AO2" s="313"/>
    </row>
    <row r="3" spans="1:41" s="1" customFormat="1" ht="14.25" customHeight="1">
      <c r="A3" s="164"/>
      <c r="B3" s="165"/>
      <c r="C3" s="165"/>
      <c r="D3" s="165"/>
      <c r="E3" s="128"/>
      <c r="F3" s="128"/>
      <c r="G3" s="128"/>
      <c r="H3" s="128"/>
      <c r="I3" s="128"/>
      <c r="J3" s="128"/>
      <c r="K3" s="128"/>
      <c r="L3" s="128"/>
      <c r="M3" s="128"/>
      <c r="N3" s="128"/>
      <c r="O3" s="128"/>
      <c r="P3" s="128"/>
      <c r="Q3" s="32"/>
      <c r="R3" s="32"/>
      <c r="S3" s="651" t="s">
        <v>4</v>
      </c>
      <c r="T3" s="651"/>
      <c r="U3" s="651"/>
      <c r="V3" s="651"/>
      <c r="W3" s="652"/>
      <c r="X3" s="652"/>
      <c r="Y3" s="652"/>
      <c r="Z3" s="652"/>
      <c r="AA3" s="652"/>
      <c r="AB3" s="652"/>
      <c r="AC3" s="652"/>
      <c r="AD3" s="652"/>
      <c r="AE3" s="652"/>
      <c r="AF3" s="652"/>
      <c r="AG3" s="652"/>
      <c r="AH3" s="652"/>
      <c r="AI3" s="652"/>
      <c r="AJ3" s="652"/>
      <c r="AK3" s="652"/>
    </row>
    <row r="4" spans="1:41" s="1" customFormat="1" ht="16.5" customHeight="1" thickBot="1">
      <c r="A4" s="165"/>
      <c r="B4" s="165"/>
      <c r="C4" s="165"/>
      <c r="D4" s="165"/>
      <c r="E4" s="126"/>
      <c r="F4" s="127"/>
      <c r="G4" s="126"/>
      <c r="H4" s="127"/>
      <c r="I4" s="128"/>
      <c r="J4" s="128"/>
      <c r="K4" s="128"/>
      <c r="L4" s="128"/>
      <c r="M4" s="128"/>
      <c r="N4" s="128"/>
      <c r="O4" s="128"/>
      <c r="P4" s="128"/>
      <c r="Q4" s="32"/>
      <c r="R4" s="32"/>
      <c r="T4" s="30"/>
    </row>
    <row r="5" spans="1:41" ht="16.5" customHeight="1">
      <c r="A5" s="653" t="s">
        <v>160</v>
      </c>
      <c r="B5" s="654"/>
      <c r="C5" s="654"/>
      <c r="D5" s="654"/>
      <c r="E5" s="654"/>
      <c r="F5" s="654"/>
      <c r="G5" s="654"/>
      <c r="H5" s="654"/>
      <c r="I5" s="655"/>
      <c r="J5" s="166"/>
      <c r="K5" s="167"/>
      <c r="L5" s="167"/>
      <c r="M5" s="659"/>
      <c r="N5" s="659"/>
      <c r="O5" s="661" t="s">
        <v>161</v>
      </c>
      <c r="P5" s="661"/>
      <c r="Q5" s="659"/>
      <c r="R5" s="659"/>
      <c r="S5" s="661" t="s">
        <v>162</v>
      </c>
      <c r="T5" s="663"/>
      <c r="AA5" s="50" t="s">
        <v>163</v>
      </c>
      <c r="AB5" s="51"/>
      <c r="AC5" s="168" t="s">
        <v>173</v>
      </c>
    </row>
    <row r="6" spans="1:41" ht="16.5" customHeight="1" thickBot="1">
      <c r="A6" s="656"/>
      <c r="B6" s="657"/>
      <c r="C6" s="657"/>
      <c r="D6" s="657"/>
      <c r="E6" s="657"/>
      <c r="F6" s="657"/>
      <c r="G6" s="657"/>
      <c r="H6" s="657"/>
      <c r="I6" s="658"/>
      <c r="J6" s="169"/>
      <c r="K6" s="170"/>
      <c r="L6" s="170"/>
      <c r="M6" s="660"/>
      <c r="N6" s="660"/>
      <c r="O6" s="662"/>
      <c r="P6" s="662"/>
      <c r="Q6" s="660"/>
      <c r="R6" s="660"/>
      <c r="S6" s="662"/>
      <c r="T6" s="664"/>
      <c r="AC6" s="171" t="s">
        <v>164</v>
      </c>
    </row>
    <row r="7" spans="1:41" ht="16.5" customHeight="1">
      <c r="A7" s="643" t="s">
        <v>169</v>
      </c>
      <c r="B7" s="644"/>
      <c r="C7" s="644"/>
      <c r="D7" s="644"/>
      <c r="E7" s="644"/>
      <c r="F7" s="644"/>
      <c r="G7" s="644"/>
      <c r="H7" s="644"/>
      <c r="I7" s="645"/>
      <c r="J7" s="665"/>
      <c r="K7" s="659"/>
      <c r="L7" s="659"/>
      <c r="M7" s="659"/>
      <c r="N7" s="659"/>
      <c r="O7" s="659"/>
      <c r="P7" s="659"/>
      <c r="Q7" s="659"/>
      <c r="R7" s="659"/>
      <c r="S7" s="659"/>
      <c r="T7" s="666"/>
    </row>
    <row r="8" spans="1:41" ht="16.5" customHeight="1" thickBot="1">
      <c r="A8" s="646"/>
      <c r="B8" s="647"/>
      <c r="C8" s="647"/>
      <c r="D8" s="647"/>
      <c r="E8" s="647"/>
      <c r="F8" s="647"/>
      <c r="G8" s="647"/>
      <c r="H8" s="647"/>
      <c r="I8" s="648"/>
      <c r="J8" s="667"/>
      <c r="K8" s="660"/>
      <c r="L8" s="660"/>
      <c r="M8" s="660"/>
      <c r="N8" s="660"/>
      <c r="O8" s="660"/>
      <c r="P8" s="660"/>
      <c r="Q8" s="660"/>
      <c r="R8" s="660"/>
      <c r="S8" s="660"/>
      <c r="T8" s="668"/>
    </row>
    <row r="9" spans="1:41" ht="18.75" customHeight="1">
      <c r="A9" s="172"/>
      <c r="B9" s="172"/>
      <c r="C9" s="172"/>
      <c r="D9" s="172"/>
      <c r="E9" s="172"/>
      <c r="F9" s="172"/>
      <c r="G9" s="172"/>
      <c r="H9" s="172"/>
      <c r="I9" s="172"/>
      <c r="J9" s="173"/>
      <c r="K9" s="173"/>
      <c r="L9" s="173"/>
      <c r="M9" s="173"/>
      <c r="N9" s="173"/>
      <c r="O9" s="173"/>
      <c r="P9" s="173"/>
      <c r="Q9" s="173"/>
      <c r="R9" s="173"/>
      <c r="S9" s="173"/>
      <c r="T9" s="173"/>
    </row>
    <row r="10" spans="1:41" ht="14.25" customHeight="1">
      <c r="A10" s="174" t="s">
        <v>172</v>
      </c>
      <c r="B10" s="172"/>
      <c r="C10" s="172"/>
      <c r="D10" s="172"/>
      <c r="E10" s="172"/>
      <c r="F10" s="172"/>
      <c r="G10" s="172"/>
      <c r="H10" s="172"/>
      <c r="I10" s="172"/>
      <c r="J10" s="175"/>
      <c r="K10" s="175"/>
      <c r="L10" s="175"/>
      <c r="M10" s="175"/>
      <c r="N10" s="175"/>
      <c r="O10" s="175"/>
      <c r="P10" s="175"/>
      <c r="Q10" s="175"/>
      <c r="R10" s="175"/>
      <c r="S10" s="175"/>
      <c r="T10" s="175"/>
    </row>
    <row r="11" spans="1:41" ht="14.25" customHeight="1" thickBot="1">
      <c r="A11" s="176" t="s">
        <v>165</v>
      </c>
    </row>
    <row r="12" spans="1:41" ht="14.25" customHeight="1">
      <c r="A12" s="177"/>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9"/>
    </row>
    <row r="13" spans="1:41" ht="18.75" customHeight="1">
      <c r="A13" s="180" t="s">
        <v>166</v>
      </c>
      <c r="B13" s="172"/>
      <c r="C13" s="172"/>
      <c r="D13" s="172"/>
      <c r="E13" s="172"/>
      <c r="F13" s="172"/>
      <c r="G13" s="172"/>
      <c r="H13" s="172"/>
      <c r="I13" s="172"/>
      <c r="J13" s="173"/>
      <c r="K13" s="173"/>
      <c r="L13" s="173"/>
      <c r="M13" s="173"/>
      <c r="N13" s="173"/>
      <c r="O13" s="173"/>
      <c r="P13" s="173"/>
      <c r="Q13" s="173"/>
      <c r="R13" s="173"/>
      <c r="S13" s="173"/>
      <c r="T13" s="173"/>
      <c r="U13" s="181"/>
      <c r="V13" s="181"/>
      <c r="W13" s="181"/>
      <c r="X13" s="181"/>
      <c r="Y13" s="181"/>
      <c r="Z13" s="181"/>
      <c r="AA13" s="181"/>
      <c r="AB13" s="181"/>
      <c r="AC13" s="181"/>
      <c r="AD13" s="181"/>
      <c r="AE13" s="181"/>
      <c r="AF13" s="181"/>
      <c r="AG13" s="181"/>
      <c r="AH13" s="181"/>
      <c r="AI13" s="181"/>
      <c r="AJ13" s="181"/>
      <c r="AK13" s="182"/>
    </row>
    <row r="14" spans="1:41" ht="18.75" customHeight="1">
      <c r="A14" s="180" t="s">
        <v>167</v>
      </c>
      <c r="B14" s="172"/>
      <c r="C14" s="172"/>
      <c r="D14" s="172"/>
      <c r="E14" s="172"/>
      <c r="F14" s="172"/>
      <c r="G14" s="172"/>
      <c r="H14" s="172"/>
      <c r="I14" s="172"/>
      <c r="J14" s="173"/>
      <c r="K14" s="173"/>
      <c r="L14" s="173"/>
      <c r="M14" s="173"/>
      <c r="N14" s="173"/>
      <c r="O14" s="173"/>
      <c r="P14" s="173"/>
      <c r="Q14" s="173"/>
      <c r="R14" s="173"/>
      <c r="S14" s="173"/>
      <c r="T14" s="173"/>
      <c r="U14" s="181"/>
      <c r="V14" s="181"/>
      <c r="W14" s="181"/>
      <c r="X14" s="181"/>
      <c r="Y14" s="181"/>
      <c r="Z14" s="181"/>
      <c r="AA14" s="181"/>
      <c r="AB14" s="181"/>
      <c r="AC14" s="181"/>
      <c r="AD14" s="181"/>
      <c r="AE14" s="181"/>
      <c r="AF14" s="181"/>
      <c r="AG14" s="181"/>
      <c r="AH14" s="181"/>
      <c r="AI14" s="181"/>
      <c r="AJ14" s="181"/>
      <c r="AK14" s="182"/>
    </row>
    <row r="15" spans="1:41" ht="14.25" customHeight="1">
      <c r="A15" s="183"/>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2"/>
    </row>
    <row r="16" spans="1:41" ht="14.25" customHeight="1">
      <c r="A16" s="183"/>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2"/>
    </row>
    <row r="17" spans="1:37" ht="14.25" customHeight="1">
      <c r="A17" s="183"/>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2"/>
    </row>
    <row r="18" spans="1:37" ht="14.25" customHeight="1">
      <c r="A18" s="183"/>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2"/>
    </row>
    <row r="19" spans="1:37" ht="14.25" customHeight="1">
      <c r="A19" s="183"/>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2"/>
    </row>
    <row r="20" spans="1:37" ht="14.25" customHeight="1">
      <c r="A20" s="183"/>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2"/>
    </row>
    <row r="21" spans="1:37" ht="14.25" customHeight="1">
      <c r="A21" s="183"/>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2"/>
    </row>
    <row r="22" spans="1:37" ht="14.25" customHeight="1">
      <c r="A22" s="183"/>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2"/>
    </row>
    <row r="23" spans="1:37" ht="14.25" customHeight="1">
      <c r="A23" s="183"/>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2"/>
    </row>
    <row r="24" spans="1:37" ht="14.25" customHeight="1">
      <c r="A24" s="183"/>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2"/>
    </row>
    <row r="25" spans="1:37" ht="14.25" customHeight="1">
      <c r="A25" s="183"/>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2"/>
    </row>
    <row r="26" spans="1:37" ht="14.25" customHeight="1">
      <c r="A26" s="183"/>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2"/>
    </row>
    <row r="27" spans="1:37" ht="14.25" customHeight="1">
      <c r="A27" s="183"/>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2"/>
    </row>
    <row r="28" spans="1:37" ht="14.25" customHeight="1">
      <c r="A28" s="183"/>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2"/>
    </row>
    <row r="29" spans="1:37" ht="14.25" customHeight="1">
      <c r="A29" s="183"/>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2"/>
    </row>
    <row r="30" spans="1:37" ht="14.25" customHeight="1">
      <c r="A30" s="183"/>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2"/>
    </row>
    <row r="31" spans="1:37" ht="14.25" customHeight="1">
      <c r="A31" s="183"/>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2"/>
    </row>
    <row r="32" spans="1:37" ht="14.25" customHeight="1">
      <c r="A32" s="183"/>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2"/>
    </row>
    <row r="33" spans="1:37" ht="14.25" customHeight="1">
      <c r="A33" s="183"/>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2"/>
    </row>
    <row r="34" spans="1:37" ht="14.25" customHeight="1">
      <c r="A34" s="183"/>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2"/>
    </row>
    <row r="35" spans="1:37" ht="14.25" customHeight="1">
      <c r="A35" s="183"/>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2"/>
    </row>
    <row r="36" spans="1:37" ht="14.25" customHeight="1">
      <c r="A36" s="183"/>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2"/>
    </row>
    <row r="37" spans="1:37" ht="14.25" customHeight="1">
      <c r="A37" s="183"/>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2"/>
    </row>
    <row r="38" spans="1:37" ht="14.25" customHeight="1">
      <c r="A38" s="183"/>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2"/>
    </row>
    <row r="39" spans="1:37" ht="14.25" customHeight="1">
      <c r="A39" s="183"/>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2"/>
    </row>
    <row r="40" spans="1:37" ht="14.25" customHeight="1">
      <c r="A40" s="183"/>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2"/>
    </row>
    <row r="41" spans="1:37" ht="14.25" customHeight="1">
      <c r="A41" s="183"/>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2"/>
    </row>
    <row r="42" spans="1:37" ht="14.25" customHeight="1">
      <c r="A42" s="183"/>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2"/>
    </row>
    <row r="43" spans="1:37" ht="14.25" customHeight="1">
      <c r="A43" s="183"/>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2"/>
    </row>
    <row r="44" spans="1:37" ht="14.25" customHeight="1">
      <c r="A44" s="183"/>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2"/>
    </row>
    <row r="45" spans="1:37" ht="14.25" customHeight="1">
      <c r="A45" s="183"/>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2"/>
    </row>
    <row r="46" spans="1:37" ht="14.25" customHeight="1">
      <c r="A46" s="183"/>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2"/>
    </row>
    <row r="47" spans="1:37" ht="14.25" customHeight="1">
      <c r="A47" s="183"/>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2"/>
    </row>
    <row r="48" spans="1:37" ht="14.25" customHeight="1">
      <c r="A48" s="183"/>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2"/>
    </row>
    <row r="49" spans="1:37" ht="14.25" customHeight="1">
      <c r="A49" s="183"/>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2"/>
    </row>
    <row r="50" spans="1:37" ht="14.25" customHeight="1">
      <c r="A50" s="183"/>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2"/>
    </row>
    <row r="51" spans="1:37" ht="14.25" customHeight="1">
      <c r="A51" s="183"/>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2"/>
    </row>
    <row r="52" spans="1:37" ht="14.25" customHeight="1">
      <c r="A52" s="183"/>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2"/>
    </row>
    <row r="53" spans="1:37" ht="14.25" customHeight="1">
      <c r="A53" s="183"/>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2"/>
    </row>
    <row r="54" spans="1:37" ht="14.25" customHeight="1">
      <c r="A54" s="183"/>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2"/>
    </row>
    <row r="55" spans="1:37" ht="14.25" customHeight="1">
      <c r="A55" s="183"/>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2"/>
    </row>
    <row r="56" spans="1:37" ht="14.25" customHeight="1">
      <c r="A56" s="183"/>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2"/>
    </row>
    <row r="57" spans="1:37" ht="14.25" customHeight="1">
      <c r="A57" s="183"/>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2"/>
    </row>
    <row r="58" spans="1:37" ht="14.25" customHeight="1" thickBot="1">
      <c r="A58" s="184"/>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6"/>
    </row>
    <row r="59" spans="1:37" ht="14.25" customHeight="1">
      <c r="A59" s="178"/>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row>
    <row r="60" spans="1:37" ht="14.25" customHeight="1">
      <c r="A60" s="181"/>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row>
    <row r="61" spans="1:37" ht="14.25" customHeight="1">
      <c r="A61" s="18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row>
    <row r="62" spans="1:37" ht="14.25" customHeight="1">
      <c r="A62" s="181"/>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row>
    <row r="63" spans="1:37" ht="14.25" customHeight="1">
      <c r="A63" s="181"/>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row>
    <row r="64" spans="1:37" ht="14.25" customHeight="1">
      <c r="A64" s="181"/>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row>
    <row r="65" spans="1:37">
      <c r="A65" s="181"/>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row>
    <row r="66" spans="1:37">
      <c r="A66" s="181"/>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row>
  </sheetData>
  <mergeCells count="12">
    <mergeCell ref="A7:I8"/>
    <mergeCell ref="S2:X2"/>
    <mergeCell ref="Y2:AK2"/>
    <mergeCell ref="AM2:AO2"/>
    <mergeCell ref="S3:V3"/>
    <mergeCell ref="W3:AK3"/>
    <mergeCell ref="A5:I6"/>
    <mergeCell ref="M5:N6"/>
    <mergeCell ref="O5:P6"/>
    <mergeCell ref="Q5:R6"/>
    <mergeCell ref="S5:T6"/>
    <mergeCell ref="J7:T8"/>
  </mergeCells>
  <phoneticPr fontId="3"/>
  <printOptions horizontalCentered="1"/>
  <pageMargins left="0.70866141732283472" right="0.70866141732283472" top="0.74803149606299213" bottom="0.7480314960629921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【様式5】実施報告書</vt:lpstr>
      <vt:lpstr>【様式6】実施状況報告書</vt:lpstr>
      <vt:lpstr>【様式7】経費報告書兼支払依頼書</vt:lpstr>
      <vt:lpstr>【参考】領収書貼付シート</vt:lpstr>
      <vt:lpstr>【参考】領収書貼付シート!Print_Area</vt:lpstr>
      <vt:lpstr>【様式5】実施報告書!Print_Area</vt:lpstr>
      <vt:lpstr>【様式6】実施状況報告書!Print_Area</vt:lpstr>
      <vt:lpstr>【様式7】経費報告書兼支払依頼書!Print_Area</vt:lpstr>
    </vt:vector>
  </TitlesOfParts>
  <Company>株式会社 JTB コミュニケーションデザイン</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knt kodomo008</cp:lastModifiedBy>
  <cp:lastPrinted>2019-05-31T00:30:21Z</cp:lastPrinted>
  <dcterms:created xsi:type="dcterms:W3CDTF">2017-05-09T09:32:00Z</dcterms:created>
  <dcterms:modified xsi:type="dcterms:W3CDTF">2019-05-31T00:30:34Z</dcterms:modified>
</cp:coreProperties>
</file>