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8.1.28\kodomo\【R4】子供育成総合事業\01.巡回\31.次年度(R5)団体募集\02.要項・様式・手引き\"/>
    </mc:Choice>
  </mc:AlternateContent>
  <bookViews>
    <workbookView xWindow="-105" yWindow="-105" windowWidth="21825" windowHeight="13905" tabRatio="918" activeTab="2"/>
  </bookViews>
  <sheets>
    <sheet name="データ名等取得用シート" sheetId="13" r:id="rId1"/>
    <sheet name="注意点" sheetId="10" r:id="rId2"/>
    <sheet name="No.1【共通】A、C" sheetId="1" r:id="rId3"/>
    <sheet name="No.2【メディア芸術】A、C" sheetId="3" r:id="rId4"/>
    <sheet name="No.4【共通】A、C" sheetId="5" r:id="rId5"/>
    <sheet name="No.6【共通】C区分のみ" sheetId="7" r:id="rId6"/>
    <sheet name="No.7【メディア芸術】A、C" sheetId="9" r:id="rId7"/>
    <sheet name="任意様式【別添シート】" sheetId="11" r:id="rId8"/>
    <sheet name="プルダウンリスト" sheetId="2" state="hidden" r:id="rId9"/>
    <sheet name="抽出" sheetId="8" state="hidden" r:id="rId10"/>
  </sheets>
  <externalReferences>
    <externalReference r:id="rId11"/>
  </externalReferences>
  <definedNames>
    <definedName name="_xlnm.Print_Area" localSheetId="2">'No.1【共通】A、C'!$B$1:$N$83</definedName>
    <definedName name="_xlnm.Print_Area" localSheetId="3">'No.2【メディア芸術】A、C'!$A$1:$N$98</definedName>
    <definedName name="_xlnm.Print_Area" localSheetId="4">'No.4【共通】A、C'!$A$1:$P$44</definedName>
    <definedName name="_xlnm.Print_Area" localSheetId="5">No.6【共通】C区分のみ!$A$1:$P$45</definedName>
    <definedName name="_xlnm.Print_Area" localSheetId="6">'No.7【メディア芸術】A、C'!$A$1:$G$49</definedName>
    <definedName name="_xlnm.Print_Area" localSheetId="0">データ名等取得用シート!$A$1:$O$72</definedName>
    <definedName name="_xlnm.Print_Area" localSheetId="9">抽出!$A$1:$CA$2</definedName>
    <definedName name="_xlnm.Print_Area" localSheetId="1">注意点!$A$1:$H$13</definedName>
    <definedName name="演劇">プルダウンリスト!$B$2:$F$2</definedName>
    <definedName name="音楽">プルダウンリスト!$B$1:$F$1</definedName>
    <definedName name="図面提出状況">[1]情報②!$G$2:$G$6</definedName>
    <definedName name="伝統芸能">プルダウンリスト!$B$4:$F$4</definedName>
    <definedName name="舞踊">プルダウンリスト!$B$3:$F$3</definedName>
    <definedName name="分野">プルダウンリスト!$A$1:$A$4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O2" i="8" l="1"/>
  <c r="BY2" i="8"/>
  <c r="BZ2" i="8"/>
  <c r="BX2" i="8"/>
  <c r="BW2" i="8"/>
  <c r="BP2" i="8"/>
  <c r="BN2" i="8"/>
  <c r="BM2" i="8"/>
  <c r="BL2" i="8"/>
  <c r="BK2" i="8"/>
  <c r="BJ2" i="8"/>
  <c r="BI2" i="8"/>
  <c r="BH2" i="8"/>
  <c r="BG2" i="8"/>
  <c r="BD2" i="8"/>
  <c r="BB2" i="8"/>
  <c r="BA2" i="8"/>
  <c r="AZ2" i="8"/>
  <c r="AY2" i="8"/>
  <c r="AV2" i="8"/>
  <c r="AU2" i="8"/>
  <c r="AT2" i="8"/>
  <c r="AS2" i="8"/>
  <c r="AR2" i="8"/>
  <c r="AQ2" i="8"/>
  <c r="AP2" i="8"/>
  <c r="AO2" i="8"/>
  <c r="AN2" i="8"/>
  <c r="AM2" i="8"/>
  <c r="AK2" i="8"/>
  <c r="AJ2" i="8"/>
  <c r="AI2" i="8"/>
  <c r="AH2" i="8"/>
  <c r="AG2" i="8"/>
  <c r="AF2" i="8"/>
  <c r="AE2" i="8"/>
  <c r="AD2" i="8"/>
  <c r="AB2" i="8"/>
  <c r="AC2" i="8"/>
  <c r="AA2" i="8"/>
  <c r="Z2" i="8"/>
  <c r="Y2" i="8"/>
  <c r="X2" i="8"/>
  <c r="W2" i="8"/>
  <c r="V2" i="8"/>
  <c r="U2" i="8"/>
  <c r="T2" i="8"/>
  <c r="S2" i="8"/>
  <c r="R2" i="8"/>
  <c r="Q2" i="8"/>
  <c r="P2" i="8"/>
  <c r="N2" i="8"/>
  <c r="M2" i="8"/>
  <c r="I2" i="8"/>
  <c r="J2" i="8" s="1"/>
  <c r="H2" i="8"/>
  <c r="G2" i="8" s="1"/>
  <c r="F2" i="8"/>
  <c r="L2" i="8" l="1"/>
  <c r="K2" i="8"/>
  <c r="G11" i="9"/>
  <c r="L58" i="3" l="1"/>
  <c r="BO2" i="8" s="1"/>
  <c r="I28" i="9"/>
  <c r="G28" i="9"/>
  <c r="I25" i="9"/>
  <c r="G43" i="9"/>
  <c r="I34" i="9"/>
  <c r="I35" i="9"/>
  <c r="G29" i="9"/>
  <c r="G27" i="9"/>
  <c r="G30" i="9"/>
  <c r="G23" i="9"/>
  <c r="I30" i="9"/>
  <c r="I27" i="9"/>
  <c r="G26" i="9"/>
  <c r="G21" i="9"/>
  <c r="G22" i="9"/>
  <c r="G20" i="9"/>
  <c r="I21" i="9"/>
  <c r="I22" i="9"/>
  <c r="I23" i="9"/>
  <c r="I20" i="9"/>
  <c r="I15" i="9"/>
  <c r="I16" i="9"/>
  <c r="I17" i="9"/>
  <c r="I18" i="9"/>
  <c r="I13" i="9"/>
  <c r="I8" i="9"/>
  <c r="I10" i="9"/>
  <c r="I11" i="9"/>
  <c r="I7" i="9"/>
  <c r="G17" i="9"/>
  <c r="G15" i="9"/>
  <c r="G16" i="9"/>
  <c r="G18" i="9"/>
  <c r="G13" i="9"/>
  <c r="G8" i="9"/>
  <c r="G10" i="9"/>
  <c r="G7" i="9"/>
  <c r="G14" i="9"/>
  <c r="G9" i="9"/>
  <c r="G24" i="9" l="1"/>
  <c r="G25" i="9"/>
  <c r="I14" i="9"/>
  <c r="I19" i="9" s="1"/>
  <c r="I29" i="9"/>
  <c r="I9" i="9"/>
  <c r="I12" i="9" s="1"/>
  <c r="I26" i="9"/>
  <c r="I24" i="9"/>
  <c r="I31" i="9" l="1"/>
  <c r="I32" i="9"/>
  <c r="BT2" i="8" s="1"/>
  <c r="C10" i="13" l="1"/>
  <c r="C8" i="13"/>
  <c r="C7" i="13"/>
  <c r="C6" i="13"/>
  <c r="C5" i="13"/>
  <c r="B2" i="13" l="1"/>
  <c r="G35" i="9" l="1"/>
  <c r="Q1" i="7"/>
  <c r="K3" i="11" l="1"/>
  <c r="J3" i="3" l="1"/>
  <c r="K3" i="5"/>
  <c r="K3" i="7"/>
  <c r="C1" i="9"/>
  <c r="G46" i="9"/>
  <c r="G45" i="9"/>
  <c r="G44" i="9"/>
  <c r="G36" i="9"/>
  <c r="I36" i="9" s="1"/>
  <c r="I37" i="9" s="1"/>
  <c r="G34" i="9"/>
  <c r="I39" i="9" l="1"/>
  <c r="BV2" i="8" s="1"/>
  <c r="BU2" i="8"/>
  <c r="G47" i="9"/>
  <c r="G37" i="9"/>
  <c r="BR2" i="8" s="1"/>
  <c r="G31" i="9"/>
  <c r="G12" i="9"/>
  <c r="G19" i="9"/>
  <c r="G32" i="9" l="1"/>
  <c r="G39" i="9" l="1"/>
  <c r="BS2" i="8" s="1"/>
  <c r="BQ2" i="8"/>
</calcChain>
</file>

<file path=xl/sharedStrings.xml><?xml version="1.0" encoding="utf-8"?>
<sst xmlns="http://schemas.openxmlformats.org/spreadsheetml/2006/main" count="323" uniqueCount="283">
  <si>
    <t>A区分・B区分・C区分共通</t>
    <rPh sb="1" eb="3">
      <t>クブン</t>
    </rPh>
    <rPh sb="5" eb="7">
      <t>クブン</t>
    </rPh>
    <rPh sb="9" eb="11">
      <t>クブン</t>
    </rPh>
    <rPh sb="11" eb="13">
      <t>キョウツウ</t>
    </rPh>
    <phoneticPr fontId="1"/>
  </si>
  <si>
    <t>分野</t>
    <rPh sb="0" eb="2">
      <t>ブンヤ</t>
    </rPh>
    <phoneticPr fontId="1"/>
  </si>
  <si>
    <t>種目</t>
    <rPh sb="0" eb="2">
      <t>シュモク</t>
    </rPh>
    <phoneticPr fontId="1"/>
  </si>
  <si>
    <t>音楽</t>
    <rPh sb="0" eb="2">
      <t>オンガク</t>
    </rPh>
    <phoneticPr fontId="1"/>
  </si>
  <si>
    <t>演劇</t>
    <rPh sb="0" eb="2">
      <t>エンゲキ</t>
    </rPh>
    <phoneticPr fontId="1"/>
  </si>
  <si>
    <t>舞踊</t>
    <rPh sb="0" eb="2">
      <t>ブヨウ</t>
    </rPh>
    <phoneticPr fontId="1"/>
  </si>
  <si>
    <t>伝統芸能</t>
    <rPh sb="0" eb="4">
      <t>デントウゲイノウ</t>
    </rPh>
    <phoneticPr fontId="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</si>
  <si>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</si>
  <si>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</si>
  <si>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</si>
  <si>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</si>
  <si>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ミュージカル</t>
    <phoneticPr fontId="1"/>
  </si>
  <si>
    <t>バレエ</t>
    <phoneticPr fontId="1"/>
  </si>
  <si>
    <t>現代舞踊</t>
    <rPh sb="0" eb="4">
      <t>ゲンダイブヨウ</t>
    </rPh>
    <phoneticPr fontId="1"/>
  </si>
  <si>
    <t>歌舞伎・能楽</t>
    <rPh sb="0" eb="3">
      <t>カブキ</t>
    </rPh>
    <rPh sb="4" eb="6">
      <t>ノウガク</t>
    </rPh>
    <phoneticPr fontId="1"/>
  </si>
  <si>
    <t>人形浄瑠璃</t>
    <rPh sb="0" eb="2">
      <t>ニンギョウ</t>
    </rPh>
    <rPh sb="2" eb="5">
      <t>ジョウルリ</t>
    </rPh>
    <phoneticPr fontId="1"/>
  </si>
  <si>
    <t>邦楽</t>
    <rPh sb="0" eb="2">
      <t>ホウガク</t>
    </rPh>
    <phoneticPr fontId="1"/>
  </si>
  <si>
    <t>邦舞</t>
    <rPh sb="0" eb="2">
      <t>ホウブ</t>
    </rPh>
    <phoneticPr fontId="1"/>
  </si>
  <si>
    <t>演芸</t>
    <rPh sb="0" eb="2">
      <t>エンゲイ</t>
    </rPh>
    <phoneticPr fontId="1"/>
  </si>
  <si>
    <t>複数申請の有無</t>
    <rPh sb="0" eb="4">
      <t>フクスウシンセイ</t>
    </rPh>
    <rPh sb="5" eb="7">
      <t>ウム</t>
    </rPh>
    <phoneticPr fontId="1"/>
  </si>
  <si>
    <t>申請区分</t>
    <rPh sb="0" eb="2">
      <t>シンセイ</t>
    </rPh>
    <rPh sb="2" eb="4">
      <t>クブン</t>
    </rPh>
    <phoneticPr fontId="1"/>
  </si>
  <si>
    <t>芸術文化団体の概要</t>
    <rPh sb="0" eb="6">
      <t>ゲイジュツブンカダンタイ</t>
    </rPh>
    <rPh sb="7" eb="9">
      <t>ガイヨウ</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</si>
  <si>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</si>
  <si>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</si>
  <si>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</si>
  <si>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電話番号</t>
    <rPh sb="0" eb="4">
      <t>デンワバンゴウ</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</si>
  <si>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</si>
  <si>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</si>
  <si>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</si>
  <si>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</si>
  <si>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</si>
  <si>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</si>
  <si>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</si>
  <si>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経理責任者名</t>
    <rPh sb="0" eb="6">
      <t>ケイリセキニンシャメイ</t>
    </rPh>
    <phoneticPr fontId="1"/>
  </si>
  <si>
    <t>制作団体沿革</t>
    <rPh sb="0" eb="6">
      <t>セイサクダンタイエンカク</t>
    </rPh>
    <phoneticPr fontId="1"/>
  </si>
  <si>
    <t>学校等における
公演実績</t>
    <phoneticPr fontId="1"/>
  </si>
  <si>
    <t>※公開資料有の場合URL</t>
    <rPh sb="1" eb="3">
      <t>コウカイ</t>
    </rPh>
    <rPh sb="3" eb="5">
      <t>シリョウ</t>
    </rPh>
    <rPh sb="5" eb="6">
      <t>アリ</t>
    </rPh>
    <rPh sb="7" eb="9">
      <t>バアイ</t>
    </rPh>
    <phoneticPr fontId="1"/>
  </si>
  <si>
    <t>※閲覧に権限が必要な場合のIDおよび
パスワード</t>
    <rPh sb="1" eb="3">
      <t>エツラン</t>
    </rPh>
    <rPh sb="4" eb="6">
      <t>ケンゲン</t>
    </rPh>
    <rPh sb="7" eb="9">
      <t>ヒツヨウ</t>
    </rPh>
    <rPh sb="10" eb="12">
      <t>バアイ</t>
    </rPh>
    <phoneticPr fontId="1"/>
  </si>
  <si>
    <t>小学生(中学年)</t>
    <rPh sb="0" eb="3">
      <t>ショウガクセイ</t>
    </rPh>
    <rPh sb="4" eb="7">
      <t>チュウガクネン</t>
    </rPh>
    <phoneticPr fontId="1"/>
  </si>
  <si>
    <t>小学生(高学年)</t>
    <rPh sb="0" eb="3">
      <t>ショウガクセイ</t>
    </rPh>
    <rPh sb="4" eb="7">
      <t>コウガクネン</t>
    </rPh>
    <phoneticPr fontId="1"/>
  </si>
  <si>
    <t>中学生</t>
    <rPh sb="0" eb="3">
      <t>チュウガクセイ</t>
    </rPh>
    <phoneticPr fontId="1"/>
  </si>
  <si>
    <t>対象</t>
    <rPh sb="0" eb="2">
      <t>タイショウ</t>
    </rPh>
    <phoneticPr fontId="1"/>
  </si>
  <si>
    <t>企画名</t>
    <rPh sb="0" eb="3">
      <t>キカクメイ</t>
    </rPh>
    <phoneticPr fontId="1"/>
  </si>
  <si>
    <t>児童・生徒の
参加可能人数</t>
    <rPh sb="0" eb="2">
      <t>ジドウ</t>
    </rPh>
    <rPh sb="3" eb="5">
      <t>セイト</t>
    </rPh>
    <rPh sb="7" eb="13">
      <t>サンカカノウニンズウ</t>
    </rPh>
    <phoneticPr fontId="1"/>
  </si>
  <si>
    <t>本事業への申請理由</t>
    <rPh sb="0" eb="3">
      <t>ホンジギョウ</t>
    </rPh>
    <rPh sb="5" eb="9">
      <t>シンセイリユウ</t>
    </rPh>
    <phoneticPr fontId="1"/>
  </si>
  <si>
    <t>公演・ワークショップの内容</t>
    <rPh sb="0" eb="2">
      <t>コウエン</t>
    </rPh>
    <rPh sb="11" eb="13">
      <t>ナイヨウ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</si>
  <si>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</si>
  <si>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</si>
  <si>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r>
      <rPr>
        <b/>
        <sz val="11"/>
        <color theme="1"/>
        <rFont val="ＭＳ Ｐ明朝"/>
        <family val="1"/>
        <charset val="128"/>
      </rPr>
      <t>分野、種目</t>
    </r>
    <r>
      <rPr>
        <sz val="11"/>
        <color theme="1"/>
        <rFont val="ＭＳ Ｐ明朝"/>
        <family val="1"/>
        <charset val="128"/>
      </rPr>
      <t>（該当する分野、種目を選択してください。)</t>
    </r>
    <rPh sb="0" eb="2">
      <t>ブンヤ</t>
    </rPh>
    <rPh sb="3" eb="5">
      <t>シュモク</t>
    </rPh>
    <rPh sb="6" eb="8">
      <t>ガイトウ</t>
    </rPh>
    <rPh sb="10" eb="12">
      <t>ブンヤ</t>
    </rPh>
    <rPh sb="13" eb="15">
      <t>シュモク</t>
    </rPh>
    <rPh sb="16" eb="18">
      <t>センタク</t>
    </rPh>
    <phoneticPr fontId="1"/>
  </si>
  <si>
    <r>
      <rPr>
        <b/>
        <sz val="11"/>
        <color theme="1"/>
        <rFont val="ＭＳ Ｐ明朝"/>
        <family val="1"/>
        <charset val="128"/>
      </rPr>
      <t>複数の企画が採択された場合の実施体制</t>
    </r>
    <r>
      <rPr>
        <sz val="11"/>
        <color theme="1"/>
        <rFont val="ＭＳ Ｐ明朝"/>
        <family val="1"/>
        <charset val="128"/>
      </rPr>
      <t>（該当するものを選択してください。）</t>
    </r>
    <rPh sb="0" eb="2">
      <t>フクスウ</t>
    </rPh>
    <rPh sb="3" eb="5">
      <t>キカク</t>
    </rPh>
    <rPh sb="6" eb="8">
      <t>サイタク</t>
    </rPh>
    <rPh sb="11" eb="13">
      <t>バアイ</t>
    </rPh>
    <rPh sb="14" eb="18">
      <t>ジッシタイセイ</t>
    </rPh>
    <rPh sb="19" eb="21">
      <t>ガイトウ</t>
    </rPh>
    <rPh sb="26" eb="28">
      <t>センタク</t>
    </rPh>
    <phoneticPr fontId="1"/>
  </si>
  <si>
    <t>】</t>
    <phoneticPr fontId="1"/>
  </si>
  <si>
    <t>【公演団体名</t>
    <rPh sb="1" eb="6">
      <t>コウエンダンタイメイ</t>
    </rPh>
    <phoneticPr fontId="1"/>
  </si>
  <si>
    <t>】</t>
    <phoneticPr fontId="1"/>
  </si>
  <si>
    <t>【公演団体名</t>
    <phoneticPr fontId="1"/>
  </si>
  <si>
    <t>単位：円</t>
    <rPh sb="0" eb="2">
      <t>タンイ</t>
    </rPh>
    <rPh sb="3" eb="4">
      <t>エン</t>
    </rPh>
    <phoneticPr fontId="11"/>
  </si>
  <si>
    <t>項　　目</t>
    <rPh sb="0" eb="1">
      <t>コウ</t>
    </rPh>
    <rPh sb="3" eb="4">
      <t>メ</t>
    </rPh>
    <phoneticPr fontId="11"/>
  </si>
  <si>
    <t>費　　目</t>
    <rPh sb="0" eb="1">
      <t>ヒ</t>
    </rPh>
    <rPh sb="3" eb="4">
      <t>メ</t>
    </rPh>
    <phoneticPr fontId="11"/>
  </si>
  <si>
    <t>数量</t>
    <rPh sb="0" eb="2">
      <t>スウリョウ</t>
    </rPh>
    <phoneticPr fontId="11"/>
  </si>
  <si>
    <t>金額</t>
    <rPh sb="0" eb="2">
      <t>キンガク</t>
    </rPh>
    <phoneticPr fontId="11"/>
  </si>
  <si>
    <t>備考</t>
    <rPh sb="0" eb="2">
      <t>ビコウ</t>
    </rPh>
    <phoneticPr fontId="11"/>
  </si>
  <si>
    <t>数値</t>
    <rPh sb="0" eb="2">
      <t>スウチ</t>
    </rPh>
    <phoneticPr fontId="11"/>
  </si>
  <si>
    <t>単位</t>
    <rPh sb="0" eb="2">
      <t>タンイ</t>
    </rPh>
    <phoneticPr fontId="11"/>
  </si>
  <si>
    <t>出演費合計</t>
    <rPh sb="0" eb="2">
      <t>シュツエン</t>
    </rPh>
    <rPh sb="2" eb="3">
      <t>ヒ</t>
    </rPh>
    <rPh sb="3" eb="5">
      <t>ゴウケイ</t>
    </rPh>
    <phoneticPr fontId="11"/>
  </si>
  <si>
    <t>文芸費</t>
    <rPh sb="0" eb="2">
      <t>ブンゲイ</t>
    </rPh>
    <rPh sb="2" eb="3">
      <t>ヒ</t>
    </rPh>
    <phoneticPr fontId="11"/>
  </si>
  <si>
    <t>文芸費合計</t>
    <rPh sb="0" eb="2">
      <t>ブンゲイ</t>
    </rPh>
    <rPh sb="2" eb="3">
      <t>ヒ</t>
    </rPh>
    <rPh sb="3" eb="5">
      <t>ゴウケイ</t>
    </rPh>
    <phoneticPr fontId="11"/>
  </si>
  <si>
    <t>音楽費合計</t>
    <rPh sb="0" eb="2">
      <t>オンガク</t>
    </rPh>
    <rPh sb="2" eb="3">
      <t>ヒ</t>
    </rPh>
    <rPh sb="3" eb="5">
      <t>ゴウケイ</t>
    </rPh>
    <phoneticPr fontId="11"/>
  </si>
  <si>
    <t>舞台費合計</t>
    <rPh sb="0" eb="2">
      <t>ブタイ</t>
    </rPh>
    <rPh sb="2" eb="3">
      <t>ヒ</t>
    </rPh>
    <rPh sb="3" eb="5">
      <t>ゴウケイ</t>
    </rPh>
    <phoneticPr fontId="11"/>
  </si>
  <si>
    <t>主指導者</t>
    <phoneticPr fontId="11"/>
  </si>
  <si>
    <t>人</t>
    <rPh sb="0" eb="1">
      <t>ニン</t>
    </rPh>
    <phoneticPr fontId="11"/>
  </si>
  <si>
    <t>補助者</t>
    <phoneticPr fontId="11"/>
  </si>
  <si>
    <t>その他
経費</t>
    <rPh sb="2" eb="3">
      <t>タ</t>
    </rPh>
    <rPh sb="4" eb="6">
      <t>ケイヒ</t>
    </rPh>
    <phoneticPr fontId="11"/>
  </si>
  <si>
    <t>【公演団体名</t>
    <rPh sb="1" eb="3">
      <t>コウエン</t>
    </rPh>
    <rPh sb="3" eb="6">
      <t>ダンタイメイ</t>
    </rPh>
    <phoneticPr fontId="11"/>
  </si>
  <si>
    <t>分野</t>
    <rPh sb="0" eb="2">
      <t>ブンヤ</t>
    </rPh>
    <phoneticPr fontId="11"/>
  </si>
  <si>
    <t>種目</t>
    <rPh sb="0" eb="2">
      <t>シュモク</t>
    </rPh>
    <phoneticPr fontId="11"/>
  </si>
  <si>
    <t>種目番号</t>
    <rPh sb="0" eb="2">
      <t>シュモク</t>
    </rPh>
    <rPh sb="2" eb="4">
      <t>バンゴウ</t>
    </rPh>
    <phoneticPr fontId="11"/>
  </si>
  <si>
    <t>制作団体名(No,1)</t>
    <rPh sb="0" eb="2">
      <t>セイサク</t>
    </rPh>
    <rPh sb="2" eb="4">
      <t>ダンタイ</t>
    </rPh>
    <rPh sb="4" eb="5">
      <t>メイ</t>
    </rPh>
    <phoneticPr fontId="11"/>
  </si>
  <si>
    <t>公演団体名(No,1)</t>
    <rPh sb="0" eb="2">
      <t>コウエン</t>
    </rPh>
    <rPh sb="2" eb="4">
      <t>ダンタイ</t>
    </rPh>
    <rPh sb="4" eb="5">
      <t>メイ</t>
    </rPh>
    <phoneticPr fontId="11"/>
  </si>
  <si>
    <t>メール
到着日</t>
    <rPh sb="4" eb="6">
      <t>トウチャク</t>
    </rPh>
    <rPh sb="6" eb="7">
      <t>ヒ</t>
    </rPh>
    <phoneticPr fontId="11"/>
  </si>
  <si>
    <t>郵送
到着日</t>
    <rPh sb="0" eb="2">
      <t>ユウソウ</t>
    </rPh>
    <rPh sb="3" eb="5">
      <t>トウチャク</t>
    </rPh>
    <rPh sb="5" eb="6">
      <t>ヒ</t>
    </rPh>
    <phoneticPr fontId="11"/>
  </si>
  <si>
    <t>申請区分(No,1)</t>
    <rPh sb="0" eb="2">
      <t>シンセイ</t>
    </rPh>
    <rPh sb="2" eb="4">
      <t>クブン</t>
    </rPh>
    <phoneticPr fontId="11"/>
  </si>
  <si>
    <t>申請
A区分</t>
    <rPh sb="0" eb="2">
      <t>シンセイ</t>
    </rPh>
    <rPh sb="4" eb="6">
      <t>クブン</t>
    </rPh>
    <phoneticPr fontId="20"/>
  </si>
  <si>
    <t>申請
B区分</t>
    <rPh sb="0" eb="2">
      <t>シンセイ</t>
    </rPh>
    <rPh sb="4" eb="6">
      <t>クブン</t>
    </rPh>
    <phoneticPr fontId="20"/>
  </si>
  <si>
    <t>申請
C区分</t>
    <rPh sb="0" eb="2">
      <t>シンセイ</t>
    </rPh>
    <rPh sb="4" eb="6">
      <t>クブン</t>
    </rPh>
    <phoneticPr fontId="20"/>
  </si>
  <si>
    <t>複数
申請の有無(No,1)</t>
    <rPh sb="0" eb="2">
      <t>フクスウ</t>
    </rPh>
    <rPh sb="3" eb="5">
      <t>シンセイ</t>
    </rPh>
    <rPh sb="6" eb="8">
      <t>ウム</t>
    </rPh>
    <phoneticPr fontId="11"/>
  </si>
  <si>
    <t>複数申請の審査表用</t>
    <rPh sb="0" eb="2">
      <t>フクスウ</t>
    </rPh>
    <rPh sb="2" eb="4">
      <t>シンセイ</t>
    </rPh>
    <rPh sb="5" eb="7">
      <t>シンサ</t>
    </rPh>
    <rPh sb="7" eb="8">
      <t>ヒョウ</t>
    </rPh>
    <rPh sb="8" eb="9">
      <t>ヨウ</t>
    </rPh>
    <phoneticPr fontId="20"/>
  </si>
  <si>
    <t>別紙
(申請書のどこに該当する別紙なのか。)</t>
    <rPh sb="0" eb="2">
      <t>ベッシ</t>
    </rPh>
    <rPh sb="4" eb="7">
      <t>シンセイショ</t>
    </rPh>
    <rPh sb="11" eb="13">
      <t>ガイトウ</t>
    </rPh>
    <rPh sb="15" eb="17">
      <t>ベッシ</t>
    </rPh>
    <phoneticPr fontId="20"/>
  </si>
  <si>
    <t>定款の有無</t>
    <rPh sb="0" eb="2">
      <t>テイカン</t>
    </rPh>
    <phoneticPr fontId="11"/>
  </si>
  <si>
    <t>財務
諸表の有無</t>
    <rPh sb="0" eb="2">
      <t>ザイム</t>
    </rPh>
    <rPh sb="3" eb="5">
      <t>ショヒョウ</t>
    </rPh>
    <phoneticPr fontId="11"/>
  </si>
  <si>
    <t>郵便番号
(制作団体用)(No,1)
※「〒」マークは無</t>
    <rPh sb="6" eb="8">
      <t>セイサク</t>
    </rPh>
    <rPh sb="8" eb="10">
      <t>ダンタイ</t>
    </rPh>
    <rPh sb="10" eb="11">
      <t>ヨウ</t>
    </rPh>
    <rPh sb="27" eb="28">
      <t>ナシ</t>
    </rPh>
    <phoneticPr fontId="11"/>
  </si>
  <si>
    <t>所在地
(制作団体用)(No,1)</t>
    <phoneticPr fontId="11"/>
  </si>
  <si>
    <t>電話番号
(No,1)</t>
    <rPh sb="0" eb="2">
      <t>デンワ</t>
    </rPh>
    <rPh sb="2" eb="4">
      <t>バンゴウ</t>
    </rPh>
    <phoneticPr fontId="11"/>
  </si>
  <si>
    <t>郵便番号
(公演団体用)(No,1)
※「〒」マークは無</t>
    <rPh sb="6" eb="8">
      <t>コウエン</t>
    </rPh>
    <rPh sb="8" eb="10">
      <t>ダンタイ</t>
    </rPh>
    <rPh sb="10" eb="11">
      <t>ヨウ</t>
    </rPh>
    <phoneticPr fontId="11"/>
  </si>
  <si>
    <t>所在地
(公演団体用)(No,1)</t>
    <phoneticPr fontId="11"/>
  </si>
  <si>
    <t>本事業担当者名(No,1)</t>
    <rPh sb="0" eb="1">
      <t>ホン</t>
    </rPh>
    <rPh sb="1" eb="3">
      <t>ジギョウ</t>
    </rPh>
    <rPh sb="3" eb="6">
      <t>タントウシャ</t>
    </rPh>
    <rPh sb="6" eb="7">
      <t>メイ</t>
    </rPh>
    <phoneticPr fontId="20"/>
  </si>
  <si>
    <t>経理責任者名(No,1)</t>
    <rPh sb="0" eb="2">
      <t>ケイリ</t>
    </rPh>
    <rPh sb="2" eb="5">
      <t>セキニンシャ</t>
    </rPh>
    <rPh sb="5" eb="6">
      <t>メイ</t>
    </rPh>
    <phoneticPr fontId="20"/>
  </si>
  <si>
    <t>URL閲覧状況
(事務局にて閲覧できるか)</t>
    <rPh sb="3" eb="5">
      <t>エツラン</t>
    </rPh>
    <rPh sb="5" eb="7">
      <t>ジョウキョウ</t>
    </rPh>
    <rPh sb="9" eb="12">
      <t>ジムキョク</t>
    </rPh>
    <rPh sb="14" eb="16">
      <t>エツラン</t>
    </rPh>
    <phoneticPr fontId="20"/>
  </si>
  <si>
    <t>小(低）(No,2)</t>
    <rPh sb="0" eb="1">
      <t>ショウ</t>
    </rPh>
    <rPh sb="2" eb="3">
      <t>テイ</t>
    </rPh>
    <phoneticPr fontId="11"/>
  </si>
  <si>
    <t>小(中）(No,2)</t>
    <rPh sb="0" eb="1">
      <t>ショウ</t>
    </rPh>
    <rPh sb="2" eb="3">
      <t>チュウ</t>
    </rPh>
    <phoneticPr fontId="11"/>
  </si>
  <si>
    <t>小(高）(No,2)</t>
    <rPh sb="0" eb="1">
      <t>ショウ</t>
    </rPh>
    <rPh sb="2" eb="3">
      <t>コウ</t>
    </rPh>
    <phoneticPr fontId="11"/>
  </si>
  <si>
    <t>中(No,2)</t>
    <rPh sb="0" eb="1">
      <t>チュウ</t>
    </rPh>
    <phoneticPr fontId="11"/>
  </si>
  <si>
    <t>企画名(No,2)</t>
    <rPh sb="0" eb="2">
      <t>キカク</t>
    </rPh>
    <rPh sb="2" eb="3">
      <t>メイ</t>
    </rPh>
    <phoneticPr fontId="20"/>
  </si>
  <si>
    <t>その他経費
(No,7)</t>
    <rPh sb="2" eb="3">
      <t>タ</t>
    </rPh>
    <rPh sb="3" eb="5">
      <t>ケイヒ</t>
    </rPh>
    <phoneticPr fontId="1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</si>
  <si>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</si>
  <si>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</si>
  <si>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</si>
  <si>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</si>
  <si>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演劇</t>
    <rPh sb="0" eb="2">
      <t>エンゲキ</t>
    </rPh>
    <phoneticPr fontId="1"/>
  </si>
  <si>
    <t>ミュージカル</t>
    <phoneticPr fontId="1"/>
  </si>
  <si>
    <t>バレエ</t>
    <phoneticPr fontId="1"/>
  </si>
  <si>
    <t>現代舞踊</t>
    <rPh sb="0" eb="4">
      <t>ゲンダイブヨウ</t>
    </rPh>
    <phoneticPr fontId="1"/>
  </si>
  <si>
    <t>種目番号</t>
    <rPh sb="0" eb="4">
      <t>シュモクバンゴウ</t>
    </rPh>
    <phoneticPr fontId="1"/>
  </si>
  <si>
    <t>種目</t>
    <rPh sb="0" eb="2">
      <t>シュモク</t>
    </rPh>
    <phoneticPr fontId="1"/>
  </si>
  <si>
    <t>小学生(低学年)</t>
    <rPh sb="0" eb="3">
      <t>ショウガクセイ</t>
    </rPh>
    <rPh sb="4" eb="5">
      <t>テイ</t>
    </rPh>
    <rPh sb="5" eb="7">
      <t>ガクネン</t>
    </rPh>
    <phoneticPr fontId="1"/>
  </si>
  <si>
    <t>制作団体代表者職・氏名(No,1)</t>
    <rPh sb="4" eb="7">
      <t>ダイヒョウシャ</t>
    </rPh>
    <rPh sb="7" eb="8">
      <t>ショク</t>
    </rPh>
    <phoneticPr fontId="11"/>
  </si>
  <si>
    <t>公演団体代表者職・氏名(No,1)</t>
    <rPh sb="0" eb="2">
      <t>コウエン</t>
    </rPh>
    <rPh sb="2" eb="4">
      <t>ダンタイ</t>
    </rPh>
    <rPh sb="4" eb="7">
      <t>ダイヒョウシャ</t>
    </rPh>
    <rPh sb="7" eb="8">
      <t>ショク</t>
    </rPh>
    <phoneticPr fontId="11"/>
  </si>
  <si>
    <t>C区分のみ</t>
    <rPh sb="1" eb="3">
      <t>クブン</t>
    </rPh>
    <phoneticPr fontId="1"/>
  </si>
  <si>
    <t>C区分で事業を実施するに当たっての工夫</t>
    <rPh sb="1" eb="3">
      <t>クブン</t>
    </rPh>
    <rPh sb="4" eb="6">
      <t>ジギョウ</t>
    </rPh>
    <rPh sb="7" eb="9">
      <t>ジッシ</t>
    </rPh>
    <rPh sb="12" eb="13">
      <t>ア</t>
    </rPh>
    <rPh sb="17" eb="19">
      <t>クフウ</t>
    </rPh>
    <phoneticPr fontId="1"/>
  </si>
  <si>
    <t>C区分で事業を
実施するに当たっての工夫</t>
    <rPh sb="1" eb="3">
      <t>クブン</t>
    </rPh>
    <rPh sb="4" eb="6">
      <t>ジギョウ</t>
    </rPh>
    <rPh sb="8" eb="10">
      <t>ジッシ</t>
    </rPh>
    <rPh sb="13" eb="14">
      <t>ア</t>
    </rPh>
    <rPh sb="18" eb="20">
      <t>クフウ</t>
    </rPh>
    <phoneticPr fontId="1"/>
  </si>
  <si>
    <t>団体構成員及び加入条件等</t>
    <rPh sb="0" eb="5">
      <t>ダンタイコウセイイン</t>
    </rPh>
    <rPh sb="5" eb="6">
      <t>オヨ</t>
    </rPh>
    <rPh sb="7" eb="11">
      <t>カニュウジョウケン</t>
    </rPh>
    <rPh sb="11" eb="12">
      <t>トウ</t>
    </rPh>
    <phoneticPr fontId="1"/>
  </si>
  <si>
    <t>※複数申請の有無で【無】を選択された場合は、未記入で構いません。(グレーアウトされます。)</t>
    <rPh sb="1" eb="5">
      <t>フクスウシンセイ</t>
    </rPh>
    <rPh sb="6" eb="8">
      <t>ウム</t>
    </rPh>
    <rPh sb="10" eb="11">
      <t>ナ</t>
    </rPh>
    <rPh sb="13" eb="15">
      <t>センタク</t>
    </rPh>
    <rPh sb="18" eb="20">
      <t>バアイ</t>
    </rPh>
    <rPh sb="22" eb="25">
      <t>ミキニュウ</t>
    </rPh>
    <rPh sb="26" eb="27">
      <t>カマ</t>
    </rPh>
    <phoneticPr fontId="1"/>
  </si>
  <si>
    <t>その他経費合計</t>
    <rPh sb="2" eb="3">
      <t>タ</t>
    </rPh>
    <rPh sb="3" eb="5">
      <t>ケイヒ</t>
    </rPh>
    <rPh sb="4" eb="5">
      <t>ヒ</t>
    </rPh>
    <rPh sb="5" eb="7">
      <t>ゴウケイ</t>
    </rPh>
    <phoneticPr fontId="11"/>
  </si>
  <si>
    <r>
      <rPr>
        <b/>
        <sz val="11"/>
        <color theme="1"/>
        <rFont val="ＭＳ Ｐ明朝"/>
        <family val="1"/>
        <charset val="128"/>
      </rPr>
      <t>申請区分</t>
    </r>
    <r>
      <rPr>
        <sz val="11"/>
        <color theme="1"/>
        <rFont val="ＭＳ Ｐ明朝"/>
        <family val="1"/>
        <charset val="128"/>
      </rPr>
      <t>（申請する区分を選択してください。）</t>
    </r>
    <rPh sb="0" eb="2">
      <t>シンセイ</t>
    </rPh>
    <rPh sb="2" eb="4">
      <t>クブン</t>
    </rPh>
    <rPh sb="5" eb="7">
      <t>シンセイ</t>
    </rPh>
    <rPh sb="9" eb="11">
      <t>クブン</t>
    </rPh>
    <rPh sb="12" eb="14">
      <t>センタク</t>
    </rPh>
    <phoneticPr fontId="1"/>
  </si>
  <si>
    <t>複数の企画が採択された
場合の実施体制</t>
    <phoneticPr fontId="1"/>
  </si>
  <si>
    <t>ワーク
ショップ
指導料</t>
    <rPh sb="9" eb="11">
      <t>シドウ</t>
    </rPh>
    <rPh sb="11" eb="12">
      <t>リョウ</t>
    </rPh>
    <phoneticPr fontId="11"/>
  </si>
  <si>
    <t>m</t>
    <phoneticPr fontId="1"/>
  </si>
  <si>
    <t>ID:</t>
    <phoneticPr fontId="1"/>
  </si>
  <si>
    <t>PW:</t>
    <phoneticPr fontId="1"/>
  </si>
  <si>
    <t>リンク先</t>
    <rPh sb="3" eb="4">
      <t>サキ</t>
    </rPh>
    <phoneticPr fontId="1"/>
  </si>
  <si>
    <t>別添</t>
    <rPh sb="0" eb="2">
      <t>ベッテン</t>
    </rPh>
    <phoneticPr fontId="1"/>
  </si>
  <si>
    <t>（以上）</t>
    <rPh sb="1" eb="3">
      <t>イジョウ</t>
    </rPh>
    <phoneticPr fontId="1"/>
  </si>
  <si>
    <t>積載量：</t>
    <phoneticPr fontId="1"/>
  </si>
  <si>
    <t xml:space="preserve"> 車   長：</t>
    <phoneticPr fontId="1"/>
  </si>
  <si>
    <t xml:space="preserve"> 台   数：</t>
    <phoneticPr fontId="1"/>
  </si>
  <si>
    <t>台</t>
    <rPh sb="0" eb="1">
      <t>ダイ</t>
    </rPh>
    <phoneticPr fontId="1"/>
  </si>
  <si>
    <t>項目内容</t>
    <rPh sb="0" eb="2">
      <t>コウモク</t>
    </rPh>
    <rPh sb="2" eb="4">
      <t>ナイヨウ</t>
    </rPh>
    <phoneticPr fontId="1"/>
  </si>
  <si>
    <t>最寄り駅（バス停）</t>
    <rPh sb="0" eb="2">
      <t>モヨ</t>
    </rPh>
    <rPh sb="3" eb="4">
      <t>エキ</t>
    </rPh>
    <rPh sb="7" eb="8">
      <t>テイ</t>
    </rPh>
    <phoneticPr fontId="1"/>
  </si>
  <si>
    <r>
      <rPr>
        <b/>
        <sz val="11"/>
        <color theme="1"/>
        <rFont val="ＭＳ Ｐ明朝"/>
        <family val="1"/>
        <charset val="128"/>
      </rPr>
      <t>複数申請の状況</t>
    </r>
    <r>
      <rPr>
        <sz val="11"/>
        <color theme="1"/>
        <rFont val="ＭＳ Ｐ明朝"/>
        <family val="1"/>
        <charset val="128"/>
      </rPr>
      <t>（該当するものを選択してください。）　　※B区分継続団体については、申請企画数から除く</t>
    </r>
    <rPh sb="0" eb="4">
      <t>フクスウシンセイ</t>
    </rPh>
    <rPh sb="5" eb="7">
      <t>ジョウキョウ</t>
    </rPh>
    <rPh sb="8" eb="10">
      <t>ガイトウ</t>
    </rPh>
    <rPh sb="15" eb="17">
      <t>センタク</t>
    </rPh>
    <rPh sb="29" eb="31">
      <t>クブン</t>
    </rPh>
    <rPh sb="31" eb="35">
      <t>ケイゾクダンタイ</t>
    </rPh>
    <rPh sb="41" eb="46">
      <t>シンセイキカクスウ</t>
    </rPh>
    <rPh sb="48" eb="49">
      <t>ノゾ</t>
    </rPh>
    <phoneticPr fontId="1"/>
  </si>
  <si>
    <t>分</t>
    <rPh sb="0" eb="1">
      <t>フン</t>
    </rPh>
    <phoneticPr fontId="1"/>
  </si>
  <si>
    <t>データ名、メール件名</t>
    <rPh sb="3" eb="4">
      <t>メイ</t>
    </rPh>
    <rPh sb="8" eb="10">
      <t>ケンメイ</t>
    </rPh>
    <phoneticPr fontId="20"/>
  </si>
  <si>
    <t>メール本文</t>
    <rPh sb="3" eb="5">
      <t>ホンブン</t>
    </rPh>
    <phoneticPr fontId="1"/>
  </si>
  <si>
    <t>6月</t>
    <rPh sb="1" eb="2">
      <t>ガツ</t>
    </rPh>
    <phoneticPr fontId="1"/>
  </si>
  <si>
    <t>8月</t>
  </si>
  <si>
    <t>9月</t>
  </si>
  <si>
    <t>12月</t>
  </si>
  <si>
    <t>10月</t>
    <rPh sb="2" eb="3">
      <t>ガツ</t>
    </rPh>
    <phoneticPr fontId="1"/>
  </si>
  <si>
    <t>11月</t>
    <rPh sb="2" eb="3">
      <t>ガツ</t>
    </rPh>
    <phoneticPr fontId="1"/>
  </si>
  <si>
    <t>計</t>
    <rPh sb="0" eb="1">
      <t>ケイ</t>
    </rPh>
    <phoneticPr fontId="1"/>
  </si>
  <si>
    <t>※平日の実施可能日数目安をご記載ください。</t>
    <rPh sb="1" eb="3">
      <t>ヘイジツ</t>
    </rPh>
    <rPh sb="4" eb="8">
      <t>ジッシカノウ</t>
    </rPh>
    <rPh sb="8" eb="10">
      <t>ニッスウ</t>
    </rPh>
    <rPh sb="10" eb="12">
      <t>メヤス</t>
    </rPh>
    <rPh sb="14" eb="16">
      <t>キサイ</t>
    </rPh>
    <phoneticPr fontId="1"/>
  </si>
  <si>
    <t>【作成者</t>
    <rPh sb="1" eb="4">
      <t>サクセイシャ</t>
    </rPh>
    <phoneticPr fontId="11"/>
  </si>
  <si>
    <t>★制作団体名：</t>
  </si>
  <si>
    <t>★区分：</t>
    <phoneticPr fontId="1"/>
  </si>
  <si>
    <t>総申請企画数：</t>
    <phoneticPr fontId="1"/>
  </si>
  <si>
    <t>添付データ名：</t>
    <phoneticPr fontId="1"/>
  </si>
  <si>
    <t>（複数回に分けて送付する場合）：●通目/総メール数</t>
    <phoneticPr fontId="1"/>
  </si>
  <si>
    <t>連絡先：</t>
    <phoneticPr fontId="1"/>
  </si>
  <si>
    <t>下記の通り、令和5年度文化芸術による子供育成推進事業-巡回公演事業-に申請いたします。</t>
    <rPh sb="0" eb="2">
      <t>カキ</t>
    </rPh>
    <rPh sb="3" eb="4">
      <t>トオ</t>
    </rPh>
    <rPh sb="6" eb="8">
      <t>レイワ</t>
    </rPh>
    <rPh sb="9" eb="11">
      <t>ネンド</t>
    </rPh>
    <rPh sb="11" eb="15">
      <t>ブンカゲイジュツ</t>
    </rPh>
    <rPh sb="18" eb="20">
      <t>コドモ</t>
    </rPh>
    <rPh sb="20" eb="22">
      <t>イクセイ</t>
    </rPh>
    <rPh sb="22" eb="24">
      <t>スイシン</t>
    </rPh>
    <rPh sb="24" eb="26">
      <t>ジギョウ</t>
    </rPh>
    <rPh sb="27" eb="33">
      <t>ジュンカイコウエンジギョウ</t>
    </rPh>
    <rPh sb="35" eb="37">
      <t>シンセイ</t>
    </rPh>
    <phoneticPr fontId="1"/>
  </si>
  <si>
    <t>★種目：</t>
    <rPh sb="1" eb="3">
      <t>シュモク</t>
    </rPh>
    <phoneticPr fontId="1"/>
  </si>
  <si>
    <t>★企画名：</t>
    <rPh sb="1" eb="3">
      <t>キカク</t>
    </rPh>
    <rPh sb="3" eb="4">
      <t>メイ</t>
    </rPh>
    <phoneticPr fontId="1"/>
  </si>
  <si>
    <t>※1回に複数企画分送付する際は、上記４項目（★）を申請企画数分記載してください。</t>
    <phoneticPr fontId="1"/>
  </si>
  <si>
    <t>申請する演目のWEB公開資料</t>
    <rPh sb="0" eb="2">
      <t>シンセイ</t>
    </rPh>
    <rPh sb="4" eb="6">
      <t>エンモク</t>
    </rPh>
    <rPh sb="10" eb="14">
      <t>コウカイシリョウ</t>
    </rPh>
    <phoneticPr fontId="1"/>
  </si>
  <si>
    <t>参考資料の有無</t>
    <phoneticPr fontId="1"/>
  </si>
  <si>
    <t>申請総企画数</t>
    <rPh sb="0" eb="2">
      <t>シンセイ</t>
    </rPh>
    <rPh sb="2" eb="3">
      <t>ソウ</t>
    </rPh>
    <rPh sb="3" eb="5">
      <t>キカク</t>
    </rPh>
    <rPh sb="5" eb="6">
      <t>スウ</t>
    </rPh>
    <phoneticPr fontId="1"/>
  </si>
  <si>
    <t>申請総企画数</t>
    <rPh sb="0" eb="2">
      <t>シンセイ</t>
    </rPh>
    <rPh sb="2" eb="3">
      <t>ソウ</t>
    </rPh>
    <rPh sb="3" eb="5">
      <t>キカク</t>
    </rPh>
    <rPh sb="5" eb="6">
      <t>スウ</t>
    </rPh>
    <phoneticPr fontId="1"/>
  </si>
  <si>
    <t>1月</t>
    <phoneticPr fontId="1"/>
  </si>
  <si>
    <t>公演実施予定者数
（出演者）</t>
    <rPh sb="0" eb="6">
      <t>コウエンジッシヨテイ</t>
    </rPh>
    <rPh sb="6" eb="7">
      <t>シャ</t>
    </rPh>
    <rPh sb="7" eb="8">
      <t>スウ</t>
    </rPh>
    <rPh sb="10" eb="13">
      <t>シュツエンシャ</t>
    </rPh>
    <phoneticPr fontId="1"/>
  </si>
  <si>
    <t>公演実施予定者数
（スタッフ）</t>
    <rPh sb="0" eb="6">
      <t>コウエンジッシヨテイ</t>
    </rPh>
    <rPh sb="6" eb="7">
      <t>シャ</t>
    </rPh>
    <rPh sb="7" eb="8">
      <t>スウ</t>
    </rPh>
    <phoneticPr fontId="1"/>
  </si>
  <si>
    <t>公演実施予定者数
（合計）</t>
    <rPh sb="0" eb="6">
      <t>コウエンジッシヨテイ</t>
    </rPh>
    <rPh sb="6" eb="7">
      <t>シャ</t>
    </rPh>
    <rPh sb="7" eb="8">
      <t>スウ</t>
    </rPh>
    <rPh sb="10" eb="12">
      <t>ゴウケイ</t>
    </rPh>
    <phoneticPr fontId="1"/>
  </si>
  <si>
    <t>機材等運搬方法
（積載量）</t>
    <rPh sb="0" eb="3">
      <t>キザイトウ</t>
    </rPh>
    <rPh sb="3" eb="5">
      <t>ウンパン</t>
    </rPh>
    <rPh sb="5" eb="7">
      <t>ホウホウ</t>
    </rPh>
    <rPh sb="9" eb="12">
      <t>セキサイリョウ</t>
    </rPh>
    <phoneticPr fontId="1"/>
  </si>
  <si>
    <t>機材等運搬方法
（車長）</t>
    <rPh sb="0" eb="3">
      <t>キザイトウ</t>
    </rPh>
    <rPh sb="3" eb="5">
      <t>ウンパン</t>
    </rPh>
    <rPh sb="5" eb="7">
      <t>ホウホウ</t>
    </rPh>
    <rPh sb="9" eb="11">
      <t>シャチョウ</t>
    </rPh>
    <phoneticPr fontId="1"/>
  </si>
  <si>
    <t>機材等運搬方法
（台数）</t>
    <rPh sb="0" eb="3">
      <t>キザイトウ</t>
    </rPh>
    <rPh sb="3" eb="5">
      <t>ウンパン</t>
    </rPh>
    <rPh sb="5" eb="7">
      <t>ホウホウ</t>
    </rPh>
    <rPh sb="9" eb="11">
      <t>ダイスウ</t>
    </rPh>
    <phoneticPr fontId="1"/>
  </si>
  <si>
    <t>参加可能人数（本公演：共演人数）</t>
    <rPh sb="0" eb="6">
      <t>サンカカノウニンズウ</t>
    </rPh>
    <rPh sb="7" eb="10">
      <t>ホンコウエン</t>
    </rPh>
    <rPh sb="11" eb="15">
      <t>キョウエンニンズウ</t>
    </rPh>
    <phoneticPr fontId="1"/>
  </si>
  <si>
    <r>
      <t>②提出前に</t>
    </r>
    <r>
      <rPr>
        <b/>
        <u/>
        <sz val="10.5"/>
        <rFont val="ＭＳ Ｐ明朝"/>
        <family val="1"/>
        <charset val="128"/>
      </rPr>
      <t>必ず出力をして、</t>
    </r>
    <r>
      <rPr>
        <b/>
        <u/>
        <sz val="10.5"/>
        <color rgb="FFFF0000"/>
        <rFont val="ＭＳ Ｐ明朝"/>
        <family val="1"/>
        <charset val="128"/>
      </rPr>
      <t>文字切れや印刷範囲の指定漏れ、画像位置のずれ</t>
    </r>
    <r>
      <rPr>
        <b/>
        <u/>
        <sz val="10.5"/>
        <rFont val="ＭＳ Ｐ明朝"/>
        <family val="1"/>
        <charset val="128"/>
      </rPr>
      <t>がないかを確認してください。</t>
    </r>
    <rPh sb="1" eb="4">
      <t>テイシュツマエ</t>
    </rPh>
    <rPh sb="5" eb="6">
      <t>カナラ</t>
    </rPh>
    <rPh sb="7" eb="9">
      <t>シュツリョク</t>
    </rPh>
    <rPh sb="13" eb="16">
      <t>モジギ</t>
    </rPh>
    <rPh sb="23" eb="26">
      <t>シテイモ</t>
    </rPh>
    <rPh sb="28" eb="30">
      <t>ガゾウ</t>
    </rPh>
    <rPh sb="30" eb="32">
      <t>イチ</t>
    </rPh>
    <rPh sb="40" eb="42">
      <t>カクニン</t>
    </rPh>
    <phoneticPr fontId="1"/>
  </si>
  <si>
    <r>
      <t>③</t>
    </r>
    <r>
      <rPr>
        <b/>
        <u/>
        <sz val="10.5"/>
        <rFont val="ＭＳ Ｐ明朝"/>
        <family val="1"/>
        <charset val="128"/>
      </rPr>
      <t>出力の際は、必ず、</t>
    </r>
    <r>
      <rPr>
        <b/>
        <u/>
        <sz val="10.5"/>
        <color rgb="FFFF0000"/>
        <rFont val="ＭＳ Ｐ明朝"/>
        <family val="1"/>
        <charset val="128"/>
      </rPr>
      <t>文字が判読可能な大きさ(目安として10.5ポイント以上)になっているか</t>
    </r>
    <r>
      <rPr>
        <b/>
        <u/>
        <sz val="10.5"/>
        <rFont val="ＭＳ Ｐ明朝"/>
        <family val="1"/>
        <charset val="128"/>
      </rPr>
      <t>確認してください。</t>
    </r>
    <r>
      <rPr>
        <b/>
        <sz val="10.5"/>
        <rFont val="ＭＳ Ｐ明朝"/>
        <family val="1"/>
        <charset val="128"/>
      </rPr>
      <t xml:space="preserve">
</t>
    </r>
    <r>
      <rPr>
        <sz val="10.5"/>
        <rFont val="ＭＳ Ｐ明朝"/>
        <family val="1"/>
        <charset val="128"/>
      </rPr>
      <t>例年、審査時や、採択後の学校募集資料公開の際に、資料の文字の大きさについて御意見をいただいております。
(このシートの印刷範囲の設定範囲を変えずに、A4で出力した場合の文字の大きさが目安となります。)</t>
    </r>
    <rPh sb="1" eb="3">
      <t>シュツリョク</t>
    </rPh>
    <rPh sb="4" eb="5">
      <t>サイ</t>
    </rPh>
    <rPh sb="7" eb="8">
      <t>カナラ</t>
    </rPh>
    <rPh sb="10" eb="12">
      <t>モジ</t>
    </rPh>
    <rPh sb="13" eb="17">
      <t>ハンドクカノウ</t>
    </rPh>
    <rPh sb="18" eb="19">
      <t>オオ</t>
    </rPh>
    <rPh sb="22" eb="24">
      <t>メヤス</t>
    </rPh>
    <rPh sb="35" eb="37">
      <t>イジョウ</t>
    </rPh>
    <rPh sb="45" eb="47">
      <t>カクニン</t>
    </rPh>
    <rPh sb="55" eb="57">
      <t>レイネン</t>
    </rPh>
    <rPh sb="58" eb="60">
      <t>シンサ</t>
    </rPh>
    <rPh sb="60" eb="61">
      <t>ジ</t>
    </rPh>
    <rPh sb="63" eb="66">
      <t>サイタクゴ</t>
    </rPh>
    <rPh sb="67" eb="69">
      <t>ガッコウ</t>
    </rPh>
    <rPh sb="69" eb="75">
      <t>ボシュウシリョウコウカイ</t>
    </rPh>
    <rPh sb="76" eb="77">
      <t>サイ</t>
    </rPh>
    <rPh sb="79" eb="81">
      <t>シリョウ</t>
    </rPh>
    <rPh sb="82" eb="84">
      <t>モジ</t>
    </rPh>
    <rPh sb="85" eb="86">
      <t>オオ</t>
    </rPh>
    <rPh sb="92" eb="95">
      <t>ゴイケン</t>
    </rPh>
    <rPh sb="114" eb="118">
      <t>インサツハンイ</t>
    </rPh>
    <rPh sb="119" eb="123">
      <t>セッテイハンイ</t>
    </rPh>
    <rPh sb="124" eb="125">
      <t>カ</t>
    </rPh>
    <rPh sb="132" eb="134">
      <t>シュツリョク</t>
    </rPh>
    <rPh sb="136" eb="138">
      <t>バアイ</t>
    </rPh>
    <rPh sb="139" eb="141">
      <t>モジ</t>
    </rPh>
    <rPh sb="142" eb="143">
      <t>オオ</t>
    </rPh>
    <rPh sb="146" eb="148">
      <t>メヤス</t>
    </rPh>
    <phoneticPr fontId="1"/>
  </si>
  <si>
    <r>
      <t>④新型コロナウイルス感染症感染予防対策については、実施決定後に令和５年４月以降の状況及び令和５年度予算等を勘案し、文化庁（事務局）、実施団体、実施校間において必要事項を調整の上で検討予定です。</t>
    </r>
    <r>
      <rPr>
        <b/>
        <sz val="10.5"/>
        <color rgb="FFFF0000"/>
        <rFont val="ＭＳ Ｐ明朝"/>
        <family val="1"/>
        <charset val="128"/>
      </rPr>
      <t>希望調書は、通常時の公演規模を想定して記入してください。</t>
    </r>
    <phoneticPr fontId="1"/>
  </si>
  <si>
    <r>
      <rPr>
        <b/>
        <sz val="10.5"/>
        <rFont val="ＭＳ Ｐ明朝"/>
        <family val="1"/>
        <charset val="128"/>
      </rPr>
      <t xml:space="preserve">③出演希望調書内の項目は簡潔に記載してください。
</t>
    </r>
    <r>
      <rPr>
        <sz val="10.5"/>
        <rFont val="ＭＳ Ｐ明朝"/>
        <family val="1"/>
        <charset val="128"/>
      </rPr>
      <t>どうしても出演希望調書内に収まらない内容がある場合、文書内に必ず「別添○○」等とし、別添があることを示してください。また、別添資料内にも同一の資料名を付記し、どの部分の別添であるのかを明確に示してください。(例年データ名のみに「別添」と記載されていたり、別添の係属箇所が不明な資料が添付されている事例が見受けられます。)
また、できる限り、写真や画像等を用いて説明する場合、様式No.2「公演に係るビジュアルイメージ」の欄を使用してください。</t>
    </r>
    <rPh sb="1" eb="7">
      <t>シュツエンキボウチョウショ</t>
    </rPh>
    <rPh sb="7" eb="8">
      <t>ナイ</t>
    </rPh>
    <rPh sb="193" eb="194">
      <t>カギ</t>
    </rPh>
    <rPh sb="203" eb="204">
      <t>モチ</t>
    </rPh>
    <rPh sb="206" eb="208">
      <t>セツメイ</t>
    </rPh>
    <rPh sb="210" eb="212">
      <t>バアイ</t>
    </rPh>
    <rPh sb="213" eb="215">
      <t>ヨウシキ</t>
    </rPh>
    <rPh sb="236" eb="237">
      <t>ラン</t>
    </rPh>
    <rPh sb="238" eb="240">
      <t>シヨウ</t>
    </rPh>
    <phoneticPr fontId="1"/>
  </si>
  <si>
    <r>
      <t>⑥全シートにおいて、</t>
    </r>
    <r>
      <rPr>
        <b/>
        <u/>
        <sz val="10.5"/>
        <rFont val="ＭＳ Ｐ明朝"/>
        <family val="1"/>
        <charset val="128"/>
      </rPr>
      <t>入力セルが「黄緑色」になっている箇所については「プルダウン式」での入力となっております、選択漏れのないようご注意ください。</t>
    </r>
    <r>
      <rPr>
        <sz val="10.5"/>
        <rFont val="ＭＳ Ｐ明朝"/>
        <family val="1"/>
        <charset val="128"/>
      </rPr>
      <t>また、入力がされると「黄緑」は表示されなくなるよう設定されておりますので、設定は変更しないでください。</t>
    </r>
    <rPh sb="1" eb="2">
      <t>ゼン</t>
    </rPh>
    <rPh sb="18" eb="19">
      <t>イロ</t>
    </rPh>
    <rPh sb="26" eb="28">
      <t>カショ</t>
    </rPh>
    <rPh sb="39" eb="40">
      <t>シキ</t>
    </rPh>
    <rPh sb="43" eb="45">
      <t>ニュウリョク</t>
    </rPh>
    <rPh sb="54" eb="56">
      <t>センタク</t>
    </rPh>
    <rPh sb="56" eb="57">
      <t>モ</t>
    </rPh>
    <rPh sb="64" eb="66">
      <t>チュウイ</t>
    </rPh>
    <rPh sb="74" eb="76">
      <t>ニュウリョク</t>
    </rPh>
    <rPh sb="82" eb="84">
      <t>キミドリ</t>
    </rPh>
    <rPh sb="86" eb="88">
      <t>ヒョウジ</t>
    </rPh>
    <rPh sb="96" eb="98">
      <t>セッテイ</t>
    </rPh>
    <rPh sb="108" eb="110">
      <t>セッテイ</t>
    </rPh>
    <phoneticPr fontId="1"/>
  </si>
  <si>
    <r>
      <t>⑤＜No.1～No.4＞＜No.7＞は全区分共通項目であり、提出必須です。
B区分に申請する場合は、これに加え＜No.5＞の作成が必要です。
また、C区分に申請する場合は＜No.6＞の作成が必要となりますので、御注意ください。
※</t>
    </r>
    <r>
      <rPr>
        <b/>
        <sz val="10.5"/>
        <rFont val="ＭＳ Ｐ明朝"/>
        <family val="1"/>
        <charset val="128"/>
      </rPr>
      <t>万が一、不足書類がある場合は、審査を出来かねる可能性がございますので、ご提出いただく前に今一度、提出書類をご確認の上、お送りいただけますようよろしくお願いします。</t>
    </r>
    <rPh sb="19" eb="20">
      <t>ゼン</t>
    </rPh>
    <rPh sb="20" eb="22">
      <t>クブン</t>
    </rPh>
    <rPh sb="22" eb="24">
      <t>キョウツウ</t>
    </rPh>
    <rPh sb="24" eb="26">
      <t>コウモク</t>
    </rPh>
    <rPh sb="30" eb="32">
      <t>テイシュツ</t>
    </rPh>
    <rPh sb="32" eb="34">
      <t>ヒッス</t>
    </rPh>
    <rPh sb="39" eb="41">
      <t>クブン</t>
    </rPh>
    <rPh sb="42" eb="44">
      <t>シンセイ</t>
    </rPh>
    <rPh sb="46" eb="48">
      <t>バアイ</t>
    </rPh>
    <rPh sb="53" eb="54">
      <t>クワ</t>
    </rPh>
    <rPh sb="62" eb="64">
      <t>サクセイ</t>
    </rPh>
    <rPh sb="65" eb="67">
      <t>ヒツヨウ</t>
    </rPh>
    <rPh sb="75" eb="77">
      <t>クブン</t>
    </rPh>
    <rPh sb="78" eb="80">
      <t>シンセイ</t>
    </rPh>
    <rPh sb="82" eb="84">
      <t>バアイ</t>
    </rPh>
    <rPh sb="92" eb="94">
      <t>サクセイ</t>
    </rPh>
    <rPh sb="105" eb="106">
      <t>ゴ</t>
    </rPh>
    <rPh sb="106" eb="108">
      <t>チュウイ</t>
    </rPh>
    <rPh sb="116" eb="117">
      <t>マン</t>
    </rPh>
    <rPh sb="118" eb="119">
      <t>イチ</t>
    </rPh>
    <rPh sb="120" eb="122">
      <t>フソク</t>
    </rPh>
    <rPh sb="122" eb="124">
      <t>ショルイ</t>
    </rPh>
    <rPh sb="127" eb="129">
      <t>バアイ</t>
    </rPh>
    <rPh sb="131" eb="133">
      <t>シンサ</t>
    </rPh>
    <rPh sb="134" eb="136">
      <t>デキ</t>
    </rPh>
    <rPh sb="139" eb="142">
      <t>カノウセイ</t>
    </rPh>
    <rPh sb="170" eb="172">
      <t>カクニン</t>
    </rPh>
    <rPh sb="173" eb="174">
      <t>ウエ</t>
    </rPh>
    <rPh sb="176" eb="177">
      <t>オク</t>
    </rPh>
    <phoneticPr fontId="1"/>
  </si>
  <si>
    <t>出演希望調書を作成にするに当たっての注意点（必ず御一読ください）</t>
    <rPh sb="18" eb="21">
      <t>チュウイテン</t>
    </rPh>
    <rPh sb="22" eb="23">
      <t>カナラ</t>
    </rPh>
    <rPh sb="24" eb="27">
      <t>ゴイチドク</t>
    </rPh>
    <phoneticPr fontId="1"/>
  </si>
  <si>
    <t>①＜No.1～No.6＞について、行の追加や削除は行わないでください。</t>
    <rPh sb="17" eb="18">
      <t>ギョウ</t>
    </rPh>
    <rPh sb="19" eb="21">
      <t>ツイカ</t>
    </rPh>
    <rPh sb="22" eb="24">
      <t>サクジョ</t>
    </rPh>
    <rPh sb="25" eb="26">
      <t>オコナ</t>
    </rPh>
    <phoneticPr fontId="1"/>
  </si>
  <si>
    <t>事務体制
(専任担当者の有無)</t>
    <rPh sb="0" eb="4">
      <t>ジムタイセイ</t>
    </rPh>
    <rPh sb="6" eb="11">
      <t>センニンタントウシャ</t>
    </rPh>
    <rPh sb="12" eb="14">
      <t>ウム</t>
    </rPh>
    <phoneticPr fontId="1"/>
  </si>
  <si>
    <t>特別支援学校等における公演実績</t>
    <rPh sb="6" eb="7">
      <t>トウ</t>
    </rPh>
    <rPh sb="11" eb="15">
      <t>コウエンジッセキ</t>
    </rPh>
    <phoneticPr fontId="1"/>
  </si>
  <si>
    <t>団体ウェブサイトURL</t>
    <rPh sb="0" eb="2">
      <t>ダンタイ</t>
    </rPh>
    <phoneticPr fontId="1"/>
  </si>
  <si>
    <t>権利者名</t>
    <rPh sb="0" eb="3">
      <t>ケンリシャ</t>
    </rPh>
    <rPh sb="3" eb="4">
      <t>メイ</t>
    </rPh>
    <phoneticPr fontId="1"/>
  </si>
  <si>
    <t>許諾確認状況</t>
    <rPh sb="0" eb="2">
      <t>キョダク</t>
    </rPh>
    <rPh sb="2" eb="6">
      <t>カクニンジョウキョウ</t>
    </rPh>
    <phoneticPr fontId="1"/>
  </si>
  <si>
    <t>著作権、上演権利等の
許諾状況</t>
    <rPh sb="0" eb="3">
      <t>チョサクケン</t>
    </rPh>
    <rPh sb="4" eb="8">
      <t>ジョウエンケンリ</t>
    </rPh>
    <rPh sb="8" eb="9">
      <t>トウ</t>
    </rPh>
    <rPh sb="11" eb="13">
      <t>キョダク</t>
    </rPh>
    <rPh sb="13" eb="15">
      <t>ジョウキョウ</t>
    </rPh>
    <phoneticPr fontId="1"/>
  </si>
  <si>
    <t>該当コンテンツ名</t>
    <rPh sb="0" eb="2">
      <t>ガイトウ</t>
    </rPh>
    <rPh sb="7" eb="8">
      <t>メイ</t>
    </rPh>
    <phoneticPr fontId="1"/>
  </si>
  <si>
    <r>
      <t xml:space="preserve">本公演
実施可能日数目安
</t>
    </r>
    <r>
      <rPr>
        <b/>
        <sz val="10"/>
        <color theme="1"/>
        <rFont val="ＭＳ Ｐ明朝"/>
        <family val="1"/>
        <charset val="128"/>
      </rPr>
      <t>※実施可能時期については、採択決定後に確認します。(大幅な変更は認められません)</t>
    </r>
    <rPh sb="0" eb="3">
      <t>ホンコウエン</t>
    </rPh>
    <rPh sb="4" eb="6">
      <t>ジッシ</t>
    </rPh>
    <rPh sb="6" eb="8">
      <t>カノウ</t>
    </rPh>
    <rPh sb="8" eb="10">
      <t>ニッスウ</t>
    </rPh>
    <rPh sb="10" eb="12">
      <t>メヤス</t>
    </rPh>
    <phoneticPr fontId="1"/>
  </si>
  <si>
    <t xml:space="preserve">①本事業に対する取り組み姿勢
②事業を効果的かつ円滑に実施するための工夫
</t>
    <rPh sb="1" eb="4">
      <t>ホンジギョウ</t>
    </rPh>
    <rPh sb="5" eb="6">
      <t>タイ</t>
    </rPh>
    <rPh sb="8" eb="9">
      <t>ト</t>
    </rPh>
    <rPh sb="10" eb="11">
      <t>ク</t>
    </rPh>
    <rPh sb="12" eb="14">
      <t>シセイ</t>
    </rPh>
    <rPh sb="34" eb="36">
      <t>ジギョウ</t>
    </rPh>
    <rPh sb="37" eb="39">
      <t>コウカ</t>
    </rPh>
    <rPh sb="39" eb="40">
      <t>テキ</t>
    </rPh>
    <rPh sb="42" eb="44">
      <t>エンカツ</t>
    </rPh>
    <rPh sb="45" eb="47">
      <t>ジッシ</t>
    </rPh>
    <rPh sb="52" eb="54">
      <t>クフウ</t>
    </rPh>
    <phoneticPr fontId="1"/>
  </si>
  <si>
    <t>【１公演当たりの経費】</t>
    <phoneticPr fontId="1"/>
  </si>
  <si>
    <t>公演
回数
10回</t>
    <rPh sb="0" eb="2">
      <t>コウエン</t>
    </rPh>
    <rPh sb="3" eb="5">
      <t>カイスウ</t>
    </rPh>
    <rPh sb="8" eb="9">
      <t>カイ</t>
    </rPh>
    <phoneticPr fontId="11"/>
  </si>
  <si>
    <t>公演
回数
1回</t>
    <rPh sb="0" eb="2">
      <t>コウエン</t>
    </rPh>
    <rPh sb="3" eb="5">
      <t>カイスウ</t>
    </rPh>
    <rPh sb="7" eb="8">
      <t>カイ</t>
    </rPh>
    <phoneticPr fontId="11"/>
  </si>
  <si>
    <t>出演費～舞台費　合計</t>
    <rPh sb="0" eb="2">
      <t>シュツエン</t>
    </rPh>
    <rPh sb="2" eb="3">
      <t>ヒ</t>
    </rPh>
    <rPh sb="4" eb="6">
      <t>ブタイ</t>
    </rPh>
    <rPh sb="6" eb="7">
      <t>ヒ</t>
    </rPh>
    <rPh sb="8" eb="10">
      <t>ゴウケイ</t>
    </rPh>
    <phoneticPr fontId="11"/>
  </si>
  <si>
    <t>単価・単位</t>
    <rPh sb="0" eb="2">
      <t>タンカ</t>
    </rPh>
    <rPh sb="3" eb="5">
      <t>タンイ</t>
    </rPh>
    <phoneticPr fontId="1"/>
  </si>
  <si>
    <t>人</t>
  </si>
  <si>
    <t>総合計</t>
    <rPh sb="0" eb="1">
      <t>ソウ</t>
    </rPh>
    <rPh sb="1" eb="3">
      <t>ゴウケイ</t>
    </rPh>
    <phoneticPr fontId="11"/>
  </si>
  <si>
    <t>1公演</t>
    <rPh sb="1" eb="3">
      <t>コウエン</t>
    </rPh>
    <phoneticPr fontId="1"/>
  </si>
  <si>
    <t>10公演</t>
    <rPh sb="2" eb="4">
      <t>コウエン</t>
    </rPh>
    <phoneticPr fontId="1"/>
  </si>
  <si>
    <t>想定する発生事由</t>
    <rPh sb="0" eb="2">
      <t>ソウテイ</t>
    </rPh>
    <rPh sb="4" eb="6">
      <t>ハッセイ</t>
    </rPh>
    <rPh sb="6" eb="8">
      <t>ジユウ</t>
    </rPh>
    <phoneticPr fontId="11"/>
  </si>
  <si>
    <t>前日仕込み</t>
    <rPh sb="0" eb="4">
      <t>ゼンジツシコ</t>
    </rPh>
    <phoneticPr fontId="11"/>
  </si>
  <si>
    <r>
      <t xml:space="preserve">単価
</t>
    </r>
    <r>
      <rPr>
        <b/>
        <sz val="11"/>
        <color indexed="10"/>
        <rFont val="游ゴシック"/>
        <family val="3"/>
        <charset val="128"/>
      </rPr>
      <t>（税込）</t>
    </r>
    <rPh sb="0" eb="2">
      <t>タンカ</t>
    </rPh>
    <rPh sb="4" eb="6">
      <t>ゼイコミ</t>
    </rPh>
    <phoneticPr fontId="11"/>
  </si>
  <si>
    <t>公演費用明細</t>
    <rPh sb="0" eb="2">
      <t>コウエン</t>
    </rPh>
    <rPh sb="2" eb="4">
      <t>ヒヨウ</t>
    </rPh>
    <rPh sb="3" eb="4">
      <t>コウヒ</t>
    </rPh>
    <rPh sb="4" eb="6">
      <t>メイサイ</t>
    </rPh>
    <phoneticPr fontId="11"/>
  </si>
  <si>
    <t>ワークショップ　合計</t>
    <rPh sb="8" eb="10">
      <t>ゴウケイ</t>
    </rPh>
    <phoneticPr fontId="11"/>
  </si>
  <si>
    <t>平日に10校を巡回するために見込まれる必要日数</t>
    <rPh sb="0" eb="2">
      <t>ヘイジツ</t>
    </rPh>
    <rPh sb="5" eb="6">
      <t>コウ</t>
    </rPh>
    <rPh sb="7" eb="9">
      <t>ジュンカイ</t>
    </rPh>
    <rPh sb="14" eb="16">
      <t>ミコ</t>
    </rPh>
    <rPh sb="19" eb="23">
      <t>ヒツヨウニッスウ</t>
    </rPh>
    <phoneticPr fontId="11"/>
  </si>
  <si>
    <t>該当事項がある
場合</t>
    <rPh sb="0" eb="4">
      <t>ガイトウジコウ</t>
    </rPh>
    <rPh sb="8" eb="10">
      <t>バアイ</t>
    </rPh>
    <phoneticPr fontId="1"/>
  </si>
  <si>
    <t>運搬</t>
    <rPh sb="0" eb="2">
      <t>ウンパン</t>
    </rPh>
    <phoneticPr fontId="1"/>
  </si>
  <si>
    <t>No.1（実演芸術・メディア芸術　共通）</t>
    <rPh sb="5" eb="9">
      <t>ジツエンゲイジュツ</t>
    </rPh>
    <rPh sb="14" eb="16">
      <t>ゲイジュツ</t>
    </rPh>
    <rPh sb="17" eb="19">
      <t>キョウツウ</t>
    </rPh>
    <phoneticPr fontId="1"/>
  </si>
  <si>
    <t>〇〇映画を通して学ぶ映像表現の世界</t>
    <phoneticPr fontId="1"/>
  </si>
  <si>
    <t>プログラム全体
の流れ</t>
    <rPh sb="5" eb="7">
      <t>ゼンタイ</t>
    </rPh>
    <rPh sb="9" eb="10">
      <t>ナガ</t>
    </rPh>
    <phoneticPr fontId="1"/>
  </si>
  <si>
    <t>作品(コンテンツ)
選択理由</t>
    <rPh sb="0" eb="2">
      <t>サクヒン</t>
    </rPh>
    <rPh sb="10" eb="12">
      <t>センタク</t>
    </rPh>
    <rPh sb="12" eb="14">
      <t>リユウ</t>
    </rPh>
    <phoneticPr fontId="1"/>
  </si>
  <si>
    <t>【プログラムの構成】</t>
    <rPh sb="7" eb="9">
      <t>コウセイ</t>
    </rPh>
    <phoneticPr fontId="1"/>
  </si>
  <si>
    <t>ワークショップ1回　→　メインプログラム</t>
    <phoneticPr fontId="1"/>
  </si>
  <si>
    <t>ワークショップ2回　→　メインプログラム</t>
    <phoneticPr fontId="1"/>
  </si>
  <si>
    <t>ワークショップ → メインプログラム → ワークショップ</t>
    <phoneticPr fontId="1"/>
  </si>
  <si>
    <t>メインプログラム　→　ワークショップ2回</t>
    <phoneticPr fontId="1"/>
  </si>
  <si>
    <t>メインプログラム　→　ワークショップ1回</t>
    <phoneticPr fontId="1"/>
  </si>
  <si>
    <t>【全体の流れ】</t>
    <phoneticPr fontId="1"/>
  </si>
  <si>
    <t>ｔ</t>
    <phoneticPr fontId="1"/>
  </si>
  <si>
    <t>指導体制</t>
    <rPh sb="0" eb="2">
      <t>シドウ</t>
    </rPh>
    <rPh sb="2" eb="4">
      <t>タイセイ</t>
    </rPh>
    <phoneticPr fontId="1"/>
  </si>
  <si>
    <t xml:space="preserve">
従事予定者数
(1回あたり)
※ドライバー等
訪問する業者人数含む</t>
    <rPh sb="1" eb="6">
      <t>ジュウジヨテイシャ</t>
    </rPh>
    <rPh sb="6" eb="7">
      <t>スウ</t>
    </rPh>
    <rPh sb="10" eb="11">
      <t>カイ</t>
    </rPh>
    <phoneticPr fontId="1"/>
  </si>
  <si>
    <t>ワークショップ</t>
    <phoneticPr fontId="1"/>
  </si>
  <si>
    <t>【ワークショップ】</t>
    <phoneticPr fontId="1"/>
  </si>
  <si>
    <t>【メインプログラム】</t>
    <phoneticPr fontId="1"/>
  </si>
  <si>
    <t>当日の所要時間
(タイムスケジュール)
の目安</t>
    <rPh sb="0" eb="2">
      <t>トウジツ</t>
    </rPh>
    <rPh sb="3" eb="5">
      <t>ショヨウ</t>
    </rPh>
    <rPh sb="5" eb="7">
      <t>ジカン</t>
    </rPh>
    <rPh sb="21" eb="23">
      <t>メヤス</t>
    </rPh>
    <phoneticPr fontId="1"/>
  </si>
  <si>
    <t>実施にあたっての会場条件および学校側が必要な準備等</t>
    <rPh sb="0" eb="2">
      <t>ジッシ</t>
    </rPh>
    <rPh sb="8" eb="12">
      <t>カイジョウジョウケン</t>
    </rPh>
    <rPh sb="15" eb="18">
      <t>ガッコウガワ</t>
    </rPh>
    <rPh sb="19" eb="21">
      <t>ヒツヨウ</t>
    </rPh>
    <rPh sb="22" eb="25">
      <t>ジュンビトウ</t>
    </rPh>
    <phoneticPr fontId="1"/>
  </si>
  <si>
    <t>企画のねらい</t>
    <rPh sb="0" eb="2">
      <t>キカク</t>
    </rPh>
    <phoneticPr fontId="1"/>
  </si>
  <si>
    <r>
      <t xml:space="preserve">企画に係るビジュアルイメージ
</t>
    </r>
    <r>
      <rPr>
        <b/>
        <sz val="11"/>
        <color theme="1"/>
        <rFont val="ＭＳ Ｐ明朝"/>
        <family val="1"/>
        <charset val="128"/>
      </rPr>
      <t>（舞台の規模や演出やがわかる写真）</t>
    </r>
    <rPh sb="0" eb="2">
      <t>キカク</t>
    </rPh>
    <rPh sb="3" eb="4">
      <t>カカ</t>
    </rPh>
    <rPh sb="16" eb="18">
      <t>ブタイ</t>
    </rPh>
    <rPh sb="19" eb="21">
      <t>キボ</t>
    </rPh>
    <rPh sb="22" eb="24">
      <t>エンシュツ</t>
    </rPh>
    <rPh sb="29" eb="31">
      <t>シャシン</t>
    </rPh>
    <phoneticPr fontId="1"/>
  </si>
  <si>
    <t>メインプログラムに係る人件費</t>
    <phoneticPr fontId="11"/>
  </si>
  <si>
    <t>借損費</t>
    <rPh sb="0" eb="3">
      <t>シャクソンヒ</t>
    </rPh>
    <phoneticPr fontId="11"/>
  </si>
  <si>
    <t>合計</t>
    <rPh sb="0" eb="2">
      <t>ゴウケイ</t>
    </rPh>
    <phoneticPr fontId="1"/>
  </si>
  <si>
    <t>180～225</t>
    <phoneticPr fontId="1"/>
  </si>
  <si>
    <t>7月</t>
    <phoneticPr fontId="1"/>
  </si>
  <si>
    <t>メインプログラム</t>
    <phoneticPr fontId="1"/>
  </si>
  <si>
    <t>上映料</t>
    <rPh sb="0" eb="3">
      <t>ジョウエイリョウ</t>
    </rPh>
    <phoneticPr fontId="1"/>
  </si>
  <si>
    <t>実施校数や実施校の人数により規定上限を超えてしまった場合</t>
    <rPh sb="0" eb="4">
      <t>ジッシコウスウ</t>
    </rPh>
    <rPh sb="5" eb="8">
      <t>ジッシコウ</t>
    </rPh>
    <rPh sb="9" eb="11">
      <t>ニンズウ</t>
    </rPh>
    <rPh sb="14" eb="18">
      <t>キテイジョウゲン</t>
    </rPh>
    <rPh sb="19" eb="20">
      <t>コ</t>
    </rPh>
    <rPh sb="26" eb="28">
      <t>バアイ</t>
    </rPh>
    <phoneticPr fontId="1"/>
  </si>
  <si>
    <t>消耗品費</t>
    <rPh sb="0" eb="3">
      <t>ショウモウヒン</t>
    </rPh>
    <rPh sb="3" eb="4">
      <t>ヒ</t>
    </rPh>
    <phoneticPr fontId="11"/>
  </si>
  <si>
    <t>No.7(メディア芸術)</t>
    <rPh sb="9" eb="11">
      <t>ゲイジュツ</t>
    </rPh>
    <phoneticPr fontId="11"/>
  </si>
  <si>
    <t>Ａ区分・Ｃ区分共通</t>
    <phoneticPr fontId="1"/>
  </si>
  <si>
    <t>No.4(実演芸術・メディア芸術　共通)</t>
    <phoneticPr fontId="1"/>
  </si>
  <si>
    <t>各種上演権、使用権等の許諾手続きの要否</t>
    <rPh sb="0" eb="2">
      <t>カクシュ</t>
    </rPh>
    <rPh sb="2" eb="5">
      <t>ジョウエンケン</t>
    </rPh>
    <rPh sb="6" eb="8">
      <t>シヨウ</t>
    </rPh>
    <rPh sb="8" eb="9">
      <t>ケン</t>
    </rPh>
    <rPh sb="9" eb="10">
      <t>ナド</t>
    </rPh>
    <rPh sb="11" eb="13">
      <t>キョダク</t>
    </rPh>
    <rPh sb="13" eb="15">
      <t>テツヅ</t>
    </rPh>
    <rPh sb="17" eb="19">
      <t>ヨウヒ</t>
    </rPh>
    <phoneticPr fontId="1"/>
  </si>
  <si>
    <t>No.2-3(メディア芸術)</t>
    <rPh sb="11" eb="13">
      <t>ゲイジュツ</t>
    </rPh>
    <phoneticPr fontId="1"/>
  </si>
  <si>
    <t>【10公演当たりの試算】</t>
    <rPh sb="3" eb="5">
      <t>コウエン</t>
    </rPh>
    <rPh sb="5" eb="6">
      <t>ア</t>
    </rPh>
    <rPh sb="9" eb="11">
      <t>シサン</t>
    </rPh>
    <phoneticPr fontId="1"/>
  </si>
  <si>
    <t>令和5度「文化芸術による子供育成推進事業　出演希望調書(実演芸術・メディア芸術　共通)」</t>
    <rPh sb="0" eb="2">
      <t>レイワ</t>
    </rPh>
    <rPh sb="3" eb="4">
      <t>ド</t>
    </rPh>
    <rPh sb="5" eb="9">
      <t>ブンカゲイジュツ</t>
    </rPh>
    <rPh sb="12" eb="14">
      <t>コドモ</t>
    </rPh>
    <rPh sb="14" eb="16">
      <t>イクセイ</t>
    </rPh>
    <rPh sb="16" eb="18">
      <t>スイシン</t>
    </rPh>
    <rPh sb="18" eb="20">
      <t>ジギョウ</t>
    </rPh>
    <rPh sb="21" eb="27">
      <t>シュツエンキボウチョウショ</t>
    </rPh>
    <rPh sb="28" eb="32">
      <t>ジツエンゲイジュツ</t>
    </rPh>
    <rPh sb="37" eb="39">
      <t>ゲイジュツ</t>
    </rPh>
    <rPh sb="40" eb="42">
      <t>キョウツウ</t>
    </rPh>
    <phoneticPr fontId="1"/>
  </si>
  <si>
    <t>本事業に対する
取り組み姿勢、および
効果的かつ円滑に実施するための工夫</t>
    <phoneticPr fontId="1"/>
  </si>
  <si>
    <t>回数により増減しない費目</t>
    <phoneticPr fontId="11"/>
  </si>
  <si>
    <t>制作団体URL</t>
    <rPh sb="0" eb="4">
      <t>セイサクダンタイ</t>
    </rPh>
    <phoneticPr fontId="1"/>
  </si>
  <si>
    <t>公演団体URL</t>
    <rPh sb="0" eb="2">
      <t>コウエン</t>
    </rPh>
    <rPh sb="2" eb="4">
      <t>ダンタイ</t>
    </rPh>
    <phoneticPr fontId="1"/>
  </si>
  <si>
    <t>制作団体設立年</t>
    <rPh sb="0" eb="4">
      <t>セイサクダンタイ</t>
    </rPh>
    <rPh sb="4" eb="7">
      <t>セツリツネン</t>
    </rPh>
    <phoneticPr fontId="1"/>
  </si>
  <si>
    <t>制作団体組織
役職員</t>
    <rPh sb="0" eb="6">
      <t>セイサクダンタイソシキ</t>
    </rPh>
    <rPh sb="7" eb="10">
      <t>ヤクショクイン</t>
    </rPh>
    <phoneticPr fontId="1"/>
  </si>
  <si>
    <t>制作団体組織
加入条件</t>
    <rPh sb="0" eb="6">
      <t>セイサクダンタイソシキ</t>
    </rPh>
    <rPh sb="7" eb="11">
      <t>カニュウジョウケン</t>
    </rPh>
    <phoneticPr fontId="1"/>
  </si>
  <si>
    <t>事務体制</t>
    <rPh sb="0" eb="4">
      <t>ジムタイセイ</t>
    </rPh>
    <phoneticPr fontId="1"/>
  </si>
  <si>
    <t>経理処理等の監査等の有無</t>
    <rPh sb="0" eb="5">
      <t>ケイリショリトウ</t>
    </rPh>
    <rPh sb="6" eb="9">
      <t>カンサトウ</t>
    </rPh>
    <rPh sb="10" eb="12">
      <t>ウム</t>
    </rPh>
    <phoneticPr fontId="1"/>
  </si>
  <si>
    <t>公開資料のURL(No,1)</t>
    <rPh sb="0" eb="2">
      <t>コウカイ</t>
    </rPh>
    <rPh sb="2" eb="4">
      <t>シリョウ</t>
    </rPh>
    <phoneticPr fontId="20"/>
  </si>
  <si>
    <t>公開資料のIDおよびPW(No,1)</t>
    <rPh sb="0" eb="2">
      <t>コウカイ</t>
    </rPh>
    <rPh sb="2" eb="4">
      <t>シリョウ</t>
    </rPh>
    <phoneticPr fontId="20"/>
  </si>
  <si>
    <t>各種上演権、使用検討の許諾手続きの要否</t>
    <rPh sb="0" eb="2">
      <t>カクシュ</t>
    </rPh>
    <rPh sb="2" eb="5">
      <t>ジョウエンケン</t>
    </rPh>
    <rPh sb="6" eb="10">
      <t>シヨウケントウ</t>
    </rPh>
    <rPh sb="11" eb="15">
      <t>キョダクテツヅ</t>
    </rPh>
    <rPh sb="17" eb="19">
      <t>ヨウヒ</t>
    </rPh>
    <phoneticPr fontId="1"/>
  </si>
  <si>
    <t>該当コンテンツ名</t>
    <rPh sb="0" eb="2">
      <t>ガイトウ</t>
    </rPh>
    <rPh sb="7" eb="8">
      <t>メイ</t>
    </rPh>
    <phoneticPr fontId="1"/>
  </si>
  <si>
    <t>権利者名</t>
    <rPh sb="0" eb="4">
      <t>ケンリシャメイ</t>
    </rPh>
    <phoneticPr fontId="1"/>
  </si>
  <si>
    <t>許諾状況</t>
    <rPh sb="0" eb="4">
      <t>キョダクジョウキョウ</t>
    </rPh>
    <phoneticPr fontId="1"/>
  </si>
  <si>
    <t>前日仕込み</t>
    <rPh sb="0" eb="4">
      <t>ゼンジツシコ</t>
    </rPh>
    <phoneticPr fontId="1"/>
  </si>
  <si>
    <t>前日仕込み所要時間</t>
    <rPh sb="0" eb="4">
      <t>ゼンジツシコ</t>
    </rPh>
    <rPh sb="5" eb="9">
      <t>ショヨウジカン</t>
    </rPh>
    <phoneticPr fontId="1"/>
  </si>
  <si>
    <t>実施可能日数目安
6月</t>
    <rPh sb="0" eb="4">
      <t>ジッシカノウ</t>
    </rPh>
    <rPh sb="4" eb="8">
      <t>ニッスウメヤス</t>
    </rPh>
    <rPh sb="10" eb="11">
      <t>ガツ</t>
    </rPh>
    <phoneticPr fontId="1"/>
  </si>
  <si>
    <t>実施可能日数目安
7月</t>
    <rPh sb="0" eb="4">
      <t>ジッシカノウ</t>
    </rPh>
    <rPh sb="4" eb="8">
      <t>ニッスウメヤス</t>
    </rPh>
    <rPh sb="10" eb="11">
      <t>ガツ</t>
    </rPh>
    <phoneticPr fontId="1"/>
  </si>
  <si>
    <t>実施可能日数目安
8月</t>
    <rPh sb="0" eb="4">
      <t>ジッシカノウ</t>
    </rPh>
    <rPh sb="4" eb="8">
      <t>ニッスウメヤス</t>
    </rPh>
    <rPh sb="10" eb="11">
      <t>ガツ</t>
    </rPh>
    <phoneticPr fontId="1"/>
  </si>
  <si>
    <t>実施可能日数目安
9月</t>
    <rPh sb="0" eb="4">
      <t>ジッシカノウ</t>
    </rPh>
    <rPh sb="4" eb="8">
      <t>ニッスウメヤス</t>
    </rPh>
    <rPh sb="10" eb="11">
      <t>ガツ</t>
    </rPh>
    <phoneticPr fontId="1"/>
  </si>
  <si>
    <t>実施可能日数目安
10月</t>
    <rPh sb="0" eb="4">
      <t>ジッシカノウ</t>
    </rPh>
    <rPh sb="4" eb="8">
      <t>ニッスウメヤス</t>
    </rPh>
    <rPh sb="11" eb="12">
      <t>ガツ</t>
    </rPh>
    <phoneticPr fontId="1"/>
  </si>
  <si>
    <t>実施可能日数目安
11月</t>
    <rPh sb="0" eb="4">
      <t>ジッシカノウ</t>
    </rPh>
    <rPh sb="4" eb="8">
      <t>ニッスウメヤス</t>
    </rPh>
    <rPh sb="11" eb="12">
      <t>ガツ</t>
    </rPh>
    <phoneticPr fontId="1"/>
  </si>
  <si>
    <t>実施可能日数目安
12月</t>
    <rPh sb="0" eb="4">
      <t>ジッシカノウ</t>
    </rPh>
    <rPh sb="4" eb="8">
      <t>ニッスウメヤス</t>
    </rPh>
    <rPh sb="11" eb="12">
      <t>ガツ</t>
    </rPh>
    <phoneticPr fontId="1"/>
  </si>
  <si>
    <t>実施可能日数目安
合計</t>
    <rPh sb="0" eb="4">
      <t>ジッシカノウ</t>
    </rPh>
    <rPh sb="4" eb="8">
      <t>ニッスウメヤス</t>
    </rPh>
    <rPh sb="9" eb="11">
      <t>ゴウケイ</t>
    </rPh>
    <phoneticPr fontId="1"/>
  </si>
  <si>
    <t>参加可能人数（WS）</t>
    <rPh sb="0" eb="6">
      <t>サンカカノウニンズウ</t>
    </rPh>
    <phoneticPr fontId="1"/>
  </si>
  <si>
    <t>公演費用
(No,7)
出演費～舞台費合計
1公演</t>
    <rPh sb="0" eb="2">
      <t>コウエン</t>
    </rPh>
    <rPh sb="2" eb="4">
      <t>ヒヨウ</t>
    </rPh>
    <rPh sb="12" eb="15">
      <t>シュツエンヒ</t>
    </rPh>
    <rPh sb="16" eb="21">
      <t>ブタイヒゴウケイ</t>
    </rPh>
    <rPh sb="23" eb="25">
      <t>コウエン</t>
    </rPh>
    <phoneticPr fontId="11"/>
  </si>
  <si>
    <t>公演費用
(No,7)
ワークショップ費
1公演</t>
    <rPh sb="0" eb="2">
      <t>コウエン</t>
    </rPh>
    <rPh sb="2" eb="4">
      <t>ヒヨウ</t>
    </rPh>
    <rPh sb="19" eb="20">
      <t>ヒ</t>
    </rPh>
    <rPh sb="22" eb="24">
      <t>コウエン</t>
    </rPh>
    <phoneticPr fontId="11"/>
  </si>
  <si>
    <t>公演費用
(No,7)
総合計
1公演</t>
    <rPh sb="0" eb="2">
      <t>コウエン</t>
    </rPh>
    <rPh sb="2" eb="4">
      <t>ヒヨウ</t>
    </rPh>
    <rPh sb="12" eb="15">
      <t>ソウゴウケイ</t>
    </rPh>
    <rPh sb="17" eb="19">
      <t>コウエン</t>
    </rPh>
    <phoneticPr fontId="11"/>
  </si>
  <si>
    <t>公演費用
(No,7)
出演費～舞台費合計
10公演</t>
    <rPh sb="0" eb="2">
      <t>コウエン</t>
    </rPh>
    <rPh sb="2" eb="4">
      <t>ヒヨウ</t>
    </rPh>
    <rPh sb="12" eb="15">
      <t>シュツエンヒ</t>
    </rPh>
    <rPh sb="16" eb="21">
      <t>ブタイヒゴウケイ</t>
    </rPh>
    <rPh sb="24" eb="26">
      <t>コウエン</t>
    </rPh>
    <phoneticPr fontId="11"/>
  </si>
  <si>
    <t>公演費用
(No,7)
ワークショップ費
10公演</t>
    <rPh sb="0" eb="2">
      <t>コウエン</t>
    </rPh>
    <rPh sb="2" eb="4">
      <t>ヒヨウ</t>
    </rPh>
    <rPh sb="19" eb="20">
      <t>ヒ</t>
    </rPh>
    <rPh sb="23" eb="25">
      <t>コウエン</t>
    </rPh>
    <phoneticPr fontId="11"/>
  </si>
  <si>
    <t>公演費用
(No,7)
総合計
10公演</t>
    <rPh sb="0" eb="2">
      <t>コウエン</t>
    </rPh>
    <rPh sb="2" eb="4">
      <t>ヒヨウ</t>
    </rPh>
    <rPh sb="12" eb="15">
      <t>ソウゴウケイ</t>
    </rPh>
    <rPh sb="18" eb="20">
      <t>コウエン</t>
    </rPh>
    <phoneticPr fontId="11"/>
  </si>
  <si>
    <t>前日仕込み</t>
    <phoneticPr fontId="1"/>
  </si>
  <si>
    <t>平日に10校を巡回するために見込まれる必要日数</t>
    <phoneticPr fontId="1"/>
  </si>
  <si>
    <t>作成者</t>
    <rPh sb="0" eb="3">
      <t>サクセイシャ</t>
    </rPh>
    <phoneticPr fontId="1"/>
  </si>
  <si>
    <t>本公演演目
[全体の流れ](No,2)</t>
    <rPh sb="0" eb="1">
      <t>ホン</t>
    </rPh>
    <rPh sb="1" eb="3">
      <t>コウエン</t>
    </rPh>
    <rPh sb="3" eb="5">
      <t>エンモク</t>
    </rPh>
    <rPh sb="7" eb="9">
      <t>ゼンタイ</t>
    </rPh>
    <rPh sb="10" eb="11">
      <t>ナガ</t>
    </rPh>
    <phoneticPr fontId="20"/>
  </si>
  <si>
    <t>参加可能人数（本公演体験人数）</t>
    <rPh sb="0" eb="6">
      <t>サンカカノウニンズウ</t>
    </rPh>
    <rPh sb="7" eb="10">
      <t>ホンコウエン</t>
    </rPh>
    <rPh sb="10" eb="12">
      <t>タイケン</t>
    </rPh>
    <rPh sb="12" eb="14">
      <t>ニンズウ</t>
    </rPh>
    <phoneticPr fontId="1"/>
  </si>
  <si>
    <t>実施可能日数目安
1月</t>
    <rPh sb="0" eb="4">
      <t>ジッシカノウ</t>
    </rPh>
    <rPh sb="4" eb="8">
      <t>ニッスウメヤス</t>
    </rPh>
    <rPh sb="10" eb="11">
      <t>ガツ</t>
    </rPh>
    <phoneticPr fontId="1"/>
  </si>
  <si>
    <t>ⅰ）離島・へき地等における公演実績
ⅱ）離島やへき地等の地理的に特殊な事情がある地域で実施する上での工夫や，小規模な公演であっても公演及びワークショップの質を保つための工夫
ⅲ）C区分申請における、小規模な公演の観点から実施する経費削減等についての工夫</t>
    <rPh sb="97" eb="99">
      <t>クブン</t>
    </rPh>
    <rPh sb="99" eb="101">
      <t>シンセイ</t>
    </rPh>
    <rPh sb="106" eb="109">
      <t>ショウキボ</t>
    </rPh>
    <rPh sb="110" eb="112">
      <t>コウエン</t>
    </rPh>
    <rPh sb="113" eb="115">
      <t>カンテン</t>
    </rPh>
    <rPh sb="117" eb="119">
      <t>ジッシ</t>
    </rPh>
    <rPh sb="121" eb="123">
      <t>ケイヒ</t>
    </rPh>
    <rPh sb="123" eb="125">
      <t>サクゲン</t>
    </rPh>
    <rPh sb="125" eb="126">
      <t>トウ</t>
    </rPh>
    <rPh sb="131" eb="133">
      <t>クフウ</t>
    </rPh>
    <phoneticPr fontId="1"/>
  </si>
  <si>
    <t>C区分</t>
  </si>
  <si>
    <t>メディア芸術</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</si>
</sst>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日&quot;"/>
    <numFmt numFmtId="177" formatCode="m/d;@"/>
    <numFmt numFmtId="178" formatCode="#,##0;[Red]#,##0"/>
    <numFmt numFmtId="179" formatCode="#,##0&quot;日&quot;"/>
  </numFmts>
  <fonts count="48" x14ac:knownFonts="1">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sz val="8.5"/>
      <color theme="1"/>
      <name val="ＭＳ Ｐゴシック"/>
      <family val="3"/>
      <charset val="128"/>
    </font>
    <font>
      <sz val="11"/>
      <name val="ＭＳ Ｐ明朝"/>
      <family val="1"/>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u/>
      <sz val="11"/>
      <color theme="10"/>
      <name val="游ゴシック"/>
      <family val="2"/>
      <charset val="128"/>
      <scheme val="minor"/>
    </font>
    <font>
      <sz val="11"/>
      <color theme="0" tint="-0.34998626667073579"/>
      <name val="游ゴシック"/>
      <family val="2"/>
      <charset val="128"/>
      <scheme val="minor"/>
    </font>
    <font>
      <b/>
      <sz val="11"/>
      <color theme="1"/>
      <name val="游ゴシック"/>
      <family val="3"/>
      <charset val="128"/>
      <scheme val="minor"/>
    </font>
    <font>
      <sz val="10"/>
      <color theme="1"/>
      <name val="游ゴシック"/>
      <family val="3"/>
      <charset val="128"/>
      <scheme val="minor"/>
    </font>
    <font>
      <b/>
      <u/>
      <sz val="10.5"/>
      <color theme="1"/>
      <name val="ＭＳ Ｐ明朝"/>
      <family val="1"/>
      <charset val="128"/>
    </font>
    <font>
      <b/>
      <sz val="10.5"/>
      <color theme="1"/>
      <name val="ＭＳ Ｐ明朝"/>
      <family val="1"/>
      <charset val="128"/>
    </font>
    <font>
      <sz val="10.5"/>
      <color theme="1"/>
      <name val="游ゴシック"/>
      <family val="2"/>
      <charset val="128"/>
      <scheme val="minor"/>
    </font>
    <font>
      <b/>
      <sz val="10.5"/>
      <name val="ＭＳ Ｐ明朝"/>
      <family val="1"/>
      <charset val="128"/>
    </font>
    <font>
      <b/>
      <u/>
      <sz val="10.5"/>
      <name val="ＭＳ Ｐ明朝"/>
      <family val="1"/>
      <charset val="128"/>
    </font>
    <font>
      <sz val="10.5"/>
      <name val="ＭＳ Ｐ明朝"/>
      <family val="1"/>
      <charset val="128"/>
    </font>
    <font>
      <sz val="10.5"/>
      <name val="游ゴシック"/>
      <family val="2"/>
      <charset val="128"/>
      <scheme val="minor"/>
    </font>
    <font>
      <b/>
      <u/>
      <sz val="10.5"/>
      <color rgb="FFFF0000"/>
      <name val="ＭＳ Ｐ明朝"/>
      <family val="1"/>
      <charset val="128"/>
    </font>
    <font>
      <b/>
      <sz val="10.5"/>
      <color rgb="FFFF0000"/>
      <name val="ＭＳ Ｐ明朝"/>
      <family val="1"/>
      <charset val="128"/>
    </font>
    <font>
      <sz val="14"/>
      <color theme="1"/>
      <name val="ＭＳ Ｐ明朝"/>
      <family val="1"/>
      <charset val="128"/>
    </font>
    <font>
      <sz val="11"/>
      <color theme="0"/>
      <name val="ＭＳ Ｐ明朝"/>
      <family val="1"/>
      <charset val="128"/>
    </font>
    <font>
      <b/>
      <sz val="11"/>
      <name val="游ゴシック"/>
      <family val="3"/>
      <charset val="128"/>
    </font>
    <font>
      <b/>
      <sz val="11"/>
      <color theme="1"/>
      <name val="游ゴシック"/>
      <family val="3"/>
      <charset val="128"/>
    </font>
    <font>
      <b/>
      <sz val="11"/>
      <color indexed="10"/>
      <name val="游ゴシック"/>
      <family val="3"/>
      <charset val="128"/>
    </font>
    <font>
      <b/>
      <sz val="8"/>
      <color theme="1"/>
      <name val="游ゴシック"/>
      <family val="3"/>
      <charset val="128"/>
    </font>
    <font>
      <b/>
      <sz val="12"/>
      <color theme="1"/>
      <name val="游ゴシック"/>
      <family val="3"/>
      <charset val="128"/>
    </font>
    <font>
      <b/>
      <sz val="12"/>
      <name val="ＭＳ Ｐ明朝"/>
      <family val="1"/>
      <charset val="128"/>
    </font>
    <font>
      <sz val="16"/>
      <color theme="1"/>
      <name val="ＭＳ Ｐ明朝"/>
      <family val="1"/>
      <charset val="128"/>
    </font>
    <font>
      <sz val="11"/>
      <color theme="1"/>
      <name val="游ゴシック"/>
      <family val="2"/>
      <charset val="128"/>
      <scheme val="minor"/>
    </font>
    <font>
      <b/>
      <sz val="9"/>
      <color theme="1"/>
      <name val="游ゴシック"/>
      <family val="3"/>
      <charset val="128"/>
      <scheme val="minor"/>
    </font>
  </fonts>
  <fills count="18">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
      <patternFill patternType="solid">
        <fgColor rgb="FFFFFF00"/>
        <bgColor indexed="64"/>
      </patternFill>
    </fill>
  </fills>
  <borders count="194">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hair">
        <color indexed="64"/>
      </left>
      <right style="hair">
        <color indexed="64"/>
      </right>
      <top/>
      <bottom/>
      <diagonal/>
    </border>
    <border>
      <left style="thin">
        <color indexed="64"/>
      </left>
      <right/>
      <top style="dashed">
        <color indexed="64"/>
      </top>
      <bottom style="double">
        <color indexed="64"/>
      </bottom>
      <diagonal/>
    </border>
    <border>
      <left style="hair">
        <color indexed="64"/>
      </left>
      <right style="hair">
        <color indexed="64"/>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hair">
        <color indexed="64"/>
      </left>
      <right/>
      <top style="thin">
        <color indexed="64"/>
      </top>
      <bottom style="thin">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double">
        <color indexed="64"/>
      </bottom>
      <diagonal/>
    </border>
    <border>
      <left style="hair">
        <color indexed="64"/>
      </left>
      <right/>
      <top style="thin">
        <color indexed="64"/>
      </top>
      <bottom style="double">
        <color indexed="64"/>
      </bottom>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ouble">
        <color indexed="64"/>
      </bottom>
      <diagonal/>
    </border>
    <border>
      <left/>
      <right style="medium">
        <color indexed="64"/>
      </right>
      <top style="dotted">
        <color indexed="64"/>
      </top>
      <bottom style="dashed">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medium">
        <color indexed="64"/>
      </top>
      <bottom style="dotted">
        <color indexed="64"/>
      </bottom>
      <diagonal/>
    </border>
    <border>
      <left/>
      <right/>
      <top style="dotted">
        <color indexed="64"/>
      </top>
      <bottom style="dashed">
        <color indexed="64"/>
      </bottom>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right style="double">
        <color indexed="64"/>
      </right>
      <top style="thin">
        <color indexed="64"/>
      </top>
      <bottom style="double">
        <color indexed="64"/>
      </bottom>
      <diagonal/>
    </border>
    <border>
      <left style="double">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top style="dashed">
        <color indexed="64"/>
      </top>
      <bottom style="double">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left style="medium">
        <color indexed="64"/>
      </left>
      <right/>
      <top style="double">
        <color indexed="64"/>
      </top>
      <bottom/>
      <diagonal/>
    </border>
    <border>
      <left/>
      <right style="thin">
        <color indexed="64"/>
      </right>
      <top style="double">
        <color indexed="64"/>
      </top>
      <bottom style="double">
        <color indexed="64"/>
      </bottom>
      <diagonal/>
    </border>
    <border>
      <left style="thin">
        <color indexed="64"/>
      </left>
      <right/>
      <top style="double">
        <color indexed="64"/>
      </top>
      <bottom style="double">
        <color indexed="64"/>
      </bottom>
      <diagonal/>
    </border>
    <border>
      <left/>
      <right/>
      <top style="double">
        <color indexed="64"/>
      </top>
      <bottom style="double">
        <color indexed="64"/>
      </bottom>
      <diagonal/>
    </border>
    <border>
      <left style="medium">
        <color indexed="64"/>
      </left>
      <right/>
      <top style="dashed">
        <color indexed="64"/>
      </top>
      <bottom style="dashed">
        <color indexed="64"/>
      </bottom>
      <diagonal/>
    </border>
    <border>
      <left/>
      <right style="medium">
        <color indexed="64"/>
      </right>
      <top style="dotted">
        <color indexed="64"/>
      </top>
      <bottom style="thin">
        <color indexed="64"/>
      </bottom>
      <diagonal/>
    </border>
    <border>
      <left style="double">
        <color indexed="64"/>
      </left>
      <right style="thin">
        <color indexed="64"/>
      </right>
      <top style="dashed">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ouble">
        <color indexed="64"/>
      </bottom>
      <diagonal/>
    </border>
    <border diagonalUp="1">
      <left style="hair">
        <color indexed="64"/>
      </left>
      <right style="hair">
        <color indexed="64"/>
      </right>
      <top style="hair">
        <color indexed="64"/>
      </top>
      <bottom style="hair">
        <color indexed="64"/>
      </bottom>
      <diagonal style="hair">
        <color indexed="64"/>
      </diagonal>
    </border>
    <border>
      <left style="double">
        <color indexed="64"/>
      </left>
      <right style="thin">
        <color indexed="64"/>
      </right>
      <top style="medium">
        <color indexed="64"/>
      </top>
      <bottom style="dashed">
        <color indexed="64"/>
      </bottom>
      <diagonal/>
    </border>
    <border>
      <left style="thin">
        <color indexed="64"/>
      </left>
      <right/>
      <top/>
      <bottom style="dotted">
        <color indexed="64"/>
      </bottom>
      <diagonal/>
    </border>
    <border>
      <left/>
      <right/>
      <top/>
      <bottom style="dotted">
        <color indexed="64"/>
      </bottom>
      <diagonal/>
    </border>
    <border>
      <left/>
      <right style="thin">
        <color indexed="64"/>
      </right>
      <top/>
      <bottom style="dotted">
        <color indexed="64"/>
      </bottom>
      <diagonal/>
    </border>
  </borders>
  <cellStyleXfs count="4">
    <xf numFmtId="0" fontId="0" fillId="0" borderId="0">
      <alignment vertical="center"/>
    </xf>
    <xf numFmtId="0" fontId="3" fillId="0" borderId="0">
      <alignment vertical="center"/>
    </xf>
    <xf numFmtId="0" fontId="24" fillId="0" borderId="0" applyNumberFormat="0" applyFill="0" applyBorder="0" applyAlignment="0" applyProtection="0">
      <alignment vertical="center"/>
    </xf>
    <xf numFmtId="38" fontId="46" fillId="0" borderId="0" applyFont="0" applyFill="0" applyBorder="0" applyAlignment="0" applyProtection="0">
      <alignment vertical="center"/>
    </xf>
  </cellStyleXfs>
  <cellXfs count="664">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6" xfId="0" applyFont="1" applyBorder="1">
      <alignment vertical="center"/>
    </xf>
    <xf numFmtId="0" fontId="8" fillId="0" borderId="6" xfId="0" applyFont="1" applyBorder="1">
      <alignment vertical="center"/>
    </xf>
    <xf numFmtId="0" fontId="3" fillId="0" borderId="0" xfId="1">
      <alignment vertical="center"/>
    </xf>
    <xf numFmtId="0" fontId="3" fillId="0" borderId="0" xfId="1" applyAlignment="1">
      <alignment horizontal="center" vertical="center" shrinkToFit="1"/>
    </xf>
    <xf numFmtId="3" fontId="3" fillId="0" borderId="0" xfId="1" applyNumberFormat="1" applyAlignment="1">
      <alignment vertical="center" shrinkToFit="1"/>
    </xf>
    <xf numFmtId="0" fontId="5" fillId="0" borderId="0" xfId="1" applyFont="1">
      <alignment vertical="center"/>
    </xf>
    <xf numFmtId="0" fontId="6" fillId="0" borderId="0" xfId="1" applyFont="1" applyAlignment="1">
      <alignment vertical="center" shrinkToFit="1"/>
    </xf>
    <xf numFmtId="3" fontId="5" fillId="0" borderId="0" xfId="1" applyNumberFormat="1" applyFont="1" applyAlignment="1">
      <alignment vertical="center" shrinkToFit="1"/>
    </xf>
    <xf numFmtId="0" fontId="5" fillId="0" borderId="0" xfId="1" applyFont="1" applyAlignment="1">
      <alignment horizontal="right" vertical="center"/>
    </xf>
    <xf numFmtId="0" fontId="7" fillId="0" borderId="0" xfId="1" applyFont="1" applyAlignment="1">
      <alignment vertical="center" shrinkToFit="1"/>
    </xf>
    <xf numFmtId="0" fontId="3" fillId="0" borderId="0" xfId="1" applyAlignment="1">
      <alignment vertical="center" shrinkToFit="1"/>
    </xf>
    <xf numFmtId="0" fontId="5" fillId="0" borderId="41" xfId="1" applyFont="1" applyBorder="1" applyAlignment="1">
      <alignment horizontal="left" vertical="center" shrinkToFit="1"/>
    </xf>
    <xf numFmtId="0" fontId="5" fillId="0" borderId="42" xfId="1" applyFont="1" applyBorder="1" applyAlignment="1">
      <alignment horizontal="center" vertical="center" shrinkToFit="1"/>
    </xf>
    <xf numFmtId="3" fontId="5" fillId="0" borderId="44" xfId="1" applyNumberFormat="1" applyFont="1" applyBorder="1" applyAlignment="1">
      <alignment horizontal="right" vertical="center" shrinkToFit="1"/>
    </xf>
    <xf numFmtId="0" fontId="5" fillId="0" borderId="41" xfId="1" applyFont="1" applyBorder="1" applyAlignment="1">
      <alignment horizontal="center" vertical="center" shrinkToFit="1"/>
    </xf>
    <xf numFmtId="0" fontId="5" fillId="0" borderId="45" xfId="1" applyFont="1" applyBorder="1" applyAlignment="1">
      <alignment horizontal="left" vertical="center" shrinkToFit="1"/>
    </xf>
    <xf numFmtId="0" fontId="5" fillId="0" borderId="46" xfId="1" applyFont="1" applyBorder="1" applyAlignment="1">
      <alignment horizontal="center" vertical="center" shrinkToFit="1"/>
    </xf>
    <xf numFmtId="3" fontId="5" fillId="0" borderId="47" xfId="1" applyNumberFormat="1" applyFont="1" applyBorder="1" applyAlignment="1">
      <alignment horizontal="right" vertical="center" shrinkToFit="1"/>
    </xf>
    <xf numFmtId="0" fontId="5" fillId="0" borderId="45" xfId="1" applyFont="1" applyBorder="1" applyAlignment="1">
      <alignment horizontal="center" vertical="center" shrinkToFit="1"/>
    </xf>
    <xf numFmtId="0" fontId="5" fillId="0" borderId="48" xfId="1" applyFont="1" applyBorder="1" applyAlignment="1">
      <alignment horizontal="left" vertical="center" shrinkToFit="1"/>
    </xf>
    <xf numFmtId="0" fontId="5" fillId="0" borderId="49" xfId="1" applyFont="1" applyBorder="1" applyAlignment="1">
      <alignment horizontal="center" vertical="center" shrinkToFit="1"/>
    </xf>
    <xf numFmtId="0" fontId="5" fillId="0" borderId="50" xfId="1" applyFont="1" applyBorder="1" applyAlignment="1">
      <alignment horizontal="center" vertical="center" shrinkToFit="1"/>
    </xf>
    <xf numFmtId="0" fontId="5" fillId="0" borderId="54" xfId="1" applyFont="1" applyBorder="1" applyAlignment="1">
      <alignment horizontal="left" vertical="center" shrinkToFit="1"/>
    </xf>
    <xf numFmtId="0" fontId="5" fillId="0" borderId="55" xfId="1" applyFont="1" applyBorder="1" applyAlignment="1">
      <alignment horizontal="center" vertical="center" shrinkToFit="1"/>
    </xf>
    <xf numFmtId="3" fontId="5" fillId="0" borderId="57" xfId="1" applyNumberFormat="1" applyFont="1" applyBorder="1" applyAlignment="1">
      <alignment horizontal="right" vertical="center" shrinkToFit="1"/>
    </xf>
    <xf numFmtId="0" fontId="5" fillId="0" borderId="54" xfId="1" applyFont="1" applyBorder="1" applyAlignment="1">
      <alignment horizontal="center" vertical="center" shrinkToFit="1"/>
    </xf>
    <xf numFmtId="0" fontId="9" fillId="0" borderId="54" xfId="1" applyFont="1" applyBorder="1" applyAlignment="1">
      <alignment horizontal="left" vertical="center" shrinkToFit="1"/>
    </xf>
    <xf numFmtId="0" fontId="9" fillId="0" borderId="55" xfId="1" applyFont="1" applyBorder="1" applyAlignment="1">
      <alignment horizontal="center" vertical="center" shrinkToFit="1"/>
    </xf>
    <xf numFmtId="0" fontId="9" fillId="0" borderId="56" xfId="1" applyFont="1" applyBorder="1" applyAlignment="1">
      <alignment horizontal="center" vertical="center" shrinkToFit="1"/>
    </xf>
    <xf numFmtId="0" fontId="9" fillId="0" borderId="45" xfId="1" applyFont="1" applyBorder="1" applyAlignment="1">
      <alignment horizontal="left" vertical="center" shrinkToFit="1"/>
    </xf>
    <xf numFmtId="0" fontId="9" fillId="0" borderId="64" xfId="1" applyFont="1" applyBorder="1" applyAlignment="1">
      <alignment horizontal="center" vertical="center" shrinkToFit="1"/>
    </xf>
    <xf numFmtId="0" fontId="9" fillId="0" borderId="20" xfId="1" applyFont="1" applyBorder="1" applyAlignment="1">
      <alignment horizontal="left" vertical="center" shrinkToFit="1"/>
    </xf>
    <xf numFmtId="0" fontId="9" fillId="0" borderId="65" xfId="1" applyFont="1" applyBorder="1" applyAlignment="1">
      <alignment horizontal="center" vertical="center" shrinkToFit="1"/>
    </xf>
    <xf numFmtId="0" fontId="9" fillId="0" borderId="66" xfId="1" applyFont="1" applyBorder="1" applyAlignment="1">
      <alignment horizontal="center" vertical="center" shrinkToFit="1"/>
    </xf>
    <xf numFmtId="0" fontId="5" fillId="0" borderId="71" xfId="1" applyFont="1" applyBorder="1" applyAlignment="1">
      <alignment horizontal="center" vertical="center" shrinkToFit="1"/>
    </xf>
    <xf numFmtId="0" fontId="5" fillId="0" borderId="72" xfId="1" applyFont="1" applyBorder="1" applyAlignment="1">
      <alignment horizontal="center" vertical="center" shrinkToFit="1"/>
    </xf>
    <xf numFmtId="0" fontId="5" fillId="0" borderId="73" xfId="1" applyFont="1" applyBorder="1" applyAlignment="1">
      <alignment horizontal="left" vertical="center" shrinkToFit="1"/>
    </xf>
    <xf numFmtId="0" fontId="5" fillId="0" borderId="74" xfId="1" applyFont="1" applyBorder="1" applyAlignment="1">
      <alignment horizontal="center" vertical="center" shrinkToFit="1"/>
    </xf>
    <xf numFmtId="0" fontId="5" fillId="0" borderId="75" xfId="1" applyFont="1" applyBorder="1" applyAlignment="1">
      <alignment horizontal="left" vertical="center" shrinkToFit="1"/>
    </xf>
    <xf numFmtId="0" fontId="5" fillId="0" borderId="5" xfId="1" applyFont="1" applyBorder="1" applyAlignment="1">
      <alignment horizontal="center" vertical="center" shrinkToFit="1"/>
    </xf>
    <xf numFmtId="3" fontId="5" fillId="0" borderId="22" xfId="1" applyNumberFormat="1" applyFont="1" applyBorder="1" applyAlignment="1">
      <alignment horizontal="right" vertical="center" shrinkToFit="1"/>
    </xf>
    <xf numFmtId="0" fontId="5" fillId="0" borderId="76" xfId="1" applyFont="1" applyBorder="1" applyAlignment="1">
      <alignment horizontal="center" vertical="center" shrinkToFit="1"/>
    </xf>
    <xf numFmtId="0" fontId="18" fillId="0" borderId="0" xfId="1" applyFont="1" applyAlignment="1">
      <alignment vertical="top"/>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6" fillId="0" borderId="0" xfId="0" applyFont="1" applyAlignment="1">
      <alignment horizontal="center" vertical="center" wrapText="1"/>
    </xf>
    <xf numFmtId="0" fontId="0" fillId="0" borderId="0" xfId="0" applyAlignment="1">
      <alignment vertical="center" wrapText="1"/>
    </xf>
    <xf numFmtId="3" fontId="3" fillId="0" borderId="0" xfId="1" applyNumberFormat="1">
      <alignment vertical="center"/>
    </xf>
    <xf numFmtId="178" fontId="0" fillId="0" borderId="0" xfId="0" applyNumberFormat="1">
      <alignment vertical="center"/>
    </xf>
    <xf numFmtId="0" fontId="5" fillId="0" borderId="15" xfId="0" applyFont="1" applyBorder="1">
      <alignment vertical="center"/>
    </xf>
    <xf numFmtId="0" fontId="6" fillId="0" borderId="0" xfId="0" applyFont="1">
      <alignment vertical="center"/>
    </xf>
    <xf numFmtId="0" fontId="8" fillId="4" borderId="1" xfId="0" applyFont="1" applyFill="1" applyBorder="1">
      <alignment vertical="center"/>
    </xf>
    <xf numFmtId="0" fontId="7" fillId="3" borderId="8" xfId="0" applyFont="1" applyFill="1" applyBorder="1" applyAlignment="1">
      <alignment vertical="center" wrapText="1"/>
    </xf>
    <xf numFmtId="0" fontId="7" fillId="3" borderId="1" xfId="0" applyFont="1" applyFill="1" applyBorder="1" applyAlignment="1">
      <alignment vertical="center" wrapText="1"/>
    </xf>
    <xf numFmtId="3" fontId="7" fillId="0" borderId="0" xfId="1" applyNumberFormat="1" applyFont="1" applyAlignment="1">
      <alignment vertical="center" shrinkToFit="1"/>
    </xf>
    <xf numFmtId="0" fontId="17" fillId="8" borderId="86" xfId="0" applyFont="1" applyFill="1" applyBorder="1" applyAlignment="1">
      <alignment horizontal="center" vertical="center" wrapText="1"/>
    </xf>
    <xf numFmtId="0" fontId="17" fillId="9" borderId="86" xfId="0" applyFont="1" applyFill="1" applyBorder="1" applyAlignment="1">
      <alignment horizontal="center" vertical="center" wrapText="1" shrinkToFit="1"/>
    </xf>
    <xf numFmtId="0" fontId="17" fillId="9" borderId="86" xfId="0" applyFont="1" applyFill="1" applyBorder="1" applyAlignment="1">
      <alignment horizontal="center" vertical="center" wrapText="1"/>
    </xf>
    <xf numFmtId="177" fontId="17" fillId="8" borderId="86" xfId="0" applyNumberFormat="1" applyFont="1" applyFill="1" applyBorder="1" applyAlignment="1">
      <alignment horizontal="center" vertical="center" wrapText="1"/>
    </xf>
    <xf numFmtId="0" fontId="5" fillId="0" borderId="0" xfId="0" applyFont="1" applyAlignment="1">
      <alignment horizontal="left" vertical="center"/>
    </xf>
    <xf numFmtId="0" fontId="25" fillId="0" borderId="0" xfId="0" applyFont="1">
      <alignment vertical="center"/>
    </xf>
    <xf numFmtId="0" fontId="5" fillId="7" borderId="43" xfId="1" applyFont="1" applyFill="1" applyBorder="1" applyAlignment="1">
      <alignment horizontal="center" vertical="center" shrinkToFit="1"/>
    </xf>
    <xf numFmtId="0" fontId="3" fillId="0" borderId="0" xfId="1" applyAlignment="1">
      <alignment horizontal="center" vertical="center"/>
    </xf>
    <xf numFmtId="0" fontId="3" fillId="6" borderId="0" xfId="1" applyFill="1">
      <alignment vertical="center"/>
    </xf>
    <xf numFmtId="0" fontId="3" fillId="0" borderId="11" xfId="1" applyBorder="1">
      <alignment vertical="center"/>
    </xf>
    <xf numFmtId="0" fontId="3" fillId="0" borderId="12" xfId="1" applyBorder="1">
      <alignment vertical="center"/>
    </xf>
    <xf numFmtId="0" fontId="3" fillId="0" borderId="90" xfId="1" applyBorder="1">
      <alignment vertical="center"/>
    </xf>
    <xf numFmtId="0" fontId="3" fillId="0" borderId="36" xfId="1" applyBorder="1">
      <alignment vertical="center"/>
    </xf>
    <xf numFmtId="0" fontId="3" fillId="0" borderId="77" xfId="1" applyBorder="1">
      <alignment vertical="center"/>
    </xf>
    <xf numFmtId="0" fontId="3" fillId="0" borderId="88" xfId="1" applyBorder="1">
      <alignment vertical="center"/>
    </xf>
    <xf numFmtId="0" fontId="3" fillId="0" borderId="89" xfId="1" applyBorder="1">
      <alignment vertical="center"/>
    </xf>
    <xf numFmtId="0" fontId="3" fillId="0" borderId="68" xfId="1" applyBorder="1">
      <alignment vertical="center"/>
    </xf>
    <xf numFmtId="0" fontId="3" fillId="0" borderId="70" xfId="1" applyBorder="1">
      <alignment vertical="center"/>
    </xf>
    <xf numFmtId="0" fontId="3" fillId="0" borderId="85" xfId="1" applyBorder="1">
      <alignment vertical="center"/>
    </xf>
    <xf numFmtId="0" fontId="7" fillId="3" borderId="6" xfId="0" applyFont="1" applyFill="1" applyBorder="1" applyAlignment="1">
      <alignment horizontal="center" vertical="center"/>
    </xf>
    <xf numFmtId="0" fontId="19" fillId="0" borderId="0" xfId="1" applyFont="1" applyAlignment="1">
      <alignment vertical="top"/>
    </xf>
    <xf numFmtId="0" fontId="15" fillId="0" borderId="0" xfId="1" applyFont="1" applyAlignment="1">
      <alignment horizontal="left" vertical="top" wrapText="1"/>
    </xf>
    <xf numFmtId="0" fontId="15" fillId="0" borderId="0" xfId="1" applyFont="1" applyAlignment="1">
      <alignment vertical="top" wrapText="1"/>
    </xf>
    <xf numFmtId="0" fontId="19" fillId="0" borderId="0" xfId="1" applyFont="1" applyAlignment="1">
      <alignment horizontal="left" vertical="top" wrapText="1"/>
    </xf>
    <xf numFmtId="0" fontId="19" fillId="0" borderId="0" xfId="1" applyFont="1" applyAlignment="1">
      <alignment vertical="top" wrapText="1"/>
    </xf>
    <xf numFmtId="0" fontId="4" fillId="0" borderId="0" xfId="1" applyFont="1" applyAlignment="1">
      <alignment horizontal="left" vertical="center" wrapText="1"/>
    </xf>
    <xf numFmtId="0" fontId="4" fillId="0" borderId="0" xfId="1" applyFont="1" applyAlignment="1">
      <alignment horizontal="left" vertical="top" wrapText="1"/>
    </xf>
    <xf numFmtId="0" fontId="14" fillId="0" borderId="0" xfId="1" applyFont="1" applyAlignment="1">
      <alignment horizontal="left" vertical="top" wrapText="1"/>
    </xf>
    <xf numFmtId="0" fontId="16" fillId="0" borderId="0" xfId="1" applyFont="1" applyAlignment="1">
      <alignment vertical="top"/>
    </xf>
    <xf numFmtId="0" fontId="18" fillId="0" borderId="0" xfId="1" applyFont="1" applyAlignment="1">
      <alignment horizontal="left" vertical="top" wrapText="1"/>
    </xf>
    <xf numFmtId="0" fontId="12" fillId="0" borderId="0" xfId="1" applyFont="1" applyAlignment="1">
      <alignment horizontal="left" vertical="center" wrapText="1"/>
    </xf>
    <xf numFmtId="0" fontId="30" fillId="0" borderId="0" xfId="0" applyFont="1">
      <alignment vertical="center"/>
    </xf>
    <xf numFmtId="0" fontId="29" fillId="0" borderId="0" xfId="0" applyFont="1" applyAlignment="1">
      <alignment horizontal="center" vertical="center"/>
    </xf>
    <xf numFmtId="0" fontId="34" fillId="0" borderId="0" xfId="0" applyFont="1">
      <alignment vertical="center"/>
    </xf>
    <xf numFmtId="0" fontId="5" fillId="0" borderId="6" xfId="0" applyFont="1" applyBorder="1" applyAlignment="1">
      <alignment horizontal="center" vertical="center" wrapText="1"/>
    </xf>
    <xf numFmtId="3" fontId="5" fillId="0" borderId="79" xfId="1" applyNumberFormat="1" applyFont="1" applyBorder="1" applyAlignment="1">
      <alignment horizontal="center" vertical="center" shrinkToFit="1"/>
    </xf>
    <xf numFmtId="3" fontId="5" fillId="0" borderId="0" xfId="1" applyNumberFormat="1" applyFont="1" applyAlignment="1">
      <alignment horizontal="center" vertical="center" shrinkToFit="1"/>
    </xf>
    <xf numFmtId="0" fontId="7" fillId="0" borderId="0" xfId="1" applyFont="1">
      <alignment vertical="center"/>
    </xf>
    <xf numFmtId="0" fontId="5" fillId="0" borderId="127" xfId="1" applyFont="1" applyBorder="1" applyAlignment="1">
      <alignment horizontal="center" vertical="center" shrinkToFit="1"/>
    </xf>
    <xf numFmtId="3" fontId="5" fillId="0" borderId="128" xfId="1" applyNumberFormat="1" applyFont="1" applyBorder="1" applyAlignment="1">
      <alignment horizontal="right" vertical="center" shrinkToFit="1"/>
    </xf>
    <xf numFmtId="0" fontId="5" fillId="0" borderId="73" xfId="1" applyFont="1" applyBorder="1" applyAlignment="1">
      <alignment horizontal="center" vertical="center" shrinkToFit="1"/>
    </xf>
    <xf numFmtId="0" fontId="5" fillId="0" borderId="48" xfId="1" applyFont="1" applyBorder="1" applyAlignment="1">
      <alignment horizontal="center" vertical="center" shrinkToFit="1"/>
    </xf>
    <xf numFmtId="3" fontId="5" fillId="0" borderId="129" xfId="1" applyNumberFormat="1" applyFont="1" applyBorder="1" applyAlignment="1">
      <alignment horizontal="right" vertical="center" shrinkToFit="1"/>
    </xf>
    <xf numFmtId="3" fontId="5" fillId="0" borderId="131" xfId="1" applyNumberFormat="1" applyFont="1" applyBorder="1" applyAlignment="1">
      <alignment horizontal="right" vertical="center" shrinkToFit="1"/>
    </xf>
    <xf numFmtId="0" fontId="5" fillId="0" borderId="132" xfId="1" applyFont="1" applyBorder="1" applyAlignment="1">
      <alignment horizontal="center" vertical="center" shrinkToFit="1"/>
    </xf>
    <xf numFmtId="3" fontId="5" fillId="0" borderId="133" xfId="1" applyNumberFormat="1" applyFont="1" applyBorder="1" applyAlignment="1">
      <alignment horizontal="right" vertical="center" shrinkToFit="1"/>
    </xf>
    <xf numFmtId="3" fontId="5" fillId="0" borderId="141" xfId="1" applyNumberFormat="1" applyFont="1" applyBorder="1" applyAlignment="1">
      <alignment horizontal="right" vertical="center" shrinkToFit="1"/>
    </xf>
    <xf numFmtId="3" fontId="5" fillId="0" borderId="142" xfId="1" applyNumberFormat="1" applyFont="1" applyBorder="1" applyAlignment="1">
      <alignment horizontal="right" vertical="center" shrinkToFit="1"/>
    </xf>
    <xf numFmtId="3" fontId="5" fillId="0" borderId="143" xfId="1" applyNumberFormat="1" applyFont="1" applyBorder="1" applyAlignment="1">
      <alignment horizontal="right" vertical="center" shrinkToFit="1"/>
    </xf>
    <xf numFmtId="3" fontId="5" fillId="0" borderId="145" xfId="1" applyNumberFormat="1" applyFont="1" applyBorder="1" applyAlignment="1">
      <alignment horizontal="right" vertical="center" shrinkToFit="1"/>
    </xf>
    <xf numFmtId="0" fontId="13" fillId="12" borderId="147" xfId="1" applyFont="1" applyFill="1" applyBorder="1" applyAlignment="1">
      <alignment horizontal="center" vertical="center" shrinkToFit="1"/>
    </xf>
    <xf numFmtId="3" fontId="5" fillId="0" borderId="148" xfId="1" applyNumberFormat="1" applyFont="1" applyBorder="1" applyAlignment="1">
      <alignment horizontal="right" vertical="center" shrinkToFit="1"/>
    </xf>
    <xf numFmtId="3" fontId="5" fillId="0" borderId="149" xfId="1" applyNumberFormat="1" applyFont="1" applyBorder="1" applyAlignment="1">
      <alignment horizontal="right" vertical="center" shrinkToFit="1"/>
    </xf>
    <xf numFmtId="3" fontId="5" fillId="0" borderId="150" xfId="1" applyNumberFormat="1" applyFont="1" applyBorder="1" applyAlignment="1">
      <alignment horizontal="right" vertical="center" shrinkToFit="1"/>
    </xf>
    <xf numFmtId="0" fontId="7" fillId="0" borderId="153" xfId="1" applyFont="1" applyBorder="1" applyAlignment="1">
      <alignment horizontal="center" vertical="center" shrinkToFit="1"/>
    </xf>
    <xf numFmtId="0" fontId="5" fillId="7" borderId="56" xfId="1" applyFont="1" applyFill="1" applyBorder="1" applyAlignment="1">
      <alignment horizontal="center" vertical="center" shrinkToFit="1"/>
    </xf>
    <xf numFmtId="0" fontId="40" fillId="3" borderId="37" xfId="1" applyFont="1" applyFill="1" applyBorder="1" applyAlignment="1">
      <alignment horizontal="center" vertical="center" shrinkToFit="1"/>
    </xf>
    <xf numFmtId="0" fontId="40" fillId="3" borderId="38" xfId="1" applyFont="1" applyFill="1" applyBorder="1" applyAlignment="1">
      <alignment horizontal="center" vertical="center" shrinkToFit="1"/>
    </xf>
    <xf numFmtId="0" fontId="26" fillId="3" borderId="51" xfId="1" applyFont="1" applyFill="1" applyBorder="1" applyAlignment="1">
      <alignment vertical="center" shrinkToFit="1"/>
    </xf>
    <xf numFmtId="0" fontId="26" fillId="3" borderId="52" xfId="1" applyFont="1" applyFill="1" applyBorder="1" applyAlignment="1">
      <alignment vertical="center" shrinkToFit="1"/>
    </xf>
    <xf numFmtId="0" fontId="26" fillId="3" borderId="144" xfId="1" applyFont="1" applyFill="1" applyBorder="1" applyAlignment="1">
      <alignment vertical="center" shrinkToFit="1"/>
    </xf>
    <xf numFmtId="0" fontId="26" fillId="3" borderId="59" xfId="1" applyFont="1" applyFill="1" applyBorder="1" applyAlignment="1">
      <alignment vertical="center" shrinkToFit="1"/>
    </xf>
    <xf numFmtId="0" fontId="26" fillId="3" borderId="28" xfId="1" applyFont="1" applyFill="1" applyBorder="1" applyAlignment="1">
      <alignment vertical="center" shrinkToFit="1"/>
    </xf>
    <xf numFmtId="0" fontId="26" fillId="3" borderId="146" xfId="1" applyFont="1" applyFill="1" applyBorder="1" applyAlignment="1">
      <alignment vertical="center" shrinkToFit="1"/>
    </xf>
    <xf numFmtId="3" fontId="6" fillId="0" borderId="0" xfId="1" applyNumberFormat="1" applyFont="1" applyAlignment="1">
      <alignment vertical="center" shrinkToFit="1"/>
    </xf>
    <xf numFmtId="0" fontId="6" fillId="0" borderId="0" xfId="1" applyFont="1" applyAlignment="1">
      <alignment horizontal="right" vertical="center"/>
    </xf>
    <xf numFmtId="3" fontId="7" fillId="13" borderId="51" xfId="1" applyNumberFormat="1" applyFont="1" applyFill="1" applyBorder="1" applyAlignment="1">
      <alignment horizontal="center" vertical="center" shrinkToFit="1"/>
    </xf>
    <xf numFmtId="3" fontId="7" fillId="13" borderId="68" xfId="1" applyNumberFormat="1" applyFont="1" applyFill="1" applyBorder="1" applyAlignment="1">
      <alignment horizontal="center" vertical="center" shrinkToFit="1"/>
    </xf>
    <xf numFmtId="3" fontId="7" fillId="3" borderId="59" xfId="1" applyNumberFormat="1" applyFont="1" applyFill="1" applyBorder="1" applyAlignment="1">
      <alignment horizontal="center" vertical="center" shrinkToFit="1"/>
    </xf>
    <xf numFmtId="3" fontId="9" fillId="7" borderId="46" xfId="1" applyNumberFormat="1" applyFont="1" applyFill="1" applyBorder="1" applyAlignment="1">
      <alignment vertical="center" shrinkToFit="1"/>
    </xf>
    <xf numFmtId="0" fontId="9" fillId="0" borderId="132" xfId="1" applyFont="1" applyBorder="1" applyAlignment="1">
      <alignment horizontal="center" vertical="center" shrinkToFit="1"/>
    </xf>
    <xf numFmtId="0" fontId="9" fillId="0" borderId="160" xfId="1" applyFont="1" applyBorder="1" applyAlignment="1">
      <alignment horizontal="center" vertical="center" shrinkToFit="1"/>
    </xf>
    <xf numFmtId="0" fontId="9" fillId="0" borderId="161" xfId="1" applyFont="1" applyBorder="1" applyAlignment="1">
      <alignment horizontal="center" vertical="center" shrinkToFit="1"/>
    </xf>
    <xf numFmtId="3" fontId="5" fillId="0" borderId="162" xfId="1" applyNumberFormat="1" applyFont="1" applyBorder="1" applyAlignment="1">
      <alignment horizontal="right" vertical="center" shrinkToFit="1"/>
    </xf>
    <xf numFmtId="3" fontId="40" fillId="13" borderId="157" xfId="1" applyNumberFormat="1" applyFont="1" applyFill="1" applyBorder="1" applyAlignment="1">
      <alignment horizontal="center" vertical="center" shrinkToFit="1"/>
    </xf>
    <xf numFmtId="0" fontId="8" fillId="4" borderId="70" xfId="1" applyFont="1" applyFill="1" applyBorder="1" applyAlignment="1">
      <alignment vertical="center" wrapText="1" shrinkToFit="1"/>
    </xf>
    <xf numFmtId="0" fontId="43" fillId="4" borderId="70" xfId="1" applyFont="1" applyFill="1" applyBorder="1" applyAlignment="1">
      <alignment vertical="center" wrapText="1" shrinkToFit="1"/>
    </xf>
    <xf numFmtId="3" fontId="40" fillId="14" borderId="70" xfId="1" applyNumberFormat="1" applyFont="1" applyFill="1" applyBorder="1" applyAlignment="1">
      <alignment horizontal="center" vertical="center" shrinkToFit="1"/>
    </xf>
    <xf numFmtId="0" fontId="40" fillId="16" borderId="159" xfId="1" applyFont="1" applyFill="1" applyBorder="1" applyAlignment="1">
      <alignment vertical="center" wrapText="1" shrinkToFit="1"/>
    </xf>
    <xf numFmtId="0" fontId="40" fillId="15" borderId="159" xfId="1" applyFont="1" applyFill="1" applyBorder="1" applyAlignment="1">
      <alignment vertical="center" wrapText="1" shrinkToFit="1"/>
    </xf>
    <xf numFmtId="3" fontId="5" fillId="0" borderId="128" xfId="1" applyNumberFormat="1" applyFont="1" applyFill="1" applyBorder="1" applyAlignment="1">
      <alignment horizontal="right" vertical="center" shrinkToFit="1"/>
    </xf>
    <xf numFmtId="0" fontId="7" fillId="15" borderId="156" xfId="1" applyFont="1" applyFill="1" applyBorder="1" applyAlignment="1">
      <alignment vertical="center" shrinkToFit="1"/>
    </xf>
    <xf numFmtId="3" fontId="7" fillId="15" borderId="111" xfId="1" applyNumberFormat="1" applyFont="1" applyFill="1" applyBorder="1" applyAlignment="1">
      <alignment horizontal="right" vertical="center" shrinkToFit="1"/>
    </xf>
    <xf numFmtId="0" fontId="7" fillId="15" borderId="53" xfId="1" applyFont="1" applyFill="1" applyBorder="1" applyAlignment="1">
      <alignment vertical="center" shrinkToFit="1"/>
    </xf>
    <xf numFmtId="0" fontId="40" fillId="16" borderId="151" xfId="1" applyFont="1" applyFill="1" applyBorder="1" applyAlignment="1">
      <alignment vertical="center" wrapText="1" shrinkToFit="1"/>
    </xf>
    <xf numFmtId="3" fontId="40" fillId="14" borderId="157" xfId="1" applyNumberFormat="1" applyFont="1" applyFill="1" applyBorder="1" applyAlignment="1">
      <alignment horizontal="center" vertical="center" shrinkToFit="1"/>
    </xf>
    <xf numFmtId="3" fontId="8" fillId="16" borderId="152" xfId="1" applyNumberFormat="1" applyFont="1" applyFill="1" applyBorder="1" applyAlignment="1">
      <alignment horizontal="right" vertical="center" shrinkToFit="1"/>
    </xf>
    <xf numFmtId="3" fontId="8" fillId="16" borderId="37" xfId="1" applyNumberFormat="1" applyFont="1" applyFill="1" applyBorder="1" applyAlignment="1">
      <alignment horizontal="right" vertical="center" shrinkToFit="1"/>
    </xf>
    <xf numFmtId="3" fontId="8" fillId="15" borderId="158" xfId="1" applyNumberFormat="1" applyFont="1" applyFill="1" applyBorder="1" applyAlignment="1">
      <alignment horizontal="right" vertical="center" shrinkToFit="1"/>
    </xf>
    <xf numFmtId="3" fontId="8" fillId="15" borderId="130" xfId="1" applyNumberFormat="1" applyFont="1" applyFill="1" applyBorder="1" applyAlignment="1">
      <alignment horizontal="right" vertical="center" shrinkToFit="1"/>
    </xf>
    <xf numFmtId="3" fontId="8" fillId="15" borderId="126" xfId="1" applyNumberFormat="1" applyFont="1" applyFill="1" applyBorder="1" applyAlignment="1">
      <alignment horizontal="right" vertical="center" shrinkToFit="1"/>
    </xf>
    <xf numFmtId="3" fontId="44" fillId="5" borderId="63" xfId="1" applyNumberFormat="1" applyFont="1" applyFill="1" applyBorder="1" applyAlignment="1">
      <alignment horizontal="right" vertical="center" shrinkToFit="1"/>
    </xf>
    <xf numFmtId="3" fontId="5" fillId="0" borderId="135" xfId="1" applyNumberFormat="1" applyFont="1" applyBorder="1" applyAlignment="1">
      <alignment horizontal="center" vertical="center" shrinkToFit="1"/>
    </xf>
    <xf numFmtId="0" fontId="10" fillId="0" borderId="0" xfId="0" applyFont="1">
      <alignment vertical="center"/>
    </xf>
    <xf numFmtId="0" fontId="5" fillId="0" borderId="7" xfId="0" applyFont="1" applyBorder="1" applyAlignment="1">
      <alignment vertical="center" wrapText="1"/>
    </xf>
    <xf numFmtId="0" fontId="5" fillId="0" borderId="0" xfId="0" applyFont="1" applyBorder="1" applyAlignment="1">
      <alignment horizontal="right" vertical="center"/>
    </xf>
    <xf numFmtId="0" fontId="37" fillId="0" borderId="0" xfId="0" applyFont="1" applyBorder="1" applyAlignment="1">
      <alignment horizontal="center" vertical="center"/>
    </xf>
    <xf numFmtId="0" fontId="5" fillId="0" borderId="0" xfId="0" applyFont="1" applyBorder="1">
      <alignment vertical="center"/>
    </xf>
    <xf numFmtId="0" fontId="5" fillId="0" borderId="19" xfId="0" applyFont="1" applyBorder="1" applyAlignment="1">
      <alignment horizontal="right" vertical="center"/>
    </xf>
    <xf numFmtId="0" fontId="5" fillId="0" borderId="19" xfId="0" applyFont="1" applyBorder="1">
      <alignment vertical="center"/>
    </xf>
    <xf numFmtId="0" fontId="37" fillId="0" borderId="19" xfId="0" applyFont="1" applyBorder="1" applyAlignment="1">
      <alignment horizontal="center" vertical="center"/>
    </xf>
    <xf numFmtId="0" fontId="5" fillId="0" borderId="20" xfId="0" applyFont="1" applyBorder="1">
      <alignment vertical="center"/>
    </xf>
    <xf numFmtId="3" fontId="5" fillId="0" borderId="0" xfId="1" applyNumberFormat="1" applyFont="1" applyAlignment="1">
      <alignment horizontal="center" vertical="center" shrinkToFit="1"/>
    </xf>
    <xf numFmtId="0" fontId="5" fillId="0" borderId="15" xfId="0" applyFont="1" applyBorder="1" applyAlignment="1">
      <alignment vertical="top" wrapText="1"/>
    </xf>
    <xf numFmtId="0" fontId="5" fillId="0" borderId="14" xfId="0" applyFont="1" applyBorder="1" applyAlignment="1">
      <alignment vertical="center" wrapText="1"/>
    </xf>
    <xf numFmtId="0" fontId="5" fillId="0" borderId="21" xfId="0" applyFont="1" applyBorder="1" applyAlignment="1">
      <alignment vertical="top" wrapText="1"/>
    </xf>
    <xf numFmtId="0" fontId="5" fillId="0" borderId="19" xfId="0" applyFont="1" applyBorder="1" applyAlignment="1">
      <alignment vertical="top" wrapText="1"/>
    </xf>
    <xf numFmtId="0" fontId="5" fillId="0" borderId="20" xfId="0" applyFont="1" applyBorder="1" applyAlignment="1">
      <alignment vertical="top" wrapText="1"/>
    </xf>
    <xf numFmtId="0" fontId="0" fillId="0" borderId="0" xfId="0" applyBorder="1">
      <alignment vertical="center"/>
    </xf>
    <xf numFmtId="0" fontId="5" fillId="0" borderId="118" xfId="0" applyFont="1" applyBorder="1" applyAlignment="1">
      <alignment horizontal="left" vertical="center" wrapText="1"/>
    </xf>
    <xf numFmtId="0" fontId="0" fillId="0" borderId="118" xfId="0" applyBorder="1">
      <alignment vertical="center"/>
    </xf>
    <xf numFmtId="0" fontId="5" fillId="0" borderId="118" xfId="0" applyFont="1" applyBorder="1" applyAlignment="1">
      <alignment vertical="center" wrapText="1"/>
    </xf>
    <xf numFmtId="0" fontId="5" fillId="0" borderId="119" xfId="0" applyFont="1" applyBorder="1" applyAlignment="1">
      <alignment vertical="top" wrapText="1"/>
    </xf>
    <xf numFmtId="0" fontId="37" fillId="0" borderId="0" xfId="0" applyFont="1" applyBorder="1" applyAlignment="1">
      <alignment vertical="center"/>
    </xf>
    <xf numFmtId="0" fontId="37" fillId="0" borderId="15" xfId="0" applyFont="1" applyBorder="1" applyAlignment="1">
      <alignment vertical="center"/>
    </xf>
    <xf numFmtId="0" fontId="13" fillId="0" borderId="173" xfId="1" applyFont="1" applyBorder="1" applyAlignment="1">
      <alignment horizontal="left" vertical="center" shrinkToFit="1"/>
    </xf>
    <xf numFmtId="0" fontId="13" fillId="0" borderId="42" xfId="1" applyFont="1" applyFill="1" applyBorder="1" applyAlignment="1">
      <alignment vertical="center" shrinkToFit="1"/>
    </xf>
    <xf numFmtId="3" fontId="13" fillId="0" borderId="142" xfId="1" applyNumberFormat="1" applyFont="1" applyBorder="1" applyAlignment="1">
      <alignment horizontal="right" vertical="center" shrinkToFit="1"/>
    </xf>
    <xf numFmtId="0" fontId="13" fillId="7" borderId="43" xfId="1" applyFont="1" applyFill="1" applyBorder="1" applyAlignment="1">
      <alignment horizontal="center" vertical="center" shrinkToFit="1"/>
    </xf>
    <xf numFmtId="0" fontId="13" fillId="0" borderId="41" xfId="1" applyFont="1" applyBorder="1" applyAlignment="1">
      <alignment horizontal="left" vertical="center" shrinkToFit="1"/>
    </xf>
    <xf numFmtId="0" fontId="13" fillId="0" borderId="45" xfId="1" applyFont="1" applyBorder="1" applyAlignment="1">
      <alignment horizontal="left" vertical="center" shrinkToFit="1"/>
    </xf>
    <xf numFmtId="0" fontId="13" fillId="0" borderId="46" xfId="1" applyFont="1" applyFill="1" applyBorder="1" applyAlignment="1">
      <alignment vertical="center" shrinkToFit="1"/>
    </xf>
    <xf numFmtId="0" fontId="13" fillId="0" borderId="48" xfId="1" applyFont="1" applyBorder="1" applyAlignment="1">
      <alignment horizontal="left" vertical="center" shrinkToFit="1"/>
    </xf>
    <xf numFmtId="0" fontId="13" fillId="0" borderId="49" xfId="1" applyFont="1" applyFill="1" applyBorder="1" applyAlignment="1">
      <alignment vertical="center" shrinkToFit="1"/>
    </xf>
    <xf numFmtId="0" fontId="5" fillId="0" borderId="5" xfId="0" applyFont="1" applyBorder="1" applyAlignment="1">
      <alignment vertical="center" wrapText="1"/>
    </xf>
    <xf numFmtId="0" fontId="5" fillId="0" borderId="6" xfId="0" applyFont="1" applyBorder="1" applyAlignment="1">
      <alignment vertical="center" wrapText="1"/>
    </xf>
    <xf numFmtId="3" fontId="13" fillId="0" borderId="145" xfId="1" applyNumberFormat="1" applyFont="1" applyBorder="1" applyAlignment="1">
      <alignment horizontal="right" vertical="center" shrinkToFit="1"/>
    </xf>
    <xf numFmtId="3" fontId="13" fillId="0" borderId="143" xfId="1" applyNumberFormat="1" applyFont="1" applyBorder="1" applyAlignment="1">
      <alignment horizontal="right" vertical="center" shrinkToFit="1"/>
    </xf>
    <xf numFmtId="0" fontId="5" fillId="0" borderId="175" xfId="1" applyFont="1" applyBorder="1" applyAlignment="1">
      <alignment horizontal="center" vertical="center" shrinkToFit="1"/>
    </xf>
    <xf numFmtId="0" fontId="3" fillId="0" borderId="0" xfId="1" applyAlignment="1">
      <alignment horizontal="center" vertical="center"/>
    </xf>
    <xf numFmtId="3" fontId="8" fillId="14" borderId="84" xfId="1" applyNumberFormat="1" applyFont="1" applyFill="1" applyBorder="1" applyAlignment="1">
      <alignment horizontal="right" vertical="center" shrinkToFit="1"/>
    </xf>
    <xf numFmtId="3" fontId="5" fillId="0" borderId="46" xfId="1" applyNumberFormat="1" applyFont="1" applyBorder="1" applyAlignment="1">
      <alignment horizontal="right" vertical="center" shrinkToFit="1"/>
    </xf>
    <xf numFmtId="3" fontId="8" fillId="13" borderId="177" xfId="1" applyNumberFormat="1" applyFont="1" applyFill="1" applyBorder="1" applyAlignment="1">
      <alignment horizontal="right" vertical="center" shrinkToFit="1"/>
    </xf>
    <xf numFmtId="3" fontId="5" fillId="0" borderId="178" xfId="1" applyNumberFormat="1" applyFont="1" applyBorder="1" applyAlignment="1">
      <alignment horizontal="right" vertical="center" shrinkToFit="1"/>
    </xf>
    <xf numFmtId="3" fontId="5" fillId="0" borderId="49" xfId="1" applyNumberFormat="1" applyFont="1" applyBorder="1" applyAlignment="1">
      <alignment horizontal="right" vertical="center" shrinkToFit="1"/>
    </xf>
    <xf numFmtId="3" fontId="8" fillId="13" borderId="37" xfId="1" applyNumberFormat="1" applyFont="1" applyFill="1" applyBorder="1" applyAlignment="1">
      <alignment horizontal="right" vertical="center" shrinkToFit="1"/>
    </xf>
    <xf numFmtId="3" fontId="7" fillId="3" borderId="27" xfId="1" applyNumberFormat="1" applyFont="1" applyFill="1" applyBorder="1" applyAlignment="1">
      <alignment horizontal="right" vertical="center" shrinkToFit="1"/>
    </xf>
    <xf numFmtId="3" fontId="8" fillId="14" borderId="67" xfId="1" applyNumberFormat="1" applyFont="1" applyFill="1" applyBorder="1" applyAlignment="1">
      <alignment horizontal="right" vertical="center" shrinkToFit="1"/>
    </xf>
    <xf numFmtId="3" fontId="5" fillId="0" borderId="55" xfId="1" applyNumberFormat="1" applyFont="1" applyBorder="1" applyAlignment="1">
      <alignment horizontal="right" vertical="center" shrinkToFit="1"/>
    </xf>
    <xf numFmtId="3" fontId="5" fillId="0" borderId="65" xfId="1" applyNumberFormat="1" applyFont="1" applyBorder="1" applyAlignment="1">
      <alignment horizontal="right" vertical="center" shrinkToFit="1"/>
    </xf>
    <xf numFmtId="3" fontId="8" fillId="13" borderId="67" xfId="1" applyNumberFormat="1" applyFont="1" applyFill="1" applyBorder="1" applyAlignment="1">
      <alignment horizontal="right" vertical="center" shrinkToFit="1"/>
    </xf>
    <xf numFmtId="0" fontId="7" fillId="0" borderId="0" xfId="1" applyFont="1" applyAlignment="1">
      <alignment horizontal="center" vertical="center" shrinkToFit="1"/>
    </xf>
    <xf numFmtId="3" fontId="5" fillId="0" borderId="179" xfId="1" applyNumberFormat="1" applyFont="1" applyBorder="1" applyAlignment="1">
      <alignment horizontal="center" vertical="center" shrinkToFit="1"/>
    </xf>
    <xf numFmtId="3" fontId="5" fillId="0" borderId="180" xfId="1" applyNumberFormat="1" applyFont="1" applyBorder="1" applyAlignment="1">
      <alignment horizontal="center" vertical="center" shrinkToFit="1"/>
    </xf>
    <xf numFmtId="3" fontId="5" fillId="0" borderId="181" xfId="1" applyNumberFormat="1" applyFont="1" applyBorder="1" applyAlignment="1">
      <alignment horizontal="center" vertical="center" shrinkToFit="1"/>
    </xf>
    <xf numFmtId="3" fontId="8" fillId="13" borderId="182" xfId="1" applyNumberFormat="1" applyFont="1" applyFill="1" applyBorder="1" applyAlignment="1">
      <alignment horizontal="center" vertical="center" shrinkToFit="1"/>
    </xf>
    <xf numFmtId="3" fontId="5" fillId="0" borderId="40" xfId="1" applyNumberFormat="1" applyFont="1" applyBorder="1" applyAlignment="1">
      <alignment horizontal="center" vertical="center" shrinkToFit="1"/>
    </xf>
    <xf numFmtId="3" fontId="5" fillId="0" borderId="183" xfId="1" applyNumberFormat="1" applyFont="1" applyBorder="1" applyAlignment="1">
      <alignment horizontal="center" vertical="center" shrinkToFit="1"/>
    </xf>
    <xf numFmtId="3" fontId="8" fillId="13" borderId="35" xfId="1" applyNumberFormat="1" applyFont="1" applyFill="1" applyBorder="1" applyAlignment="1">
      <alignment horizontal="center" vertical="center" shrinkToFit="1"/>
    </xf>
    <xf numFmtId="3" fontId="5" fillId="0" borderId="184" xfId="1" applyNumberFormat="1" applyFont="1" applyBorder="1" applyAlignment="1">
      <alignment horizontal="center" vertical="center" shrinkToFit="1"/>
    </xf>
    <xf numFmtId="3" fontId="7" fillId="3" borderId="185" xfId="1" applyNumberFormat="1" applyFont="1" applyFill="1" applyBorder="1" applyAlignment="1">
      <alignment horizontal="center" vertical="center" shrinkToFit="1"/>
    </xf>
    <xf numFmtId="3" fontId="8" fillId="14" borderId="186" xfId="1" applyNumberFormat="1" applyFont="1" applyFill="1" applyBorder="1" applyAlignment="1">
      <alignment horizontal="center" vertical="center" shrinkToFit="1"/>
    </xf>
    <xf numFmtId="3" fontId="5" fillId="0" borderId="187" xfId="1" applyNumberFormat="1" applyFont="1" applyBorder="1" applyAlignment="1">
      <alignment horizontal="center" vertical="center" shrinkToFit="1"/>
    </xf>
    <xf numFmtId="3" fontId="5" fillId="0" borderId="188" xfId="1" applyNumberFormat="1" applyFont="1" applyBorder="1" applyAlignment="1">
      <alignment horizontal="center" vertical="center" shrinkToFit="1"/>
    </xf>
    <xf numFmtId="3" fontId="8" fillId="13" borderId="186" xfId="1" applyNumberFormat="1" applyFont="1" applyFill="1" applyBorder="1" applyAlignment="1">
      <alignment horizontal="center" vertical="center" shrinkToFit="1"/>
    </xf>
    <xf numFmtId="3" fontId="8" fillId="14" borderId="176" xfId="1" applyNumberFormat="1" applyFont="1" applyFill="1" applyBorder="1" applyAlignment="1">
      <alignment horizontal="center" vertical="center" shrinkToFit="1"/>
    </xf>
    <xf numFmtId="0" fontId="17" fillId="9" borderId="86" xfId="0" applyFont="1" applyFill="1" applyBorder="1" applyAlignment="1">
      <alignment vertical="center" wrapText="1"/>
    </xf>
    <xf numFmtId="178" fontId="17" fillId="9" borderId="86" xfId="0" applyNumberFormat="1" applyFont="1" applyFill="1" applyBorder="1" applyAlignment="1">
      <alignment horizontal="center" vertical="center" wrapText="1"/>
    </xf>
    <xf numFmtId="0" fontId="0" fillId="0" borderId="86" xfId="0" applyBorder="1" applyAlignment="1">
      <alignment horizontal="left" vertical="center" wrapText="1"/>
    </xf>
    <xf numFmtId="0" fontId="0" fillId="0" borderId="86" xfId="0" applyBorder="1" applyAlignment="1">
      <alignment vertical="center" wrapText="1"/>
    </xf>
    <xf numFmtId="55" fontId="0" fillId="0" borderId="86" xfId="0" applyNumberFormat="1" applyBorder="1" applyAlignment="1">
      <alignment vertical="center" wrapText="1"/>
    </xf>
    <xf numFmtId="0" fontId="22" fillId="0" borderId="86" xfId="0" applyFont="1" applyBorder="1" applyAlignment="1">
      <alignment horizontal="left" vertical="top" wrapText="1"/>
    </xf>
    <xf numFmtId="0" fontId="22" fillId="0" borderId="86" xfId="0" applyFont="1" applyBorder="1" applyAlignment="1">
      <alignment horizontal="center" vertical="center" wrapText="1"/>
    </xf>
    <xf numFmtId="3" fontId="0" fillId="0" borderId="86" xfId="0" applyNumberFormat="1" applyBorder="1" applyAlignment="1">
      <alignment horizontal="left" vertical="center" wrapText="1"/>
    </xf>
    <xf numFmtId="178" fontId="0" fillId="0" borderId="86" xfId="0" applyNumberFormat="1" applyBorder="1" applyAlignment="1">
      <alignment horizontal="left" vertical="center" wrapText="1"/>
    </xf>
    <xf numFmtId="0" fontId="0" fillId="17" borderId="86" xfId="0" applyFill="1" applyBorder="1" applyAlignment="1">
      <alignment horizontal="left" vertical="center" wrapText="1"/>
    </xf>
    <xf numFmtId="0" fontId="22" fillId="0" borderId="189" xfId="0" applyFont="1" applyBorder="1" applyAlignment="1">
      <alignment horizontal="center" vertical="center" wrapText="1"/>
    </xf>
    <xf numFmtId="0" fontId="9" fillId="10" borderId="14" xfId="1" applyFont="1" applyFill="1" applyBorder="1" applyAlignment="1">
      <alignment horizontal="center" vertical="center" shrinkToFit="1"/>
    </xf>
    <xf numFmtId="3" fontId="9" fillId="12" borderId="133" xfId="1" applyNumberFormat="1" applyFont="1" applyFill="1" applyBorder="1" applyAlignment="1">
      <alignment vertical="center" shrinkToFit="1"/>
    </xf>
    <xf numFmtId="0" fontId="38" fillId="12" borderId="190" xfId="1" applyFont="1" applyFill="1" applyBorder="1" applyAlignment="1">
      <alignment horizontal="center" vertical="center" shrinkToFit="1"/>
    </xf>
    <xf numFmtId="0" fontId="26" fillId="6" borderId="0" xfId="1" applyFont="1" applyFill="1" applyAlignment="1">
      <alignment horizontal="center" vertical="center"/>
    </xf>
    <xf numFmtId="0" fontId="27" fillId="0" borderId="0" xfId="1" applyFont="1" applyAlignment="1">
      <alignment horizontal="left" vertical="center" wrapText="1"/>
    </xf>
    <xf numFmtId="0" fontId="3" fillId="0" borderId="0" xfId="1" applyAlignment="1">
      <alignment horizontal="center" vertical="center"/>
    </xf>
    <xf numFmtId="0" fontId="3" fillId="0" borderId="0" xfId="1" applyAlignment="1">
      <alignment horizontal="left" vertical="center" wrapText="1"/>
    </xf>
    <xf numFmtId="0" fontId="3" fillId="0" borderId="87" xfId="1" applyBorder="1" applyAlignment="1">
      <alignment horizontal="left" vertical="center"/>
    </xf>
    <xf numFmtId="0" fontId="3" fillId="0" borderId="70" xfId="1" applyBorder="1" applyAlignment="1">
      <alignment horizontal="left" vertical="center"/>
    </xf>
    <xf numFmtId="0" fontId="33" fillId="0" borderId="0" xfId="0" applyFont="1" applyAlignment="1">
      <alignment horizontal="right"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28" fillId="0" borderId="0" xfId="0"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7" fillId="3" borderId="1" xfId="0" applyFont="1" applyFill="1" applyBorder="1" applyAlignment="1">
      <alignment horizontal="left" vertical="center" wrapText="1"/>
    </xf>
    <xf numFmtId="0" fontId="7" fillId="3" borderId="1" xfId="0" applyFont="1" applyFill="1" applyBorder="1" applyAlignment="1">
      <alignment horizontal="left" vertical="center"/>
    </xf>
    <xf numFmtId="0" fontId="7" fillId="3" borderId="8" xfId="0" applyFont="1" applyFill="1" applyBorder="1" applyAlignment="1">
      <alignment horizontal="left" vertical="center"/>
    </xf>
    <xf numFmtId="0" fontId="5" fillId="7" borderId="1" xfId="0" applyFont="1" applyFill="1" applyBorder="1" applyAlignment="1">
      <alignment horizontal="center" vertical="center"/>
    </xf>
    <xf numFmtId="0" fontId="3" fillId="0" borderId="1" xfId="2" applyFont="1" applyFill="1" applyBorder="1" applyAlignment="1">
      <alignment horizontal="center" vertical="center" wrapText="1"/>
    </xf>
    <xf numFmtId="0" fontId="5" fillId="0" borderId="1" xfId="0" applyFont="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Alignment="1">
      <alignment horizontal="center" vertical="center"/>
    </xf>
    <xf numFmtId="0" fontId="7" fillId="3" borderId="15"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0" borderId="9" xfId="0" applyFont="1" applyBorder="1" applyAlignment="1">
      <alignment horizontal="center" vertical="center" wrapText="1"/>
    </xf>
    <xf numFmtId="0" fontId="8" fillId="0" borderId="0" xfId="0" applyFont="1" applyAlignment="1">
      <alignment horizontal="right" vertical="center"/>
    </xf>
    <xf numFmtId="0" fontId="7" fillId="3" borderId="14" xfId="0" applyFont="1" applyFill="1" applyBorder="1" applyAlignment="1">
      <alignment horizontal="center"/>
    </xf>
    <xf numFmtId="0" fontId="7" fillId="3" borderId="0" xfId="0" applyFont="1" applyFill="1" applyAlignment="1">
      <alignment horizontal="center"/>
    </xf>
    <xf numFmtId="0" fontId="7" fillId="3" borderId="15" xfId="0" applyFont="1" applyFill="1" applyBorder="1" applyAlignment="1">
      <alignment horizontal="center"/>
    </xf>
    <xf numFmtId="0" fontId="7" fillId="3" borderId="13" xfId="0" applyFont="1" applyFill="1" applyBorder="1" applyAlignment="1">
      <alignment horizontal="center" vertical="center"/>
    </xf>
    <xf numFmtId="55" fontId="5" fillId="0" borderId="1" xfId="0" applyNumberFormat="1" applyFont="1" applyBorder="1" applyAlignment="1">
      <alignment horizontal="center" vertical="center"/>
    </xf>
    <xf numFmtId="0" fontId="5" fillId="0" borderId="27" xfId="0" applyFont="1" applyBorder="1" applyAlignment="1">
      <alignment horizontal="left"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6" xfId="0" applyFont="1" applyBorder="1" applyAlignment="1">
      <alignment horizontal="left" vertical="center"/>
    </xf>
    <xf numFmtId="0" fontId="8" fillId="0" borderId="6" xfId="0" applyFont="1" applyBorder="1" applyAlignment="1">
      <alignment horizontal="left" vertical="center"/>
    </xf>
    <xf numFmtId="0" fontId="7" fillId="3" borderId="0" xfId="0" applyFont="1" applyFill="1" applyBorder="1" applyAlignment="1">
      <alignment horizontal="center"/>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7" xfId="0" applyFont="1" applyBorder="1" applyAlignment="1">
      <alignment horizontal="left"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8" fillId="3" borderId="1" xfId="0" applyFont="1" applyFill="1" applyBorder="1" applyAlignment="1">
      <alignment horizontal="center" vertical="center"/>
    </xf>
    <xf numFmtId="0" fontId="5" fillId="0" borderId="8"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8" fillId="0" borderId="0" xfId="0" applyFont="1" applyAlignment="1">
      <alignment horizontal="center" vertical="center"/>
    </xf>
    <xf numFmtId="0" fontId="8"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3" borderId="1" xfId="0" applyFont="1" applyFill="1" applyBorder="1" applyAlignment="1">
      <alignment horizontal="center" vertical="center" wrapText="1"/>
    </xf>
    <xf numFmtId="0" fontId="5" fillId="0" borderId="191" xfId="0" applyFont="1" applyBorder="1" applyAlignment="1">
      <alignment horizontal="center" vertical="center"/>
    </xf>
    <xf numFmtId="0" fontId="5" fillId="0" borderId="192" xfId="0" applyFont="1" applyBorder="1" applyAlignment="1">
      <alignment horizontal="center" vertical="center"/>
    </xf>
    <xf numFmtId="0" fontId="5" fillId="0" borderId="193" xfId="0" applyFont="1" applyBorder="1" applyAlignment="1">
      <alignment horizontal="center" vertical="center"/>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0" fontId="5" fillId="0" borderId="93" xfId="0" applyFont="1" applyBorder="1" applyAlignment="1">
      <alignment horizontal="center" vertical="center"/>
    </xf>
    <xf numFmtId="0" fontId="5" fillId="0" borderId="91" xfId="0" applyFont="1" applyBorder="1" applyAlignment="1">
      <alignment horizontal="center" vertical="center"/>
    </xf>
    <xf numFmtId="0" fontId="5" fillId="0" borderId="92" xfId="0" applyFont="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0" xfId="0" applyFont="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4" xfId="0" applyFont="1" applyBorder="1" applyAlignment="1">
      <alignment horizontal="left" vertical="center"/>
    </xf>
    <xf numFmtId="0" fontId="7" fillId="0" borderId="21" xfId="0" applyFont="1" applyBorder="1" applyAlignment="1">
      <alignment horizontal="left" vertical="center"/>
    </xf>
    <xf numFmtId="0" fontId="7" fillId="0" borderId="19" xfId="0" applyFont="1" applyBorder="1" applyAlignment="1">
      <alignment horizontal="left" vertical="center"/>
    </xf>
    <xf numFmtId="0" fontId="7" fillId="0" borderId="20" xfId="0" applyFont="1" applyBorder="1" applyAlignment="1">
      <alignment horizontal="left" vertic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0" xfId="0" applyFont="1" applyBorder="1" applyAlignment="1">
      <alignment horizontal="left" vertical="center"/>
    </xf>
    <xf numFmtId="0" fontId="5" fillId="0" borderId="2" xfId="0" applyFont="1" applyBorder="1" applyAlignment="1">
      <alignment horizontal="left" vertical="center"/>
    </xf>
    <xf numFmtId="0" fontId="0" fillId="3" borderId="23" xfId="0" applyFill="1" applyBorder="1" applyAlignment="1">
      <alignment horizontal="center" vertical="center"/>
    </xf>
    <xf numFmtId="0" fontId="0" fillId="3" borderId="24" xfId="0" applyFill="1" applyBorder="1" applyAlignment="1">
      <alignment horizontal="center" vertical="center"/>
    </xf>
    <xf numFmtId="0" fontId="0" fillId="3" borderId="167" xfId="0" applyFill="1" applyBorder="1" applyAlignment="1">
      <alignment horizontal="center" vertical="center"/>
    </xf>
    <xf numFmtId="0" fontId="0" fillId="3" borderId="25" xfId="0" applyFill="1" applyBorder="1" applyAlignment="1">
      <alignment horizontal="center" vertical="center"/>
    </xf>
    <xf numFmtId="0" fontId="0" fillId="3" borderId="26" xfId="0" applyFill="1" applyBorder="1" applyAlignment="1">
      <alignment horizontal="center" vertical="center"/>
    </xf>
    <xf numFmtId="0" fontId="0" fillId="3" borderId="168" xfId="0" applyFill="1" applyBorder="1" applyAlignment="1">
      <alignment horizontal="center"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0" xfId="0" applyFont="1" applyFill="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5" fillId="3" borderId="5" xfId="0" applyFont="1" applyFill="1" applyBorder="1" applyAlignment="1">
      <alignment horizontal="center" vertical="center" wrapText="1"/>
    </xf>
    <xf numFmtId="0" fontId="5" fillId="3" borderId="7" xfId="0" applyFont="1" applyFill="1" applyBorder="1" applyAlignment="1">
      <alignment horizontal="center" vertical="center" wrapText="1"/>
    </xf>
    <xf numFmtId="179" fontId="5" fillId="0" borderId="37" xfId="0" applyNumberFormat="1" applyFont="1" applyBorder="1" applyAlignment="1">
      <alignment horizontal="center" vertical="center" wrapText="1"/>
    </xf>
    <xf numFmtId="179" fontId="5" fillId="0" borderId="69" xfId="0" applyNumberFormat="1" applyFont="1" applyBorder="1" applyAlignment="1">
      <alignment horizontal="center" vertical="center" wrapText="1"/>
    </xf>
    <xf numFmtId="0" fontId="5" fillId="3" borderId="88" xfId="0" applyFont="1" applyFill="1" applyBorder="1" applyAlignment="1">
      <alignment horizontal="center" vertical="center" wrapText="1"/>
    </xf>
    <xf numFmtId="0" fontId="5" fillId="3" borderId="122" xfId="0" applyFont="1" applyFill="1" applyBorder="1" applyAlignment="1">
      <alignment horizontal="center" vertical="center" wrapText="1"/>
    </xf>
    <xf numFmtId="0" fontId="5" fillId="3" borderId="68" xfId="0" applyFont="1" applyFill="1" applyBorder="1" applyAlignment="1">
      <alignment horizontal="center" vertical="center" wrapText="1"/>
    </xf>
    <xf numFmtId="0" fontId="5" fillId="3" borderId="69" xfId="0" applyFont="1" applyFill="1" applyBorder="1" applyAlignment="1">
      <alignment horizontal="center" vertical="center" wrapText="1"/>
    </xf>
    <xf numFmtId="0" fontId="9"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7" fillId="3" borderId="164" xfId="0" applyFont="1" applyFill="1" applyBorder="1" applyAlignment="1">
      <alignment horizontal="center" vertical="center"/>
    </xf>
    <xf numFmtId="0" fontId="7" fillId="3" borderId="166" xfId="0" applyFont="1" applyFill="1" applyBorder="1" applyAlignment="1">
      <alignment horizontal="center" vertical="center"/>
    </xf>
    <xf numFmtId="0" fontId="5" fillId="3" borderId="15" xfId="0" applyFont="1" applyFill="1" applyBorder="1" applyAlignment="1">
      <alignment horizontal="center" vertical="center" wrapText="1"/>
    </xf>
    <xf numFmtId="179" fontId="5" fillId="6" borderId="11" xfId="0" applyNumberFormat="1"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36" xfId="0" applyFont="1" applyFill="1" applyBorder="1" applyAlignment="1">
      <alignment horizontal="center" vertical="center" wrapText="1"/>
    </xf>
    <xf numFmtId="0" fontId="5" fillId="6" borderId="77"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179" fontId="5" fillId="0" borderId="8" xfId="0" applyNumberFormat="1" applyFont="1" applyBorder="1" applyAlignment="1">
      <alignment horizontal="center" vertical="center" wrapText="1"/>
    </xf>
    <xf numFmtId="179" fontId="5" fillId="0" borderId="10" xfId="0" applyNumberFormat="1" applyFont="1" applyBorder="1" applyAlignment="1">
      <alignment horizontal="center" vertical="center" wrapText="1"/>
    </xf>
    <xf numFmtId="179" fontId="5" fillId="0" borderId="9" xfId="0" applyNumberFormat="1" applyFont="1" applyBorder="1" applyAlignment="1">
      <alignment horizontal="center" vertical="center" wrapText="1"/>
    </xf>
    <xf numFmtId="179" fontId="5" fillId="0" borderId="2"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0" fontId="7" fillId="3" borderId="8" xfId="0" applyFont="1" applyFill="1" applyBorder="1" applyAlignment="1">
      <alignment horizontal="center" vertical="center" wrapText="1"/>
    </xf>
    <xf numFmtId="0" fontId="7" fillId="3" borderId="9" xfId="0" applyFont="1" applyFill="1" applyBorder="1" applyAlignment="1">
      <alignment horizontal="center" vertical="center" wrapText="1"/>
    </xf>
    <xf numFmtId="0" fontId="5" fillId="0" borderId="107" xfId="0" applyFont="1" applyBorder="1" applyAlignment="1">
      <alignment horizontal="center" vertical="center" wrapText="1"/>
    </xf>
    <xf numFmtId="0" fontId="7" fillId="3" borderId="27" xfId="0" applyFont="1" applyFill="1" applyBorder="1" applyAlignment="1">
      <alignment horizontal="center" vertical="center"/>
    </xf>
    <xf numFmtId="0" fontId="7" fillId="3" borderId="29" xfId="0" applyFont="1" applyFill="1" applyBorder="1" applyAlignment="1">
      <alignment horizontal="center" vertical="center"/>
    </xf>
    <xf numFmtId="0" fontId="5" fillId="12" borderId="164" xfId="0" applyFont="1" applyFill="1" applyBorder="1" applyAlignment="1">
      <alignment horizontal="center" vertical="center"/>
    </xf>
    <xf numFmtId="0" fontId="5" fillId="12" borderId="165" xfId="0" applyFont="1" applyFill="1" applyBorder="1" applyAlignment="1">
      <alignment horizontal="center" vertical="center"/>
    </xf>
    <xf numFmtId="0" fontId="5" fillId="12" borderId="166" xfId="0" applyFont="1" applyFill="1" applyBorder="1" applyAlignment="1">
      <alignment horizontal="center" vertical="center"/>
    </xf>
    <xf numFmtId="0" fontId="5" fillId="12" borderId="27" xfId="0" applyFont="1" applyFill="1" applyBorder="1" applyAlignment="1">
      <alignment horizontal="center" vertical="center" wrapText="1"/>
    </xf>
    <xf numFmtId="0" fontId="5" fillId="12" borderId="28" xfId="0" applyFont="1" applyFill="1" applyBorder="1" applyAlignment="1">
      <alignment horizontal="center" vertical="center"/>
    </xf>
    <xf numFmtId="0" fontId="5" fillId="12" borderId="29" xfId="0" applyFont="1" applyFill="1" applyBorder="1" applyAlignment="1">
      <alignment horizontal="center" vertical="center"/>
    </xf>
    <xf numFmtId="0" fontId="5" fillId="7" borderId="1" xfId="0" applyFont="1" applyFill="1" applyBorder="1" applyAlignment="1">
      <alignment horizontal="center" vertical="center" wrapText="1"/>
    </xf>
    <xf numFmtId="0" fontId="8" fillId="3" borderId="171" xfId="0" applyFont="1" applyFill="1" applyBorder="1" applyAlignment="1">
      <alignment horizontal="center" vertical="center" wrapText="1"/>
    </xf>
    <xf numFmtId="0" fontId="8" fillId="3" borderId="170" xfId="0" applyFont="1" applyFill="1" applyBorder="1" applyAlignment="1">
      <alignment horizontal="center" vertical="center" wrapText="1"/>
    </xf>
    <xf numFmtId="0" fontId="5" fillId="0" borderId="171" xfId="0" applyFont="1" applyFill="1" applyBorder="1" applyAlignment="1">
      <alignment horizontal="center" vertical="top"/>
    </xf>
    <xf numFmtId="0" fontId="5" fillId="0" borderId="172" xfId="0" applyFont="1" applyFill="1" applyBorder="1" applyAlignment="1">
      <alignment horizontal="center" vertical="top"/>
    </xf>
    <xf numFmtId="0" fontId="5" fillId="0" borderId="170" xfId="0" applyFont="1" applyFill="1" applyBorder="1" applyAlignment="1">
      <alignment horizontal="center" vertical="top"/>
    </xf>
    <xf numFmtId="0" fontId="7" fillId="3" borderId="10" xfId="0" applyFont="1" applyFill="1" applyBorder="1" applyAlignment="1">
      <alignment horizontal="center" vertical="center" wrapText="1"/>
    </xf>
    <xf numFmtId="0" fontId="5" fillId="0" borderId="1" xfId="0" applyFont="1" applyFill="1" applyBorder="1" applyAlignment="1">
      <alignment horizontal="left" vertical="top" wrapText="1"/>
    </xf>
    <xf numFmtId="0" fontId="5" fillId="0" borderId="1" xfId="0" applyFont="1" applyFill="1" applyBorder="1" applyAlignment="1">
      <alignment horizontal="left" vertical="top"/>
    </xf>
    <xf numFmtId="0" fontId="8" fillId="3" borderId="117" xfId="0" applyFont="1" applyFill="1" applyBorder="1" applyAlignment="1">
      <alignment horizontal="center" vertical="center" wrapText="1"/>
    </xf>
    <xf numFmtId="0" fontId="8" fillId="3" borderId="118"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6" xfId="0" applyFont="1" applyFill="1" applyBorder="1" applyAlignment="1">
      <alignment horizontal="center" vertical="center" wrapText="1"/>
    </xf>
    <xf numFmtId="0" fontId="7" fillId="3" borderId="165" xfId="0" applyFont="1" applyFill="1" applyBorder="1" applyAlignment="1">
      <alignment horizontal="center" vertical="center"/>
    </xf>
    <xf numFmtId="0" fontId="5" fillId="0" borderId="2" xfId="0" applyFont="1" applyFill="1" applyBorder="1" applyAlignment="1">
      <alignment horizontal="left" vertical="top" wrapText="1"/>
    </xf>
    <xf numFmtId="0" fontId="5" fillId="0" borderId="3" xfId="0" applyFont="1" applyFill="1" applyBorder="1" applyAlignment="1">
      <alignment horizontal="left" vertical="top" wrapText="1"/>
    </xf>
    <xf numFmtId="0" fontId="5" fillId="0" borderId="4" xfId="0" applyFont="1" applyFill="1" applyBorder="1" applyAlignment="1">
      <alignment horizontal="left" vertical="top" wrapText="1"/>
    </xf>
    <xf numFmtId="0" fontId="5" fillId="0" borderId="14" xfId="0" applyFont="1" applyFill="1" applyBorder="1" applyAlignment="1">
      <alignment horizontal="left" vertical="top" wrapText="1"/>
    </xf>
    <xf numFmtId="0" fontId="5" fillId="0" borderId="0" xfId="0" applyFont="1" applyFill="1" applyBorder="1" applyAlignment="1">
      <alignment horizontal="left" vertical="top" wrapText="1"/>
    </xf>
    <xf numFmtId="0" fontId="5" fillId="0" borderId="15" xfId="0" applyFont="1" applyFill="1" applyBorder="1" applyAlignment="1">
      <alignment horizontal="left" vertical="top" wrapText="1"/>
    </xf>
    <xf numFmtId="0" fontId="5" fillId="0" borderId="5" xfId="0" applyFont="1" applyFill="1" applyBorder="1" applyAlignment="1">
      <alignment horizontal="left" vertical="top" wrapText="1"/>
    </xf>
    <xf numFmtId="0" fontId="5" fillId="0" borderId="6" xfId="0" applyFont="1" applyFill="1" applyBorder="1" applyAlignment="1">
      <alignment horizontal="left" vertical="top" wrapText="1"/>
    </xf>
    <xf numFmtId="0" fontId="5" fillId="0" borderId="7" xfId="0" applyFont="1" applyFill="1" applyBorder="1" applyAlignment="1">
      <alignment horizontal="left" vertical="top" wrapText="1"/>
    </xf>
    <xf numFmtId="0" fontId="5" fillId="0" borderId="165" xfId="0" applyFont="1" applyBorder="1" applyAlignment="1">
      <alignment horizontal="center" vertical="center" wrapText="1"/>
    </xf>
    <xf numFmtId="0" fontId="5" fillId="0" borderId="13" xfId="0" applyFont="1" applyFill="1" applyBorder="1" applyAlignment="1">
      <alignment horizontal="left" vertical="top"/>
    </xf>
    <xf numFmtId="0" fontId="8" fillId="3" borderId="3"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5" fillId="0" borderId="21" xfId="0" applyFont="1" applyFill="1" applyBorder="1" applyAlignment="1">
      <alignment horizontal="left" vertical="top" wrapText="1"/>
    </xf>
    <xf numFmtId="0" fontId="5" fillId="0" borderId="19" xfId="0" applyFont="1" applyFill="1" applyBorder="1" applyAlignment="1">
      <alignment horizontal="left" vertical="top" wrapText="1"/>
    </xf>
    <xf numFmtId="0" fontId="5" fillId="0" borderId="20" xfId="0" applyFont="1" applyFill="1" applyBorder="1" applyAlignment="1">
      <alignment horizontal="left" vertical="top" wrapText="1"/>
    </xf>
    <xf numFmtId="0" fontId="8" fillId="3" borderId="88"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89" xfId="0" applyFont="1" applyFill="1" applyBorder="1" applyAlignment="1">
      <alignment horizontal="center" vertical="center"/>
    </xf>
    <xf numFmtId="0" fontId="8" fillId="3" borderId="90" xfId="0" applyFont="1" applyFill="1" applyBorder="1" applyAlignment="1">
      <alignment horizontal="center" vertical="center"/>
    </xf>
    <xf numFmtId="0" fontId="8" fillId="3" borderId="108" xfId="0" applyFont="1" applyFill="1" applyBorder="1" applyAlignment="1">
      <alignment horizontal="center" vertical="center"/>
    </xf>
    <xf numFmtId="0" fontId="8" fillId="3" borderId="112" xfId="0" applyFont="1" applyFill="1" applyBorder="1" applyAlignment="1">
      <alignment horizontal="center" vertical="center"/>
    </xf>
    <xf numFmtId="0" fontId="8" fillId="3" borderId="19" xfId="0" applyFont="1" applyFill="1" applyBorder="1" applyAlignment="1">
      <alignment horizontal="center" vertical="center"/>
    </xf>
    <xf numFmtId="0" fontId="5" fillId="7" borderId="113" xfId="0" applyFont="1" applyFill="1" applyBorder="1" applyAlignment="1">
      <alignment horizontal="center" vertical="center"/>
    </xf>
    <xf numFmtId="0" fontId="5" fillId="7" borderId="109" xfId="0" applyFont="1" applyFill="1" applyBorder="1" applyAlignment="1">
      <alignment horizontal="center" vertical="center"/>
    </xf>
    <xf numFmtId="0" fontId="0" fillId="10" borderId="101" xfId="0" applyFill="1" applyBorder="1" applyAlignment="1">
      <alignment horizontal="center" vertical="center"/>
    </xf>
    <xf numFmtId="0" fontId="0" fillId="10" borderId="102" xfId="0" applyFill="1" applyBorder="1" applyAlignment="1">
      <alignment horizontal="center" vertical="center"/>
    </xf>
    <xf numFmtId="0" fontId="0" fillId="10" borderId="103" xfId="0" applyFill="1" applyBorder="1" applyAlignment="1">
      <alignment horizontal="center" vertical="center"/>
    </xf>
    <xf numFmtId="0" fontId="0" fillId="10" borderId="104" xfId="0" applyFill="1" applyBorder="1" applyAlignment="1">
      <alignment horizontal="center" vertical="center"/>
    </xf>
    <xf numFmtId="0" fontId="0" fillId="10" borderId="105" xfId="0" applyFill="1" applyBorder="1" applyAlignment="1">
      <alignment horizontal="center" vertical="center"/>
    </xf>
    <xf numFmtId="0" fontId="0" fillId="10" borderId="106" xfId="0" applyFill="1" applyBorder="1" applyAlignment="1">
      <alignment horizontal="center" vertical="center"/>
    </xf>
    <xf numFmtId="0" fontId="0" fillId="10" borderId="114" xfId="0" applyFill="1" applyBorder="1" applyAlignment="1">
      <alignment horizontal="center" vertical="center"/>
    </xf>
    <xf numFmtId="0" fontId="0" fillId="10" borderId="115" xfId="0" applyFill="1" applyBorder="1" applyAlignment="1">
      <alignment horizontal="center" vertical="center"/>
    </xf>
    <xf numFmtId="0" fontId="0" fillId="10" borderId="116" xfId="0" applyFill="1" applyBorder="1" applyAlignment="1">
      <alignment horizontal="center" vertical="center"/>
    </xf>
    <xf numFmtId="0" fontId="5" fillId="0" borderId="107" xfId="0" applyFont="1" applyBorder="1" applyAlignment="1">
      <alignment horizontal="center" vertical="center"/>
    </xf>
    <xf numFmtId="0" fontId="7" fillId="4" borderId="9" xfId="0" applyFont="1" applyFill="1" applyBorder="1" applyAlignment="1">
      <alignment horizontal="center" vertical="center"/>
    </xf>
    <xf numFmtId="0" fontId="8" fillId="3" borderId="117" xfId="0" applyFont="1" applyFill="1" applyBorder="1" applyAlignment="1">
      <alignment horizontal="center" vertical="center"/>
    </xf>
    <xf numFmtId="0" fontId="8" fillId="3" borderId="119"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119" xfId="0" applyFont="1" applyFill="1" applyBorder="1" applyAlignment="1">
      <alignment horizontal="center" vertical="center" wrapText="1"/>
    </xf>
    <xf numFmtId="0" fontId="8" fillId="3" borderId="96" xfId="0" applyFont="1" applyFill="1" applyBorder="1" applyAlignment="1">
      <alignment horizontal="center" vertical="center" wrapText="1"/>
    </xf>
    <xf numFmtId="0" fontId="8" fillId="3" borderId="32" xfId="0" applyFont="1" applyFill="1" applyBorder="1" applyAlignment="1">
      <alignment horizontal="center" vertical="center" wrapText="1"/>
    </xf>
    <xf numFmtId="0" fontId="8" fillId="3" borderId="97" xfId="0" applyFont="1" applyFill="1" applyBorder="1" applyAlignment="1">
      <alignment horizontal="center" vertical="center" wrapText="1"/>
    </xf>
    <xf numFmtId="0" fontId="8" fillId="3" borderId="98"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99" xfId="0" applyFont="1" applyFill="1" applyBorder="1" applyAlignment="1">
      <alignment horizontal="center" vertical="center"/>
    </xf>
    <xf numFmtId="0" fontId="5" fillId="7" borderId="32" xfId="0" applyFont="1" applyFill="1" applyBorder="1" applyAlignment="1">
      <alignment horizontal="center" vertical="center"/>
    </xf>
    <xf numFmtId="0" fontId="5" fillId="7" borderId="94"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100" xfId="0" applyFont="1" applyFill="1" applyBorder="1" applyAlignment="1">
      <alignment horizontal="center" vertical="center"/>
    </xf>
    <xf numFmtId="0" fontId="5" fillId="0" borderId="117" xfId="0" applyFont="1" applyBorder="1" applyAlignment="1">
      <alignment horizontal="center" vertical="center"/>
    </xf>
    <xf numFmtId="0" fontId="5" fillId="0" borderId="118" xfId="0" applyFont="1" applyBorder="1" applyAlignment="1">
      <alignment horizontal="center" vertical="center"/>
    </xf>
    <xf numFmtId="0" fontId="5" fillId="0" borderId="1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8" fillId="3" borderId="169" xfId="0" applyFont="1" applyFill="1" applyBorder="1" applyAlignment="1">
      <alignment horizontal="center" vertical="center" wrapText="1"/>
    </xf>
    <xf numFmtId="0" fontId="8" fillId="3" borderId="118" xfId="0" applyFont="1" applyFill="1" applyBorder="1" applyAlignment="1">
      <alignment horizontal="center" vertical="center"/>
    </xf>
    <xf numFmtId="179" fontId="8" fillId="3" borderId="75" xfId="0" applyNumberFormat="1" applyFont="1" applyFill="1" applyBorder="1" applyAlignment="1">
      <alignment horizontal="center" vertical="center" wrapText="1"/>
    </xf>
    <xf numFmtId="179" fontId="8" fillId="3" borderId="22" xfId="0" applyNumberFormat="1" applyFont="1" applyFill="1" applyBorder="1" applyAlignment="1">
      <alignment horizontal="center" vertical="center" wrapText="1"/>
    </xf>
    <xf numFmtId="179" fontId="8" fillId="3" borderId="95" xfId="0" applyNumberFormat="1" applyFont="1" applyFill="1" applyBorder="1" applyAlignment="1">
      <alignment horizontal="center" vertical="center" wrapText="1"/>
    </xf>
    <xf numFmtId="179" fontId="8" fillId="3" borderId="1" xfId="0" applyNumberFormat="1" applyFont="1" applyFill="1" applyBorder="1" applyAlignment="1">
      <alignment horizontal="center" vertical="center" wrapText="1"/>
    </xf>
    <xf numFmtId="179" fontId="8" fillId="3" borderId="110" xfId="0" applyNumberFormat="1" applyFont="1" applyFill="1" applyBorder="1" applyAlignment="1">
      <alignment horizontal="center" vertical="center" wrapText="1"/>
    </xf>
    <xf numFmtId="179" fontId="8" fillId="3" borderId="13" xfId="0" applyNumberFormat="1" applyFont="1" applyFill="1" applyBorder="1" applyAlignment="1">
      <alignment horizontal="center" vertical="center" wrapText="1"/>
    </xf>
    <xf numFmtId="0" fontId="7" fillId="0" borderId="0" xfId="0" applyFont="1" applyAlignment="1">
      <alignment horizontal="right" vertical="center"/>
    </xf>
    <xf numFmtId="0" fontId="8" fillId="0" borderId="0" xfId="0" applyFont="1" applyAlignment="1">
      <alignment horizontal="left" vertical="center"/>
    </xf>
    <xf numFmtId="0" fontId="5" fillId="6" borderId="0" xfId="0" applyFont="1" applyFill="1" applyAlignment="1">
      <alignment horizontal="center" vertical="center" shrinkToFit="1"/>
    </xf>
    <xf numFmtId="0" fontId="5" fillId="0" borderId="0" xfId="0" applyFont="1" applyAlignment="1">
      <alignment horizontal="right" vertical="center"/>
    </xf>
    <xf numFmtId="0" fontId="45" fillId="0" borderId="117" xfId="0" applyFont="1" applyBorder="1" applyAlignment="1">
      <alignment horizontal="center" vertical="center" wrapText="1"/>
    </xf>
    <xf numFmtId="0" fontId="45" fillId="0" borderId="118" xfId="0" applyFont="1" applyBorder="1" applyAlignment="1">
      <alignment horizontal="center" vertical="center"/>
    </xf>
    <xf numFmtId="0" fontId="45" fillId="0" borderId="119" xfId="0" applyFont="1" applyBorder="1" applyAlignment="1">
      <alignment horizontal="center" vertical="center"/>
    </xf>
    <xf numFmtId="0" fontId="45" fillId="0" borderId="21" xfId="0" applyFont="1" applyBorder="1" applyAlignment="1">
      <alignment horizontal="center" vertical="center"/>
    </xf>
    <xf numFmtId="0" fontId="45" fillId="0" borderId="19" xfId="0" applyFont="1" applyBorder="1" applyAlignment="1">
      <alignment horizontal="center" vertical="center"/>
    </xf>
    <xf numFmtId="0" fontId="45" fillId="0" borderId="20" xfId="0" applyFont="1" applyBorder="1" applyAlignment="1">
      <alignment horizontal="center" vertical="center"/>
    </xf>
    <xf numFmtId="0" fontId="8" fillId="3" borderId="20" xfId="0" applyFont="1" applyFill="1" applyBorder="1" applyAlignment="1">
      <alignment horizontal="center" vertical="center" wrapText="1"/>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7" fillId="3" borderId="99" xfId="0" applyFont="1" applyFill="1" applyBorder="1" applyAlignment="1">
      <alignment horizontal="center" vertical="center"/>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5" fillId="0" borderId="9" xfId="0" applyFont="1" applyBorder="1" applyAlignment="1">
      <alignment horizontal="left" vertical="center" wrapText="1"/>
    </xf>
    <xf numFmtId="0" fontId="5" fillId="0" borderId="10" xfId="0" applyFont="1" applyBorder="1" applyAlignment="1">
      <alignment horizontal="left"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4"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0"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1" xfId="0" applyFont="1" applyBorder="1" applyAlignment="1">
      <alignment horizontal="center" vertical="center" wrapText="1"/>
    </xf>
    <xf numFmtId="0" fontId="8" fillId="0" borderId="19" xfId="0" applyFont="1" applyBorder="1" applyAlignment="1">
      <alignment horizontal="center" vertical="center" wrapText="1"/>
    </xf>
    <xf numFmtId="0" fontId="8" fillId="0" borderId="20" xfId="0" applyFont="1" applyBorder="1" applyAlignment="1">
      <alignment horizontal="center" vertical="center" wrapText="1"/>
    </xf>
    <xf numFmtId="0" fontId="10" fillId="0" borderId="14" xfId="0" applyFont="1" applyBorder="1" applyAlignment="1">
      <alignment horizontal="left" vertical="top" wrapText="1"/>
    </xf>
    <xf numFmtId="0" fontId="10" fillId="0" borderId="0" xfId="0" applyFont="1" applyBorder="1" applyAlignment="1">
      <alignment horizontal="left" vertical="top" wrapText="1"/>
    </xf>
    <xf numFmtId="0" fontId="10" fillId="0" borderId="15" xfId="0" applyFont="1" applyBorder="1" applyAlignment="1">
      <alignment horizontal="left" vertical="top" wrapText="1"/>
    </xf>
    <xf numFmtId="0" fontId="10" fillId="0" borderId="21" xfId="0" applyFont="1" applyBorder="1" applyAlignment="1">
      <alignment horizontal="left" vertical="top" wrapText="1"/>
    </xf>
    <xf numFmtId="0" fontId="10" fillId="0" borderId="19" xfId="0" applyFont="1" applyBorder="1" applyAlignment="1">
      <alignment horizontal="left" vertical="top" wrapText="1"/>
    </xf>
    <xf numFmtId="0" fontId="10" fillId="0" borderId="20" xfId="0" applyFont="1" applyBorder="1" applyAlignment="1">
      <alignment horizontal="left" vertical="top" wrapText="1"/>
    </xf>
    <xf numFmtId="0" fontId="8" fillId="0" borderId="117" xfId="0" applyFont="1" applyBorder="1" applyAlignment="1">
      <alignment horizontal="left" vertical="top" wrapText="1"/>
    </xf>
    <xf numFmtId="0" fontId="8" fillId="0" borderId="118" xfId="0" applyFont="1" applyBorder="1" applyAlignment="1">
      <alignment horizontal="left" vertical="top" wrapText="1"/>
    </xf>
    <xf numFmtId="0" fontId="8" fillId="0" borderId="119" xfId="0" applyFont="1" applyBorder="1" applyAlignment="1">
      <alignment horizontal="left" vertical="top" wrapText="1"/>
    </xf>
    <xf numFmtId="0" fontId="8" fillId="0" borderId="117" xfId="0" applyFont="1" applyBorder="1" applyAlignment="1">
      <alignment vertical="center" wrapText="1"/>
    </xf>
    <xf numFmtId="0" fontId="8" fillId="0" borderId="118" xfId="0" applyFont="1" applyBorder="1" applyAlignment="1">
      <alignment vertical="center" wrapText="1"/>
    </xf>
    <xf numFmtId="0" fontId="8" fillId="3" borderId="0" xfId="0" applyFont="1" applyFill="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4" xfId="0" applyFont="1" applyBorder="1" applyAlignment="1">
      <alignment horizontal="left" vertical="top"/>
    </xf>
    <xf numFmtId="0" fontId="5" fillId="0" borderId="0" xfId="0" applyFont="1" applyAlignment="1">
      <alignment horizontal="left" vertical="top"/>
    </xf>
    <xf numFmtId="0" fontId="5" fillId="0" borderId="15"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6" borderId="6" xfId="0" applyFont="1" applyFill="1" applyBorder="1" applyAlignment="1">
      <alignment horizontal="center" vertical="center" shrinkToFit="1"/>
    </xf>
    <xf numFmtId="0" fontId="13" fillId="0" borderId="2" xfId="0" applyFont="1" applyBorder="1" applyAlignment="1">
      <alignment horizontal="left" vertical="top" wrapText="1"/>
    </xf>
    <xf numFmtId="0" fontId="5" fillId="0" borderId="6" xfId="0" applyFont="1" applyBorder="1" applyAlignment="1">
      <alignment horizontal="right" vertical="center"/>
    </xf>
    <xf numFmtId="3" fontId="8" fillId="0" borderId="0" xfId="1" applyNumberFormat="1" applyFont="1" applyAlignment="1">
      <alignment horizontal="right" vertical="center" wrapText="1" shrinkToFit="1"/>
    </xf>
    <xf numFmtId="3" fontId="5" fillId="0" borderId="135" xfId="1" applyNumberFormat="1" applyFont="1" applyBorder="1" applyAlignment="1">
      <alignment horizontal="center" vertical="center" shrinkToFit="1"/>
    </xf>
    <xf numFmtId="3" fontId="5" fillId="0" borderId="79" xfId="1" applyNumberFormat="1" applyFont="1" applyBorder="1" applyAlignment="1">
      <alignment horizontal="center" vertical="center" shrinkToFit="1"/>
    </xf>
    <xf numFmtId="3" fontId="5" fillId="0" borderId="136" xfId="1" applyNumberFormat="1" applyFont="1" applyBorder="1" applyAlignment="1">
      <alignment horizontal="center" vertical="center" shrinkToFit="1"/>
    </xf>
    <xf numFmtId="3" fontId="5" fillId="0" borderId="81" xfId="1" applyNumberFormat="1" applyFont="1" applyBorder="1" applyAlignment="1">
      <alignment horizontal="center" vertical="center" shrinkToFit="1"/>
    </xf>
    <xf numFmtId="3" fontId="7" fillId="3" borderId="52" xfId="1" applyNumberFormat="1" applyFont="1" applyFill="1" applyBorder="1" applyAlignment="1">
      <alignment horizontal="center" vertical="center" shrinkToFit="1"/>
    </xf>
    <xf numFmtId="3" fontId="7" fillId="3" borderId="80" xfId="1" applyNumberFormat="1" applyFont="1" applyFill="1" applyBorder="1" applyAlignment="1">
      <alignment horizontal="center" vertical="center" shrinkToFit="1"/>
    </xf>
    <xf numFmtId="3" fontId="5" fillId="0" borderId="134" xfId="1" applyNumberFormat="1" applyFont="1" applyBorder="1" applyAlignment="1">
      <alignment horizontal="center" vertical="center" shrinkToFit="1"/>
    </xf>
    <xf numFmtId="3" fontId="5" fillId="0" borderId="78" xfId="1" applyNumberFormat="1" applyFont="1" applyBorder="1" applyAlignment="1">
      <alignment horizontal="center" vertical="center" shrinkToFit="1"/>
    </xf>
    <xf numFmtId="0" fontId="40" fillId="4" borderId="11" xfId="1" applyFont="1" applyFill="1" applyBorder="1" applyAlignment="1">
      <alignment horizontal="center" vertical="center" shrinkToFit="1"/>
    </xf>
    <xf numFmtId="0" fontId="40" fillId="4" borderId="12" xfId="1" applyFont="1" applyFill="1" applyBorder="1" applyAlignment="1">
      <alignment horizontal="center" vertical="center" shrinkToFit="1"/>
    </xf>
    <xf numFmtId="0" fontId="40" fillId="4" borderId="36" xfId="1" applyFont="1" applyFill="1" applyBorder="1" applyAlignment="1">
      <alignment horizontal="center" vertical="center" shrinkToFit="1"/>
    </xf>
    <xf numFmtId="0" fontId="40" fillId="4" borderId="77" xfId="1" applyFont="1" applyFill="1" applyBorder="1" applyAlignment="1">
      <alignment horizontal="center" vertical="center" shrinkToFit="1"/>
    </xf>
    <xf numFmtId="3" fontId="5" fillId="0" borderId="0" xfId="1" applyNumberFormat="1" applyFont="1" applyAlignment="1">
      <alignment horizontal="center" vertical="center" shrinkToFit="1"/>
    </xf>
    <xf numFmtId="176" fontId="6" fillId="0" borderId="87" xfId="1" applyNumberFormat="1" applyFont="1" applyFill="1" applyBorder="1" applyAlignment="1">
      <alignment horizontal="center" vertical="center" wrapText="1"/>
    </xf>
    <xf numFmtId="176" fontId="6" fillId="0" borderId="70" xfId="1" applyNumberFormat="1" applyFont="1" applyFill="1" applyBorder="1" applyAlignment="1">
      <alignment horizontal="center" vertical="center" wrapText="1"/>
    </xf>
    <xf numFmtId="176" fontId="6" fillId="0" borderId="85" xfId="1" applyNumberFormat="1" applyFont="1" applyFill="1" applyBorder="1" applyAlignment="1">
      <alignment horizontal="center" vertical="center" wrapText="1"/>
    </xf>
    <xf numFmtId="0" fontId="5" fillId="9" borderId="0" xfId="1" applyFont="1" applyFill="1" applyAlignment="1">
      <alignment horizontal="center" vertical="center" shrinkToFit="1"/>
    </xf>
    <xf numFmtId="0" fontId="40" fillId="3" borderId="87" xfId="1" applyFont="1" applyFill="1" applyBorder="1" applyAlignment="1">
      <alignment horizontal="center" vertical="center" wrapText="1"/>
    </xf>
    <xf numFmtId="0" fontId="40" fillId="3" borderId="70" xfId="1" applyFont="1" applyFill="1" applyBorder="1" applyAlignment="1">
      <alignment horizontal="center" vertical="center" wrapText="1"/>
    </xf>
    <xf numFmtId="0" fontId="40" fillId="3" borderId="85" xfId="1" applyFont="1" applyFill="1" applyBorder="1" applyAlignment="1">
      <alignment horizontal="center" vertical="center" wrapText="1"/>
    </xf>
    <xf numFmtId="176" fontId="6" fillId="9" borderId="87" xfId="1" applyNumberFormat="1" applyFont="1" applyFill="1" applyBorder="1" applyAlignment="1">
      <alignment horizontal="center" vertical="center" wrapText="1"/>
    </xf>
    <xf numFmtId="176" fontId="6" fillId="9" borderId="70" xfId="1" applyNumberFormat="1" applyFont="1" applyFill="1" applyBorder="1" applyAlignment="1">
      <alignment horizontal="center" vertical="center" wrapText="1"/>
    </xf>
    <xf numFmtId="176" fontId="6" fillId="9" borderId="85" xfId="1" applyNumberFormat="1" applyFont="1" applyFill="1" applyBorder="1" applyAlignment="1">
      <alignment horizontal="center" vertical="center" wrapText="1"/>
    </xf>
    <xf numFmtId="0" fontId="39" fillId="4" borderId="30" xfId="1" applyFont="1" applyFill="1" applyBorder="1" applyAlignment="1">
      <alignment horizontal="center" vertical="center" wrapText="1" shrinkToFit="1"/>
    </xf>
    <xf numFmtId="0" fontId="39" fillId="4" borderId="40" xfId="1" applyFont="1" applyFill="1" applyBorder="1" applyAlignment="1">
      <alignment horizontal="center" vertical="center" wrapText="1" shrinkToFit="1"/>
    </xf>
    <xf numFmtId="0" fontId="39" fillId="4" borderId="58" xfId="1" applyFont="1" applyFill="1" applyBorder="1" applyAlignment="1">
      <alignment horizontal="center" vertical="center" wrapText="1" shrinkToFit="1"/>
    </xf>
    <xf numFmtId="0" fontId="12" fillId="0" borderId="70" xfId="1" applyFont="1" applyBorder="1" applyAlignment="1">
      <alignment horizontal="left" vertical="center" wrapText="1"/>
    </xf>
    <xf numFmtId="0" fontId="8" fillId="0" borderId="0" xfId="1" applyFont="1" applyAlignment="1">
      <alignment horizontal="left" vertical="center" shrinkToFit="1"/>
    </xf>
    <xf numFmtId="0" fontId="39" fillId="3" borderId="60" xfId="1" applyFont="1" applyFill="1" applyBorder="1" applyAlignment="1">
      <alignment horizontal="center" vertical="center" shrinkToFit="1"/>
    </xf>
    <xf numFmtId="0" fontId="39" fillId="3" borderId="61" xfId="1" applyFont="1" applyFill="1" applyBorder="1" applyAlignment="1">
      <alignment horizontal="center" vertical="center" shrinkToFit="1"/>
    </xf>
    <xf numFmtId="0" fontId="39" fillId="3" borderId="62" xfId="1" applyFont="1" applyFill="1" applyBorder="1" applyAlignment="1">
      <alignment horizontal="center" vertical="center" shrinkToFit="1"/>
    </xf>
    <xf numFmtId="0" fontId="12" fillId="0" borderId="0" xfId="1" applyFont="1" applyAlignment="1">
      <alignment horizontal="left" vertical="center" wrapText="1"/>
    </xf>
    <xf numFmtId="0" fontId="7" fillId="0" borderId="0" xfId="1" applyFont="1" applyAlignment="1">
      <alignment horizontal="right" vertical="center" shrinkToFit="1"/>
    </xf>
    <xf numFmtId="0" fontId="40" fillId="4" borderId="60" xfId="1" applyFont="1" applyFill="1" applyBorder="1" applyAlignment="1">
      <alignment horizontal="center" vertical="center" wrapText="1"/>
    </xf>
    <xf numFmtId="0" fontId="40" fillId="4" borderId="61" xfId="1" applyFont="1" applyFill="1" applyBorder="1" applyAlignment="1">
      <alignment horizontal="center" vertical="center" wrapText="1"/>
    </xf>
    <xf numFmtId="0" fontId="40" fillId="4" borderId="30" xfId="1" applyFont="1" applyFill="1" applyBorder="1" applyAlignment="1">
      <alignment horizontal="center" vertical="center" shrinkToFit="1"/>
    </xf>
    <xf numFmtId="0" fontId="40" fillId="4" borderId="35" xfId="1" applyFont="1" applyFill="1" applyBorder="1" applyAlignment="1">
      <alignment horizontal="center" vertical="center" shrinkToFit="1"/>
    </xf>
    <xf numFmtId="0" fontId="40" fillId="3" borderId="11" xfId="1" applyFont="1" applyFill="1" applyBorder="1" applyAlignment="1">
      <alignment horizontal="center" vertical="center" shrinkToFit="1"/>
    </xf>
    <xf numFmtId="0" fontId="40" fillId="3" borderId="36" xfId="1" applyFont="1" applyFill="1" applyBorder="1" applyAlignment="1">
      <alignment horizontal="center" vertical="center" shrinkToFit="1"/>
    </xf>
    <xf numFmtId="0" fontId="13" fillId="0" borderId="91" xfId="1" applyFont="1" applyBorder="1" applyAlignment="1">
      <alignment horizontal="center" vertical="center" wrapText="1"/>
    </xf>
    <xf numFmtId="0" fontId="13" fillId="0" borderId="174" xfId="1" applyFont="1" applyBorder="1" applyAlignment="1">
      <alignment horizontal="center" vertical="center"/>
    </xf>
    <xf numFmtId="3" fontId="40" fillId="13" borderId="34" xfId="1" applyNumberFormat="1" applyFont="1" applyFill="1" applyBorder="1" applyAlignment="1">
      <alignment horizontal="center" vertical="center" shrinkToFit="1"/>
    </xf>
    <xf numFmtId="3" fontId="40" fillId="13" borderId="37" xfId="1" applyNumberFormat="1" applyFont="1" applyFill="1" applyBorder="1" applyAlignment="1">
      <alignment horizontal="center" vertical="center" shrinkToFit="1"/>
    </xf>
    <xf numFmtId="0" fontId="42" fillId="13" borderId="123" xfId="1" applyFont="1" applyFill="1" applyBorder="1" applyAlignment="1">
      <alignment horizontal="center" vertical="center" wrapText="1" shrinkToFit="1"/>
    </xf>
    <xf numFmtId="0" fontId="42" fillId="13" borderId="125" xfId="1" applyFont="1" applyFill="1" applyBorder="1" applyAlignment="1">
      <alignment horizontal="center" vertical="center" wrapText="1" shrinkToFit="1"/>
    </xf>
    <xf numFmtId="3" fontId="5" fillId="0" borderId="137" xfId="1" applyNumberFormat="1" applyFont="1" applyBorder="1" applyAlignment="1">
      <alignment horizontal="center" vertical="center" wrapText="1" shrinkToFit="1"/>
    </xf>
    <xf numFmtId="3" fontId="5" fillId="0" borderId="82" xfId="1" applyNumberFormat="1" applyFont="1" applyBorder="1" applyAlignment="1">
      <alignment horizontal="center" vertical="center" shrinkToFit="1"/>
    </xf>
    <xf numFmtId="3" fontId="5" fillId="0" borderId="138" xfId="1" applyNumberFormat="1" applyFont="1" applyBorder="1" applyAlignment="1">
      <alignment horizontal="center" vertical="center" shrinkToFit="1"/>
    </xf>
    <xf numFmtId="3" fontId="5" fillId="0" borderId="121" xfId="1" applyNumberFormat="1" applyFont="1" applyBorder="1" applyAlignment="1">
      <alignment horizontal="center" vertical="center" shrinkToFit="1"/>
    </xf>
    <xf numFmtId="3" fontId="5" fillId="0" borderId="11" xfId="1" quotePrefix="1" applyNumberFormat="1" applyFont="1" applyBorder="1" applyAlignment="1">
      <alignment horizontal="center" vertical="center" shrinkToFit="1"/>
    </xf>
    <xf numFmtId="3" fontId="5" fillId="0" borderId="12" xfId="1" applyNumberFormat="1" applyFont="1" applyBorder="1" applyAlignment="1">
      <alignment horizontal="center" vertical="center" shrinkToFit="1"/>
    </xf>
    <xf numFmtId="38" fontId="5" fillId="0" borderId="135" xfId="3" quotePrefix="1" applyFont="1" applyBorder="1" applyAlignment="1">
      <alignment horizontal="center" vertical="center" shrinkToFit="1"/>
    </xf>
    <xf numFmtId="38" fontId="5" fillId="0" borderId="79" xfId="3" applyFont="1" applyBorder="1" applyAlignment="1">
      <alignment horizontal="center" vertical="center" shrinkToFit="1"/>
    </xf>
    <xf numFmtId="3" fontId="5" fillId="0" borderId="135" xfId="1" applyNumberFormat="1" applyFont="1" applyBorder="1" applyAlignment="1">
      <alignment horizontal="center" vertical="center" wrapText="1" shrinkToFit="1"/>
    </xf>
    <xf numFmtId="0" fontId="47" fillId="11" borderId="30" xfId="1" applyFont="1" applyFill="1" applyBorder="1" applyAlignment="1">
      <alignment horizontal="center" vertical="center" wrapText="1"/>
    </xf>
    <xf numFmtId="0" fontId="47" fillId="11" borderId="40" xfId="1" applyFont="1" applyFill="1" applyBorder="1" applyAlignment="1">
      <alignment horizontal="center" vertical="center" wrapText="1"/>
    </xf>
    <xf numFmtId="0" fontId="47" fillId="11" borderId="35" xfId="1" applyFont="1" applyFill="1" applyBorder="1" applyAlignment="1">
      <alignment horizontal="center" vertical="center" wrapText="1"/>
    </xf>
    <xf numFmtId="0" fontId="26" fillId="11" borderId="87" xfId="1" applyFont="1" applyFill="1" applyBorder="1" applyAlignment="1">
      <alignment horizontal="center" vertical="center"/>
    </xf>
    <xf numFmtId="0" fontId="26" fillId="11" borderId="70" xfId="1" applyFont="1" applyFill="1" applyBorder="1" applyAlignment="1">
      <alignment horizontal="center" vertical="center"/>
    </xf>
    <xf numFmtId="3" fontId="5" fillId="0" borderId="134" xfId="1" quotePrefix="1" applyNumberFormat="1" applyFont="1" applyBorder="1" applyAlignment="1">
      <alignment horizontal="center" vertical="center" shrinkToFit="1"/>
    </xf>
    <xf numFmtId="3" fontId="5" fillId="0" borderId="135" xfId="1" quotePrefix="1" applyNumberFormat="1" applyFont="1" applyBorder="1" applyAlignment="1">
      <alignment horizontal="center" vertical="center" shrinkToFit="1"/>
    </xf>
    <xf numFmtId="3" fontId="40" fillId="3" borderId="34" xfId="1" applyNumberFormat="1" applyFont="1" applyFill="1" applyBorder="1" applyAlignment="1">
      <alignment horizontal="center" vertical="center" shrinkToFit="1"/>
    </xf>
    <xf numFmtId="3" fontId="40" fillId="3" borderId="37" xfId="1" applyNumberFormat="1" applyFont="1" applyFill="1" applyBorder="1" applyAlignment="1">
      <alignment horizontal="center" vertical="center" shrinkToFit="1"/>
    </xf>
    <xf numFmtId="0" fontId="42" fillId="3" borderId="34" xfId="1" applyFont="1" applyFill="1" applyBorder="1" applyAlignment="1">
      <alignment horizontal="center" vertical="center" wrapText="1" shrinkToFit="1"/>
    </xf>
    <xf numFmtId="0" fontId="42" fillId="3" borderId="11" xfId="1" applyFont="1" applyFill="1" applyBorder="1" applyAlignment="1">
      <alignment horizontal="center" vertical="center" wrapText="1" shrinkToFit="1"/>
    </xf>
    <xf numFmtId="0" fontId="42" fillId="3" borderId="12" xfId="1" applyFont="1" applyFill="1" applyBorder="1" applyAlignment="1">
      <alignment horizontal="center" vertical="center" wrapText="1" shrinkToFit="1"/>
    </xf>
    <xf numFmtId="0" fontId="42" fillId="3" borderId="37" xfId="1" applyFont="1" applyFill="1" applyBorder="1" applyAlignment="1">
      <alignment horizontal="center" vertical="center" wrapText="1" shrinkToFit="1"/>
    </xf>
    <xf numFmtId="0" fontId="42" fillId="3" borderId="36" xfId="1" applyFont="1" applyFill="1" applyBorder="1" applyAlignment="1">
      <alignment horizontal="center" vertical="center" wrapText="1" shrinkToFit="1"/>
    </xf>
    <xf numFmtId="0" fontId="42" fillId="3" borderId="77" xfId="1" applyFont="1" applyFill="1" applyBorder="1" applyAlignment="1">
      <alignment horizontal="center" vertical="center" wrapText="1" shrinkToFit="1"/>
    </xf>
    <xf numFmtId="3" fontId="5" fillId="3" borderId="70" xfId="1" applyNumberFormat="1" applyFont="1" applyFill="1" applyBorder="1" applyAlignment="1">
      <alignment horizontal="center" vertical="center" shrinkToFit="1"/>
    </xf>
    <xf numFmtId="3" fontId="5" fillId="3" borderId="85" xfId="1" applyNumberFormat="1" applyFont="1" applyFill="1" applyBorder="1" applyAlignment="1">
      <alignment horizontal="center" vertical="center" shrinkToFit="1"/>
    </xf>
    <xf numFmtId="3" fontId="7" fillId="3" borderId="28" xfId="1" applyNumberFormat="1" applyFont="1" applyFill="1" applyBorder="1" applyAlignment="1">
      <alignment horizontal="center" vertical="center" shrinkToFit="1"/>
    </xf>
    <xf numFmtId="3" fontId="7" fillId="3" borderId="109" xfId="1" applyNumberFormat="1" applyFont="1" applyFill="1" applyBorder="1" applyAlignment="1">
      <alignment horizontal="center" vertical="center" shrinkToFit="1"/>
    </xf>
    <xf numFmtId="3" fontId="5" fillId="4" borderId="61" xfId="1" applyNumberFormat="1" applyFont="1" applyFill="1" applyBorder="1" applyAlignment="1">
      <alignment horizontal="center" vertical="center" shrinkToFit="1"/>
    </xf>
    <xf numFmtId="3" fontId="5" fillId="4" borderId="83" xfId="1" applyNumberFormat="1" applyFont="1" applyFill="1" applyBorder="1" applyAlignment="1">
      <alignment horizontal="center" vertical="center" shrinkToFit="1"/>
    </xf>
    <xf numFmtId="3" fontId="5" fillId="0" borderId="163" xfId="1" applyNumberFormat="1" applyFont="1" applyBorder="1" applyAlignment="1">
      <alignment horizontal="center" vertical="center" shrinkToFit="1"/>
    </xf>
    <xf numFmtId="3" fontId="5" fillId="0" borderId="120" xfId="1" applyNumberFormat="1" applyFont="1" applyBorder="1" applyAlignment="1">
      <alignment horizontal="center" vertical="center" shrinkToFit="1"/>
    </xf>
    <xf numFmtId="0" fontId="43" fillId="4" borderId="87" xfId="1" applyFont="1" applyFill="1" applyBorder="1" applyAlignment="1">
      <alignment horizontal="center" vertical="center" wrapText="1" shrinkToFit="1"/>
    </xf>
    <xf numFmtId="0" fontId="43" fillId="4" borderId="70" xfId="1" applyFont="1" applyFill="1" applyBorder="1" applyAlignment="1">
      <alignment horizontal="center" vertical="center" wrapText="1" shrinkToFit="1"/>
    </xf>
    <xf numFmtId="0" fontId="40" fillId="4" borderId="30" xfId="1" applyFont="1" applyFill="1" applyBorder="1" applyAlignment="1">
      <alignment horizontal="center" vertical="center" wrapText="1" shrinkToFit="1"/>
    </xf>
    <xf numFmtId="0" fontId="40" fillId="4" borderId="40" xfId="1" applyFont="1" applyFill="1" applyBorder="1" applyAlignment="1">
      <alignment horizontal="center" vertical="center" shrinkToFit="1"/>
    </xf>
    <xf numFmtId="0" fontId="40" fillId="4" borderId="58" xfId="1" applyFont="1" applyFill="1" applyBorder="1" applyAlignment="1">
      <alignment horizontal="center" vertical="center" shrinkToFit="1"/>
    </xf>
    <xf numFmtId="3" fontId="5" fillId="3" borderId="67" xfId="1" applyNumberFormat="1" applyFont="1" applyFill="1" applyBorder="1" applyAlignment="1">
      <alignment horizontal="center" vertical="center" shrinkToFit="1"/>
    </xf>
    <xf numFmtId="3" fontId="5" fillId="3" borderId="61" xfId="1" applyNumberFormat="1" applyFont="1" applyFill="1" applyBorder="1" applyAlignment="1">
      <alignment horizontal="center" vertical="center" shrinkToFit="1"/>
    </xf>
    <xf numFmtId="3" fontId="5" fillId="3" borderId="83" xfId="1" applyNumberFormat="1" applyFont="1" applyFill="1" applyBorder="1" applyAlignment="1">
      <alignment horizontal="center" vertical="center" shrinkToFit="1"/>
    </xf>
    <xf numFmtId="0" fontId="5" fillId="0" borderId="34"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46" xfId="1" applyFont="1" applyBorder="1" applyAlignment="1">
      <alignment horizontal="center" vertical="center" shrinkToFit="1"/>
    </xf>
    <xf numFmtId="0" fontId="5" fillId="0" borderId="135" xfId="1" applyFont="1" applyBorder="1" applyAlignment="1">
      <alignment horizontal="center" vertical="center" shrinkToFit="1"/>
    </xf>
    <xf numFmtId="0" fontId="5" fillId="0" borderId="79" xfId="1" applyFont="1" applyBorder="1" applyAlignment="1">
      <alignment horizontal="center" vertical="center" shrinkToFit="1"/>
    </xf>
    <xf numFmtId="0" fontId="5" fillId="0" borderId="42" xfId="1" applyFont="1" applyBorder="1" applyAlignment="1">
      <alignment horizontal="center" vertical="center" shrinkToFit="1"/>
    </xf>
    <xf numFmtId="0" fontId="5" fillId="0" borderId="154" xfId="1" applyFont="1" applyBorder="1" applyAlignment="1">
      <alignment horizontal="center" vertical="center" shrinkToFit="1"/>
    </xf>
    <xf numFmtId="0" fontId="5" fillId="0" borderId="155" xfId="1" applyFont="1" applyBorder="1" applyAlignment="1">
      <alignment horizontal="center" vertical="center" shrinkToFit="1"/>
    </xf>
    <xf numFmtId="0" fontId="40" fillId="3" borderId="31" xfId="1" applyFont="1" applyFill="1" applyBorder="1" applyAlignment="1">
      <alignment horizontal="center" vertical="center" shrinkToFit="1"/>
    </xf>
    <xf numFmtId="0" fontId="40" fillId="3" borderId="32" xfId="1" applyFont="1" applyFill="1" applyBorder="1" applyAlignment="1">
      <alignment horizontal="center" vertical="center" shrinkToFit="1"/>
    </xf>
    <xf numFmtId="3" fontId="40" fillId="3" borderId="34" xfId="1" applyNumberFormat="1" applyFont="1" applyFill="1" applyBorder="1" applyAlignment="1">
      <alignment horizontal="center" vertical="center" wrapText="1" shrinkToFit="1"/>
    </xf>
    <xf numFmtId="0" fontId="42" fillId="3" borderId="33" xfId="1" applyFont="1" applyFill="1" applyBorder="1" applyAlignment="1">
      <alignment horizontal="center" vertical="center" wrapText="1" shrinkToFit="1"/>
    </xf>
    <xf numFmtId="0" fontId="42" fillId="3" borderId="39" xfId="1" applyFont="1" applyFill="1" applyBorder="1" applyAlignment="1">
      <alignment horizontal="center" vertical="center" wrapText="1" shrinkToFit="1"/>
    </xf>
    <xf numFmtId="3" fontId="40" fillId="15" borderId="124" xfId="1" applyNumberFormat="1" applyFont="1" applyFill="1" applyBorder="1" applyAlignment="1">
      <alignment horizontal="center" vertical="center" shrinkToFit="1"/>
    </xf>
    <xf numFmtId="3" fontId="40" fillId="15" borderId="126" xfId="1" applyNumberFormat="1" applyFont="1" applyFill="1" applyBorder="1" applyAlignment="1">
      <alignment horizontal="center" vertical="center" shrinkToFit="1"/>
    </xf>
    <xf numFmtId="0" fontId="42" fillId="15" borderId="122" xfId="1" applyFont="1" applyFill="1" applyBorder="1" applyAlignment="1">
      <alignment horizontal="center" vertical="center" wrapText="1" shrinkToFit="1"/>
    </xf>
    <xf numFmtId="0" fontId="42" fillId="15" borderId="69" xfId="1" applyFont="1" applyFill="1" applyBorder="1" applyAlignment="1">
      <alignment horizontal="center" vertical="center" wrapText="1" shrinkToFit="1"/>
    </xf>
    <xf numFmtId="0" fontId="40" fillId="4" borderId="60" xfId="1" applyFont="1" applyFill="1" applyBorder="1" applyAlignment="1">
      <alignment horizontal="center" vertical="center" shrinkToFit="1"/>
    </xf>
    <xf numFmtId="0" fontId="40" fillId="4" borderId="61" xfId="1" applyFont="1" applyFill="1" applyBorder="1" applyAlignment="1">
      <alignment horizontal="center" vertical="center" shrinkToFit="1"/>
    </xf>
    <xf numFmtId="0" fontId="6" fillId="0" borderId="0" xfId="1" applyFont="1" applyAlignment="1">
      <alignment horizontal="left" vertical="center" shrinkToFit="1"/>
    </xf>
    <xf numFmtId="3" fontId="40" fillId="3" borderId="139" xfId="1" applyNumberFormat="1" applyFont="1" applyFill="1" applyBorder="1" applyAlignment="1">
      <alignment horizontal="center" vertical="center" wrapText="1" shrinkToFit="1"/>
    </xf>
    <xf numFmtId="3" fontId="40" fillId="3" borderId="140" xfId="1" applyNumberFormat="1" applyFont="1" applyFill="1" applyBorder="1" applyAlignment="1">
      <alignment horizontal="center" vertical="center" shrinkToFit="1"/>
    </xf>
    <xf numFmtId="0" fontId="40" fillId="4" borderId="40" xfId="1" applyFont="1" applyFill="1" applyBorder="1" applyAlignment="1">
      <alignment horizontal="center" vertical="center" wrapText="1" shrinkToFit="1"/>
    </xf>
    <xf numFmtId="0" fontId="40" fillId="4" borderId="35" xfId="1" applyFont="1" applyFill="1" applyBorder="1" applyAlignment="1">
      <alignment horizontal="center" vertical="center" wrapText="1" shrinkToFit="1"/>
    </xf>
    <xf numFmtId="0" fontId="7" fillId="4" borderId="30" xfId="1" applyFont="1" applyFill="1" applyBorder="1" applyAlignment="1">
      <alignment horizontal="center" vertical="center" shrinkToFit="1"/>
    </xf>
    <xf numFmtId="0" fontId="7" fillId="4" borderId="40" xfId="1" applyFont="1" applyFill="1" applyBorder="1" applyAlignment="1">
      <alignment horizontal="center" vertical="center" shrinkToFit="1"/>
    </xf>
    <xf numFmtId="0" fontId="7" fillId="4" borderId="58" xfId="1" applyFont="1" applyFill="1" applyBorder="1" applyAlignment="1">
      <alignment horizontal="center" vertical="center" shrinkToFit="1"/>
    </xf>
    <xf numFmtId="0" fontId="7" fillId="9" borderId="0" xfId="1" applyFont="1" applyFill="1" applyAlignment="1">
      <alignment horizontal="center" vertical="center" shrinkToFit="1"/>
    </xf>
    <xf numFmtId="0" fontId="26" fillId="3" borderId="87" xfId="1" applyFont="1" applyFill="1" applyBorder="1" applyAlignment="1">
      <alignment horizontal="center" vertical="center"/>
    </xf>
    <xf numFmtId="0" fontId="26" fillId="3" borderId="70" xfId="1" applyFont="1" applyFill="1" applyBorder="1" applyAlignment="1">
      <alignment horizontal="center" vertical="center"/>
    </xf>
    <xf numFmtId="0" fontId="26" fillId="3" borderId="85" xfId="1" applyFont="1" applyFill="1" applyBorder="1" applyAlignment="1">
      <alignment horizontal="center" vertical="center"/>
    </xf>
    <xf numFmtId="0" fontId="26" fillId="16" borderId="87" xfId="1" applyFont="1" applyFill="1" applyBorder="1" applyAlignment="1">
      <alignment horizontal="center" vertical="center"/>
    </xf>
    <xf numFmtId="0" fontId="26" fillId="16" borderId="85" xfId="1" applyFont="1" applyFill="1" applyBorder="1" applyAlignment="1">
      <alignment horizontal="center" vertical="center"/>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15"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8" fillId="7" borderId="1" xfId="0" applyFont="1" applyFill="1" applyBorder="1" applyAlignment="1">
      <alignment horizontal="center" vertical="center"/>
    </xf>
  </cellXfs>
  <cellStyles count="4">
    <cellStyle name="ハイパーリンク" xfId="2" builtinId="8"/>
    <cellStyle name="桁区切り" xfId="3" builtinId="6"/>
    <cellStyle name="標準" xfId="0" builtinId="0"/>
    <cellStyle name="標準 2" xfId="1"/>
  </cellStyles>
  <dxfs count="28">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9999"/>
      <color rgb="FF000000"/>
      <color rgb="FF05080B"/>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204106</xdr:colOff>
      <xdr:row>63</xdr:row>
      <xdr:rowOff>139538</xdr:rowOff>
    </xdr:from>
    <xdr:to>
      <xdr:col>11</xdr:col>
      <xdr:colOff>108856</xdr:colOff>
      <xdr:row>81</xdr:row>
      <xdr:rowOff>136071</xdr:rowOff>
    </xdr:to>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rotWithShape="1">
        <a:blip xmlns:r="http://schemas.openxmlformats.org/officeDocument/2006/relationships" r:embed="rId1"/>
        <a:srcRect l="5432" t="24894" r="36153" b="23729"/>
        <a:stretch/>
      </xdr:blipFill>
      <xdr:spPr>
        <a:xfrm>
          <a:off x="204106" y="15978252"/>
          <a:ext cx="8912679" cy="4405248"/>
        </a:xfrm>
        <a:prstGeom prst="rect">
          <a:avLst/>
        </a:prstGeom>
      </xdr:spPr>
    </xdr:pic>
    <xdr:clientData/>
  </xdr:twoCellAnchor>
  <xdr:twoCellAnchor editAs="oneCell">
    <xdr:from>
      <xdr:col>0</xdr:col>
      <xdr:colOff>225138</xdr:colOff>
      <xdr:row>35</xdr:row>
      <xdr:rowOff>5285</xdr:rowOff>
    </xdr:from>
    <xdr:to>
      <xdr:col>11</xdr:col>
      <xdr:colOff>277092</xdr:colOff>
      <xdr:row>61</xdr:row>
      <xdr:rowOff>124940</xdr:rowOff>
    </xdr:to>
    <xdr:pic>
      <xdr:nvPicPr>
        <xdr:cNvPr id="22" name="図 21">
          <a:extLst>
            <a:ext uri="{FF2B5EF4-FFF2-40B4-BE49-F238E27FC236}">
              <a16:creationId xmlns:a16="http://schemas.microsoft.com/office/drawing/2014/main" id="{00000000-0008-0000-0200-000016000000}"/>
            </a:ext>
          </a:extLst>
        </xdr:cNvPr>
        <xdr:cNvPicPr>
          <a:picLocks noChangeAspect="1"/>
        </xdr:cNvPicPr>
      </xdr:nvPicPr>
      <xdr:blipFill rotWithShape="1">
        <a:blip xmlns:r="http://schemas.openxmlformats.org/officeDocument/2006/relationships" r:embed="rId2"/>
        <a:srcRect l="-75" t="3178" r="44622" b="25318"/>
        <a:stretch/>
      </xdr:blipFill>
      <xdr:spPr>
        <a:xfrm>
          <a:off x="225138" y="8906830"/>
          <a:ext cx="9161318" cy="6423474"/>
        </a:xfrm>
        <a:prstGeom prst="rect">
          <a:avLst/>
        </a:prstGeom>
      </xdr:spPr>
    </xdr:pic>
    <xdr:clientData/>
  </xdr:twoCellAnchor>
  <xdr:twoCellAnchor editAs="oneCell">
    <xdr:from>
      <xdr:col>0</xdr:col>
      <xdr:colOff>264940</xdr:colOff>
      <xdr:row>17</xdr:row>
      <xdr:rowOff>143276</xdr:rowOff>
    </xdr:from>
    <xdr:to>
      <xdr:col>9</xdr:col>
      <xdr:colOff>825234</xdr:colOff>
      <xdr:row>33</xdr:row>
      <xdr:rowOff>176894</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rotWithShape="1">
        <a:blip xmlns:r="http://schemas.openxmlformats.org/officeDocument/2006/relationships" r:embed="rId3"/>
        <a:srcRect t="25292" r="46946" b="28857"/>
        <a:stretch/>
      </xdr:blipFill>
      <xdr:spPr>
        <a:xfrm>
          <a:off x="264940" y="4715276"/>
          <a:ext cx="7880937" cy="3952475"/>
        </a:xfrm>
        <a:prstGeom prst="rect">
          <a:avLst/>
        </a:prstGeom>
      </xdr:spPr>
    </xdr:pic>
    <xdr:clientData/>
  </xdr:twoCellAnchor>
  <xdr:twoCellAnchor>
    <xdr:from>
      <xdr:col>13</xdr:col>
      <xdr:colOff>188579</xdr:colOff>
      <xdr:row>17</xdr:row>
      <xdr:rowOff>1360</xdr:rowOff>
    </xdr:from>
    <xdr:to>
      <xdr:col>18</xdr:col>
      <xdr:colOff>287190</xdr:colOff>
      <xdr:row>66</xdr:row>
      <xdr:rowOff>151040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0557222" y="4573360"/>
          <a:ext cx="3500397" cy="12151180"/>
        </a:xfrm>
        <a:prstGeom prst="wedgeRectCallout">
          <a:avLst>
            <a:gd name="adj1" fmla="val -79166"/>
            <a:gd name="adj2" fmla="val -16164"/>
          </a:avLst>
        </a:prstGeom>
        <a:solidFill>
          <a:schemeClr val="bg1"/>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初期の状態では、データ名はＥ</a:t>
          </a:r>
          <a:r>
            <a:rPr kumimoji="1" lang="en-US" altLang="ja-JP" sz="1100">
              <a:solidFill>
                <a:sysClr val="windowText" lastClr="000000"/>
              </a:solidFill>
            </a:rPr>
            <a:t>xcel</a:t>
          </a:r>
          <a:r>
            <a:rPr kumimoji="1" lang="ja-JP" altLang="en-US" sz="1100">
              <a:solidFill>
                <a:sysClr val="windowText" lastClr="000000"/>
              </a:solidFill>
            </a:rPr>
            <a:t>関数を用いて作成されています。このままの状態でコピーをしようとすると、関数がコピーされてしまいますので、転記の前に次の手順で、データ名を値化します。</a:t>
          </a:r>
          <a:endParaRPr kumimoji="1" lang="en-US" altLang="ja-JP" sz="1100">
            <a:solidFill>
              <a:sysClr val="windowText" lastClr="000000"/>
            </a:solidFill>
          </a:endParaRPr>
        </a:p>
        <a:p>
          <a:pPr algn="l"/>
          <a:r>
            <a:rPr kumimoji="1" lang="ja-JP" altLang="en-US" sz="1100">
              <a:solidFill>
                <a:sysClr val="windowText" lastClr="000000"/>
              </a:solidFill>
            </a:rPr>
            <a:t>（データ名やメールの件名・本文は表示された値を参照して手入力していただいても結構です。）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①データ、メール件名・本文が表示されているセルを選択し、右クリックしてください。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②メニューの中からコピーを選択します。</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③次に③のセルを選択し、④画面左上の「ホーム」→⑤「値の貼り付け」を選択します。</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⑥データ名が値化されましたので、データ名をコピーして必要箇所に転記してください。</a:t>
          </a:r>
        </a:p>
      </xdr:txBody>
    </xdr:sp>
    <xdr:clientData/>
  </xdr:twoCellAnchor>
  <xdr:twoCellAnchor>
    <xdr:from>
      <xdr:col>7</xdr:col>
      <xdr:colOff>402852</xdr:colOff>
      <xdr:row>20</xdr:row>
      <xdr:rowOff>138392</xdr:rowOff>
    </xdr:from>
    <xdr:to>
      <xdr:col>9</xdr:col>
      <xdr:colOff>33617</xdr:colOff>
      <xdr:row>21</xdr:row>
      <xdr:rowOff>176492</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386793" y="5326716"/>
          <a:ext cx="997883" cy="273423"/>
        </a:xfrm>
        <a:prstGeom prst="roundRect">
          <a:avLst/>
        </a:prstGeom>
        <a:noFill/>
        <a:ln w="2857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465605</xdr:colOff>
      <xdr:row>15</xdr:row>
      <xdr:rowOff>15688</xdr:rowOff>
    </xdr:from>
    <xdr:ext cx="545149" cy="559192"/>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65605" y="4027394"/>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①</a:t>
          </a:r>
        </a:p>
      </xdr:txBody>
    </xdr:sp>
    <xdr:clientData/>
  </xdr:oneCellAnchor>
  <xdr:oneCellAnchor>
    <xdr:from>
      <xdr:col>9</xdr:col>
      <xdr:colOff>43142</xdr:colOff>
      <xdr:row>19</xdr:row>
      <xdr:rowOff>15128</xdr:rowOff>
    </xdr:from>
    <xdr:ext cx="545149" cy="55919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394201" y="4968128"/>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②</a:t>
          </a:r>
        </a:p>
      </xdr:txBody>
    </xdr:sp>
    <xdr:clientData/>
  </xdr:oneCellAnchor>
  <xdr:oneCellAnchor>
    <xdr:from>
      <xdr:col>6</xdr:col>
      <xdr:colOff>345497</xdr:colOff>
      <xdr:row>44</xdr:row>
      <xdr:rowOff>148936</xdr:rowOff>
    </xdr:from>
    <xdr:ext cx="545149" cy="559192"/>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679497" y="11232572"/>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③</a:t>
          </a:r>
        </a:p>
      </xdr:txBody>
    </xdr:sp>
    <xdr:clientData/>
  </xdr:oneCellAnchor>
  <xdr:oneCellAnchor>
    <xdr:from>
      <xdr:col>0</xdr:col>
      <xdr:colOff>395495</xdr:colOff>
      <xdr:row>32</xdr:row>
      <xdr:rowOff>225702</xdr:rowOff>
    </xdr:from>
    <xdr:ext cx="545149" cy="559192"/>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95495" y="8367506"/>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④</a:t>
          </a:r>
        </a:p>
      </xdr:txBody>
    </xdr:sp>
    <xdr:clientData/>
  </xdr:oneCellAnchor>
  <xdr:oneCellAnchor>
    <xdr:from>
      <xdr:col>0</xdr:col>
      <xdr:colOff>1058517</xdr:colOff>
      <xdr:row>40</xdr:row>
      <xdr:rowOff>28574</xdr:rowOff>
    </xdr:from>
    <xdr:ext cx="545149" cy="559192"/>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58517" y="10091944"/>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⑤</a:t>
          </a:r>
        </a:p>
      </xdr:txBody>
    </xdr:sp>
    <xdr:clientData/>
  </xdr:oneCellAnchor>
  <xdr:twoCellAnchor>
    <xdr:from>
      <xdr:col>0</xdr:col>
      <xdr:colOff>281608</xdr:colOff>
      <xdr:row>41</xdr:row>
      <xdr:rowOff>120098</xdr:rowOff>
    </xdr:from>
    <xdr:to>
      <xdr:col>0</xdr:col>
      <xdr:colOff>557833</xdr:colOff>
      <xdr:row>43</xdr:row>
      <xdr:rowOff>120097</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281608" y="10423663"/>
          <a:ext cx="276225" cy="480391"/>
        </a:xfrm>
        <a:prstGeom prst="roundRect">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0</xdr:col>
      <xdr:colOff>637761</xdr:colOff>
      <xdr:row>41</xdr:row>
      <xdr:rowOff>83240</xdr:rowOff>
    </xdr:from>
    <xdr:to>
      <xdr:col>0</xdr:col>
      <xdr:colOff>1118152</xdr:colOff>
      <xdr:row>43</xdr:row>
      <xdr:rowOff>102289</xdr:rowOff>
    </xdr:to>
    <xdr:sp macro="" textlink="">
      <xdr:nvSpPr>
        <xdr:cNvPr id="13" name="右矢印 12">
          <a:extLst>
            <a:ext uri="{FF2B5EF4-FFF2-40B4-BE49-F238E27FC236}">
              <a16:creationId xmlns:a16="http://schemas.microsoft.com/office/drawing/2014/main" id="{00000000-0008-0000-0200-00000D000000}"/>
            </a:ext>
          </a:extLst>
        </xdr:cNvPr>
        <xdr:cNvSpPr/>
      </xdr:nvSpPr>
      <xdr:spPr>
        <a:xfrm flipH="1" flipV="1">
          <a:off x="637761" y="10386805"/>
          <a:ext cx="480391" cy="499441"/>
        </a:xfrm>
        <a:prstGeom prst="rightArrow">
          <a:avLst/>
        </a:prstGeom>
        <a:solidFill>
          <a:srgbClr val="CC0000"/>
        </a:solidFill>
        <a:ln>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272143</xdr:colOff>
      <xdr:row>63</xdr:row>
      <xdr:rowOff>53068</xdr:rowOff>
    </xdr:from>
    <xdr:ext cx="545149" cy="559192"/>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72143" y="15891782"/>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39908</xdr:colOff>
      <xdr:row>94</xdr:row>
      <xdr:rowOff>607550</xdr:rowOff>
    </xdr:from>
    <xdr:to>
      <xdr:col>1</xdr:col>
      <xdr:colOff>661017</xdr:colOff>
      <xdr:row>95</xdr:row>
      <xdr:rowOff>818444</xdr:rowOff>
    </xdr:to>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39908" y="21336772"/>
          <a:ext cx="1333720" cy="1219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採択決定後、採択団体へ図面等詳細の提出をお願いします。</a:t>
          </a:r>
        </a:p>
      </xdr:txBody>
    </xdr:sp>
    <xdr:clientData/>
  </xdr:twoCellAnchor>
  <xdr:oneCellAnchor>
    <xdr:from>
      <xdr:col>0</xdr:col>
      <xdr:colOff>119062</xdr:colOff>
      <xdr:row>67</xdr:row>
      <xdr:rowOff>214314</xdr:rowOff>
    </xdr:from>
    <xdr:ext cx="1309687" cy="821934"/>
    <xdr:sp macro="" textlink="">
      <xdr:nvSpPr>
        <xdr:cNvPr id="51" name="テキスト ボックス 50"/>
        <xdr:cNvSpPr txBox="1"/>
      </xdr:nvSpPr>
      <xdr:spPr>
        <a:xfrm>
          <a:off x="119062" y="20466845"/>
          <a:ext cx="1309687" cy="82193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r>
            <a:rPr kumimoji="1" lang="en-US" altLang="ja-JP" sz="900">
              <a:solidFill>
                <a:schemeClr val="tx1"/>
              </a:solidFill>
              <a:effectLst/>
              <a:latin typeface="+mn-lt"/>
              <a:ea typeface="+mn-ea"/>
              <a:cs typeface="+mn-cs"/>
            </a:rPr>
            <a:t>※</a:t>
          </a:r>
          <a:r>
            <a:rPr kumimoji="1" lang="ja-JP" altLang="en-US" sz="900">
              <a:solidFill>
                <a:schemeClr val="tx1"/>
              </a:solidFill>
              <a:effectLst/>
              <a:latin typeface="+mn-lt"/>
              <a:ea typeface="+mn-ea"/>
              <a:cs typeface="+mn-cs"/>
            </a:rPr>
            <a:t>採択決定後、採択団体へ学校側に提示する条件の確認書の作成をお願いします。</a:t>
          </a:r>
          <a:endParaRPr kumimoji="1" lang="ja-JP" altLang="en-US" sz="900"/>
        </a:p>
      </xdr:txBody>
    </xdr:sp>
    <xdr:clientData/>
  </xdr:oneCellAnchor>
</xdr:wsDr>
</file>

<file path=xl/drawings/drawing3.xml><?xml version="1.0" encoding="utf-8"?>
<xdr:wsDr xmlns:xdr="http://schemas.openxmlformats.org/drawingml/2006/spreadsheetDrawing" xmlns:a="http://schemas.openxmlformats.org/drawingml/2006/main">
  <xdr:twoCellAnchor editAs="oneCell">
    <xdr:from>
      <xdr:col>12</xdr:col>
      <xdr:colOff>177800</xdr:colOff>
      <xdr:row>0</xdr:row>
      <xdr:rowOff>0</xdr:rowOff>
    </xdr:from>
    <xdr:to>
      <xdr:col>42</xdr:col>
      <xdr:colOff>95250</xdr:colOff>
      <xdr:row>55</xdr:row>
      <xdr:rowOff>92075</xdr:rowOff>
    </xdr:to>
    <xdr:pic>
      <xdr:nvPicPr>
        <xdr:cNvPr id="24" name="図 23"/>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639300" y="0"/>
          <a:ext cx="8959850" cy="137191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2304;R4&#12305;&#23376;&#20379;&#32946;&#25104;&#32207;&#21512;&#20107;&#26989;/06.&#12518;&#12491;&#12496;&#12540;&#12469;&#12523;&#20844;&#28436;/02.&#23398;&#26657;&#21215;&#38598;&#38306;&#36899;/&#30003;&#35531;&#27096;&#24335;08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データ名等取得用シート"/>
      <sheetName val="情報①"/>
      <sheetName val="情報②"/>
      <sheetName val="情報③"/>
      <sheetName val="情報④学校コード及び属性情報 (20220728)"/>
    </sheetNames>
    <sheetDataSet>
      <sheetData sheetId="0"/>
      <sheetData sheetId="1"/>
      <sheetData sheetId="2"/>
      <sheetData sheetId="3"/>
      <sheetData sheetId="4">
        <row r="2">
          <cell r="G2" t="str">
            <v>令和元年度に提出した</v>
          </cell>
        </row>
        <row r="3">
          <cell r="G3" t="str">
            <v>令和2年度に提出した</v>
          </cell>
        </row>
        <row r="4">
          <cell r="G4" t="str">
            <v>令和3年度に提出した</v>
          </cell>
        </row>
        <row r="5">
          <cell r="G5" t="str">
            <v>令和4年度に提出した</v>
          </cell>
        </row>
        <row r="6">
          <cell r="G6" t="str">
            <v>分からない</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7"/>
  <sheetViews>
    <sheetView showGridLines="0" zoomScale="70" zoomScaleNormal="70" workbookViewId="0">
      <selection activeCell="L16" sqref="L16"/>
    </sheetView>
  </sheetViews>
  <sheetFormatPr defaultColWidth="9" defaultRowHeight="18.75" x14ac:dyDescent="0.4"/>
  <cols>
    <col min="1" max="1" width="20.25" style="10" customWidth="1"/>
    <col min="2" max="2" width="13.375" style="10" customWidth="1"/>
    <col min="3" max="6" width="9" style="10"/>
    <col min="7" max="7" width="9" style="10" customWidth="1"/>
    <col min="8" max="9" width="9" style="10"/>
    <col min="10" max="10" width="13.25" style="10" customWidth="1"/>
    <col min="11" max="16384" width="9" style="10"/>
  </cols>
  <sheetData>
    <row r="1" spans="1:20" ht="19.5" thickBot="1" x14ac:dyDescent="0.45"/>
    <row r="2" spans="1:20" ht="19.5" thickBot="1" x14ac:dyDescent="0.45">
      <c r="A2" s="10" t="s">
        <v>138</v>
      </c>
      <c r="B2" s="234" t="str">
        <f>"【R5_巡回_申請】"&amp;"_"&amp;'No.1【共通】A、C'!E24</f>
        <v>【R5_巡回_申請】_</v>
      </c>
      <c r="C2" s="234"/>
      <c r="D2" s="234"/>
      <c r="E2" s="234"/>
      <c r="F2" s="234"/>
      <c r="G2" s="234"/>
      <c r="H2" s="234"/>
      <c r="J2" s="238"/>
      <c r="K2" s="239"/>
      <c r="L2" s="239"/>
      <c r="M2" s="239"/>
      <c r="N2" s="239"/>
      <c r="O2" s="239"/>
      <c r="P2" s="239"/>
      <c r="Q2" s="81"/>
      <c r="R2" s="81"/>
      <c r="S2" s="81"/>
      <c r="T2" s="82"/>
    </row>
    <row r="3" spans="1:20" ht="19.5" thickBot="1" x14ac:dyDescent="0.45"/>
    <row r="4" spans="1:20" ht="34.5" customHeight="1" x14ac:dyDescent="0.4">
      <c r="A4" s="71" t="s">
        <v>139</v>
      </c>
      <c r="B4" s="235" t="s">
        <v>155</v>
      </c>
      <c r="C4" s="235"/>
      <c r="D4" s="235"/>
      <c r="E4" s="235"/>
      <c r="F4" s="235"/>
      <c r="G4" s="235"/>
      <c r="H4" s="235"/>
      <c r="J4" s="78"/>
      <c r="K4" s="73"/>
      <c r="L4" s="73"/>
      <c r="M4" s="73"/>
      <c r="N4" s="73"/>
      <c r="O4" s="73"/>
      <c r="P4" s="73"/>
      <c r="Q4" s="73"/>
      <c r="R4" s="73"/>
      <c r="S4" s="73"/>
      <c r="T4" s="74"/>
    </row>
    <row r="5" spans="1:20" x14ac:dyDescent="0.4">
      <c r="B5" s="10" t="s">
        <v>149</v>
      </c>
      <c r="C5" s="72">
        <f>'No.1【共通】A、C'!E24</f>
        <v>0</v>
      </c>
      <c r="D5" s="72"/>
      <c r="E5" s="72"/>
      <c r="F5" s="72"/>
      <c r="G5" s="72"/>
      <c r="H5" s="72"/>
      <c r="J5" s="79"/>
      <c r="T5" s="75"/>
    </row>
    <row r="6" spans="1:20" x14ac:dyDescent="0.4">
      <c r="B6" s="10" t="s">
        <v>150</v>
      </c>
      <c r="C6" s="72" t="str">
        <f>'No.1【共通】A、C'!E10</f>
        <v>C区分</v>
      </c>
      <c r="D6" s="72"/>
      <c r="E6" s="72"/>
      <c r="F6" s="72"/>
      <c r="G6" s="72"/>
      <c r="H6" s="72"/>
      <c r="J6" s="79"/>
      <c r="T6" s="75"/>
    </row>
    <row r="7" spans="1:20" x14ac:dyDescent="0.4">
      <c r="B7" s="10" t="s">
        <v>156</v>
      </c>
      <c r="C7" s="72">
        <f>'No.1【共通】A、C'!K6</f>
        <v>0</v>
      </c>
      <c r="D7" s="72"/>
      <c r="E7" s="72"/>
      <c r="F7" s="72"/>
      <c r="G7" s="72"/>
      <c r="H7" s="72"/>
      <c r="J7" s="79"/>
      <c r="T7" s="75"/>
    </row>
    <row r="8" spans="1:20" x14ac:dyDescent="0.4">
      <c r="B8" s="10" t="s">
        <v>157</v>
      </c>
      <c r="C8" s="72" t="str">
        <f>'No.2【メディア芸術】A、C'!C8</f>
        <v>〇〇映画を通して学ぶ映像表現の世界</v>
      </c>
      <c r="D8" s="72"/>
      <c r="E8" s="72"/>
      <c r="F8" s="72"/>
      <c r="G8" s="72"/>
      <c r="H8" s="72"/>
      <c r="J8" s="79"/>
      <c r="M8" s="71"/>
      <c r="T8" s="75"/>
    </row>
    <row r="9" spans="1:20" ht="36.75" customHeight="1" x14ac:dyDescent="0.4">
      <c r="B9" s="237" t="s">
        <v>158</v>
      </c>
      <c r="C9" s="237"/>
      <c r="D9" s="237"/>
      <c r="E9" s="237"/>
      <c r="F9" s="237"/>
      <c r="G9" s="237"/>
      <c r="H9" s="237"/>
      <c r="J9" s="79"/>
      <c r="T9" s="75"/>
    </row>
    <row r="10" spans="1:20" x14ac:dyDescent="0.4">
      <c r="B10" s="10" t="s">
        <v>151</v>
      </c>
      <c r="C10" s="72">
        <f>'No.1【共通】A、C'!K14</f>
        <v>0</v>
      </c>
      <c r="J10" s="79"/>
      <c r="T10" s="75"/>
    </row>
    <row r="11" spans="1:20" x14ac:dyDescent="0.4">
      <c r="B11" s="10" t="s">
        <v>152</v>
      </c>
      <c r="J11" s="79"/>
      <c r="T11" s="75"/>
    </row>
    <row r="12" spans="1:20" x14ac:dyDescent="0.4">
      <c r="B12" s="10" t="s">
        <v>153</v>
      </c>
      <c r="J12" s="79"/>
      <c r="T12" s="75"/>
    </row>
    <row r="13" spans="1:20" ht="19.5" thickBot="1" x14ac:dyDescent="0.45">
      <c r="B13" s="10" t="s">
        <v>154</v>
      </c>
      <c r="J13" s="80"/>
      <c r="K13" s="76"/>
      <c r="L13" s="76"/>
      <c r="M13" s="76"/>
      <c r="N13" s="76"/>
      <c r="O13" s="76"/>
      <c r="P13" s="76"/>
      <c r="Q13" s="76"/>
      <c r="R13" s="76"/>
      <c r="S13" s="76"/>
      <c r="T13" s="77"/>
    </row>
    <row r="17" spans="3:7" x14ac:dyDescent="0.4">
      <c r="C17" s="236"/>
      <c r="D17" s="236"/>
      <c r="E17" s="236"/>
      <c r="F17" s="236"/>
      <c r="G17" s="236"/>
    </row>
  </sheetData>
  <mergeCells count="5">
    <mergeCell ref="B2:H2"/>
    <mergeCell ref="B4:H4"/>
    <mergeCell ref="C17:G17"/>
    <mergeCell ref="B9:H9"/>
    <mergeCell ref="J2:P2"/>
  </mergeCells>
  <phoneticPr fontId="1"/>
  <pageMargins left="0.7" right="0.7" top="0.75" bottom="0.75" header="0.3" footer="0.3"/>
  <pageSetup paperSize="8" scale="92"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3"/>
  <sheetViews>
    <sheetView view="pageBreakPreview" zoomScale="115" zoomScaleNormal="100" zoomScaleSheetLayoutView="115" workbookViewId="0">
      <selection activeCell="J4" sqref="J4"/>
    </sheetView>
  </sheetViews>
  <sheetFormatPr defaultRowHeight="18.75" x14ac:dyDescent="0.4"/>
  <cols>
    <col min="6" max="6" width="9.375" bestFit="1" customWidth="1"/>
    <col min="8" max="9" width="9.375" bestFit="1" customWidth="1"/>
    <col min="10" max="10" width="18.5" customWidth="1"/>
    <col min="13" max="18" width="9.375" bestFit="1" customWidth="1"/>
    <col min="19" max="20" width="14.25" customWidth="1"/>
    <col min="21" max="25" width="9.375" bestFit="1" customWidth="1"/>
    <col min="26" max="26" width="14.25" customWidth="1"/>
    <col min="27" max="30" width="9.375" bestFit="1" customWidth="1"/>
    <col min="31" max="31" width="18.75" customWidth="1"/>
    <col min="32" max="32" width="9.375" bestFit="1" customWidth="1"/>
    <col min="33" max="33" width="15.75" bestFit="1" customWidth="1"/>
    <col min="34" max="37" width="9.375" bestFit="1" customWidth="1"/>
    <col min="39" max="40" width="10.375" customWidth="1"/>
    <col min="41" max="42" width="9.25" customWidth="1"/>
    <col min="43" max="44" width="35.5" customWidth="1"/>
    <col min="45" max="50" width="9.25" customWidth="1"/>
    <col min="51" max="51" width="13.375" customWidth="1"/>
    <col min="53" max="53" width="15.75" style="57" bestFit="1" customWidth="1"/>
    <col min="54" max="54" width="9.875" style="57" bestFit="1" customWidth="1"/>
    <col min="55" max="55" width="9.375" bestFit="1" customWidth="1"/>
    <col min="59" max="68" width="9.375" bestFit="1" customWidth="1"/>
    <col min="69" max="69" width="9.5" bestFit="1" customWidth="1"/>
    <col min="71" max="71" width="9.5" bestFit="1" customWidth="1"/>
    <col min="72" max="72" width="10.5" bestFit="1" customWidth="1"/>
    <col min="73" max="73" width="9.5" bestFit="1" customWidth="1"/>
    <col min="74" max="74" width="10.5" bestFit="1" customWidth="1"/>
    <col min="75" max="78" width="9.375" bestFit="1" customWidth="1"/>
  </cols>
  <sheetData>
    <row r="1" spans="1:79" s="55" customFormat="1" ht="117.75" customHeight="1" x14ac:dyDescent="0.4">
      <c r="A1" s="67" t="s">
        <v>77</v>
      </c>
      <c r="B1" s="67" t="s">
        <v>78</v>
      </c>
      <c r="C1" s="64" t="s">
        <v>86</v>
      </c>
      <c r="D1" s="64" t="s">
        <v>87</v>
      </c>
      <c r="E1" s="64" t="s">
        <v>85</v>
      </c>
      <c r="F1" s="65" t="s">
        <v>72</v>
      </c>
      <c r="G1" s="66" t="s">
        <v>74</v>
      </c>
      <c r="H1" s="65" t="s">
        <v>73</v>
      </c>
      <c r="I1" s="66" t="s">
        <v>79</v>
      </c>
      <c r="J1" s="66" t="s">
        <v>80</v>
      </c>
      <c r="K1" s="66" t="s">
        <v>81</v>
      </c>
      <c r="L1" s="66" t="s">
        <v>82</v>
      </c>
      <c r="M1" s="66" t="s">
        <v>83</v>
      </c>
      <c r="N1" s="66" t="s">
        <v>161</v>
      </c>
      <c r="O1" s="66" t="s">
        <v>84</v>
      </c>
      <c r="P1" s="66" t="s">
        <v>75</v>
      </c>
      <c r="Q1" s="66" t="s">
        <v>113</v>
      </c>
      <c r="R1" s="66" t="s">
        <v>88</v>
      </c>
      <c r="S1" s="66" t="s">
        <v>135</v>
      </c>
      <c r="T1" s="66" t="s">
        <v>89</v>
      </c>
      <c r="U1" s="66" t="s">
        <v>90</v>
      </c>
      <c r="V1" s="66" t="s">
        <v>244</v>
      </c>
      <c r="W1" s="66" t="s">
        <v>76</v>
      </c>
      <c r="X1" s="220" t="s">
        <v>114</v>
      </c>
      <c r="Y1" s="66" t="s">
        <v>91</v>
      </c>
      <c r="Z1" s="66" t="s">
        <v>135</v>
      </c>
      <c r="AA1" s="66" t="s">
        <v>92</v>
      </c>
      <c r="AB1" s="220" t="s">
        <v>245</v>
      </c>
      <c r="AC1" s="220" t="s">
        <v>246</v>
      </c>
      <c r="AD1" s="220" t="s">
        <v>247</v>
      </c>
      <c r="AE1" s="220" t="s">
        <v>248</v>
      </c>
      <c r="AF1" s="220" t="s">
        <v>249</v>
      </c>
      <c r="AG1" s="66" t="s">
        <v>93</v>
      </c>
      <c r="AH1" s="66" t="s">
        <v>250</v>
      </c>
      <c r="AI1" s="66" t="s">
        <v>94</v>
      </c>
      <c r="AJ1" s="66" t="s">
        <v>251</v>
      </c>
      <c r="AK1" s="66" t="s">
        <v>252</v>
      </c>
      <c r="AL1" s="64" t="s">
        <v>95</v>
      </c>
      <c r="AM1" s="66" t="s">
        <v>96</v>
      </c>
      <c r="AN1" s="66" t="s">
        <v>97</v>
      </c>
      <c r="AO1" s="66" t="s">
        <v>98</v>
      </c>
      <c r="AP1" s="66" t="s">
        <v>99</v>
      </c>
      <c r="AQ1" s="66" t="s">
        <v>100</v>
      </c>
      <c r="AR1" s="66" t="s">
        <v>277</v>
      </c>
      <c r="AS1" s="66" t="s">
        <v>253</v>
      </c>
      <c r="AT1" s="66" t="s">
        <v>254</v>
      </c>
      <c r="AU1" s="66" t="s">
        <v>255</v>
      </c>
      <c r="AV1" s="66" t="s">
        <v>256</v>
      </c>
      <c r="AW1" s="66" t="s">
        <v>164</v>
      </c>
      <c r="AX1" s="66" t="s">
        <v>165</v>
      </c>
      <c r="AY1" s="66" t="s">
        <v>166</v>
      </c>
      <c r="AZ1" s="66" t="s">
        <v>167</v>
      </c>
      <c r="BA1" s="66" t="s">
        <v>168</v>
      </c>
      <c r="BB1" s="66" t="s">
        <v>169</v>
      </c>
      <c r="BC1" s="66" t="s">
        <v>170</v>
      </c>
      <c r="BD1" s="66" t="s">
        <v>278</v>
      </c>
      <c r="BE1" s="66" t="s">
        <v>257</v>
      </c>
      <c r="BF1" s="66" t="s">
        <v>258</v>
      </c>
      <c r="BG1" s="66" t="s">
        <v>259</v>
      </c>
      <c r="BH1" s="66" t="s">
        <v>260</v>
      </c>
      <c r="BI1" s="66" t="s">
        <v>261</v>
      </c>
      <c r="BJ1" s="66" t="s">
        <v>262</v>
      </c>
      <c r="BK1" s="66" t="s">
        <v>263</v>
      </c>
      <c r="BL1" s="66" t="s">
        <v>264</v>
      </c>
      <c r="BM1" s="66" t="s">
        <v>265</v>
      </c>
      <c r="BN1" s="66" t="s">
        <v>279</v>
      </c>
      <c r="BO1" s="66" t="s">
        <v>266</v>
      </c>
      <c r="BP1" s="66" t="s">
        <v>267</v>
      </c>
      <c r="BQ1" s="221" t="s">
        <v>268</v>
      </c>
      <c r="BR1" s="221" t="s">
        <v>269</v>
      </c>
      <c r="BS1" s="221" t="s">
        <v>270</v>
      </c>
      <c r="BT1" s="221" t="s">
        <v>271</v>
      </c>
      <c r="BU1" s="221" t="s">
        <v>272</v>
      </c>
      <c r="BV1" s="221" t="s">
        <v>273</v>
      </c>
      <c r="BW1" s="221" t="s">
        <v>101</v>
      </c>
      <c r="BX1" s="221" t="s">
        <v>274</v>
      </c>
      <c r="BY1" s="221" t="s">
        <v>275</v>
      </c>
      <c r="BZ1" s="221" t="s">
        <v>276</v>
      </c>
      <c r="CA1" s="64" t="s">
        <v>59</v>
      </c>
    </row>
    <row r="2" spans="1:79" s="55" customFormat="1" ht="116.25" customHeight="1" x14ac:dyDescent="0.4">
      <c r="A2" s="222"/>
      <c r="B2" s="222"/>
      <c r="C2" s="222"/>
      <c r="D2" s="222"/>
      <c r="E2" s="222"/>
      <c r="F2" s="222" t="str">
        <f>'No.1【共通】A、C'!$D$6</f>
        <v>メディア芸術</v>
      </c>
      <c r="G2" s="222" t="e">
        <f>VLOOKUP(H2,プルダウンリスト!$B$7:$C$19,2,FALSE)</f>
        <v>#N/A</v>
      </c>
      <c r="H2" s="222">
        <f>'No.1【共通】A、C'!K6</f>
        <v>0</v>
      </c>
      <c r="I2" s="222" t="str">
        <f>'No.1【共通】A、C'!$E$10</f>
        <v>C区分</v>
      </c>
      <c r="J2" s="222" t="str">
        <f>IF(I2="A区分のみ","○",IF(I2="A区分とB区分の両方","○",""))</f>
        <v/>
      </c>
      <c r="K2" s="222" t="str">
        <f>IF(I2="A区分とB区分の両方","○","")</f>
        <v/>
      </c>
      <c r="L2" s="222" t="str">
        <f>IF(I2="C区分","○","")</f>
        <v>○</v>
      </c>
      <c r="M2" s="222">
        <f>'No.1【共通】A、C'!$E$14</f>
        <v>0</v>
      </c>
      <c r="N2" s="222">
        <f>'No.1【共通】A、C'!$K$14</f>
        <v>0</v>
      </c>
      <c r="O2" s="229">
        <f>'No.1【共通】A、C'!$E$19</f>
        <v>0</v>
      </c>
      <c r="P2" s="222">
        <f>'No.1【共通】A、C'!$E$24</f>
        <v>0</v>
      </c>
      <c r="Q2" s="222">
        <f>'No.1【共通】A、C'!$E$25</f>
        <v>0</v>
      </c>
      <c r="R2" s="222">
        <f>'No.1【共通】A、C'!$F$27</f>
        <v>0</v>
      </c>
      <c r="S2" s="222">
        <f>'No.1【共通】A、C'!$L$27</f>
        <v>0</v>
      </c>
      <c r="T2" s="222">
        <f>'No.1【共通】A、C'!$E$28</f>
        <v>0</v>
      </c>
      <c r="U2" s="222">
        <f>'No.1【共通】A、C'!$E$29</f>
        <v>0</v>
      </c>
      <c r="V2" s="222">
        <f>'No.1【共通】A、C'!$K$24</f>
        <v>0</v>
      </c>
      <c r="W2" s="222">
        <f>'No.1【共通】A、C'!$E$32</f>
        <v>0</v>
      </c>
      <c r="X2" s="223">
        <f>'No.1【共通】A、C'!$E$33</f>
        <v>0</v>
      </c>
      <c r="Y2" s="222">
        <f>'No.1【共通】A、C'!$F$35</f>
        <v>0</v>
      </c>
      <c r="Z2" s="222">
        <f>'No.1【共通】A、C'!$L$35</f>
        <v>0</v>
      </c>
      <c r="AA2" s="222">
        <f>'No.1【共通】A、C'!$E$36</f>
        <v>0</v>
      </c>
      <c r="AB2" s="223">
        <f>'No.1【共通】A、C'!$K$32</f>
        <v>0</v>
      </c>
      <c r="AC2" s="224">
        <f>'No.1【共通】A、C'!$E$37</f>
        <v>0</v>
      </c>
      <c r="AD2" s="224">
        <f>'No.1【共通】A、C'!$E$40</f>
        <v>0</v>
      </c>
      <c r="AE2" s="224">
        <f>'No.1【共通】A、C'!$J$40</f>
        <v>0</v>
      </c>
      <c r="AF2" s="224">
        <f>'No.1【共通】A、C'!E43</f>
        <v>0</v>
      </c>
      <c r="AG2" s="222">
        <f>'No.1【共通】A、C'!$L$43</f>
        <v>0</v>
      </c>
      <c r="AH2" s="222">
        <f>'No.1【共通】A、C'!$E$45</f>
        <v>0</v>
      </c>
      <c r="AI2" s="222">
        <f>'No.1【共通】A、C'!$L$45</f>
        <v>0</v>
      </c>
      <c r="AJ2" s="222">
        <f>'No.1【共通】A、C'!$J$80</f>
        <v>0</v>
      </c>
      <c r="AK2" s="222" t="str">
        <f>"ID：　"&amp;'No.1【共通】A、C'!$K$82&amp;"PW：　"&amp;'No.1【共通】A、C'!$K$83</f>
        <v>ID：　PW：　</v>
      </c>
      <c r="AL2" s="222"/>
      <c r="AM2" s="222">
        <f>'No.2【メディア芸術】A、C'!$G$4</f>
        <v>0</v>
      </c>
      <c r="AN2" s="222">
        <f>'No.2【メディア芸術】A、C'!$G$5</f>
        <v>0</v>
      </c>
      <c r="AO2" s="222">
        <f>'No.2【メディア芸術】A、C'!$G$6</f>
        <v>0</v>
      </c>
      <c r="AP2" s="222">
        <f>'No.2【メディア芸術】A、C'!$G$7</f>
        <v>0</v>
      </c>
      <c r="AQ2" s="222" t="e">
        <f>'No.2【メディア芸術】A、C'!C8:N9</f>
        <v>#VALUE!</v>
      </c>
      <c r="AR2" s="225">
        <f>'No.2【メディア芸術】A、C'!$C$18</f>
        <v>0</v>
      </c>
      <c r="AS2" s="225">
        <f>'No.2【メディア芸術】A、C'!$E$43</f>
        <v>0</v>
      </c>
      <c r="AT2" s="225">
        <f>'No.2【メディア芸術】A、C'!$I$43</f>
        <v>0</v>
      </c>
      <c r="AU2" s="225">
        <f>'No.2【メディア芸術】A、C'!$F$44</f>
        <v>0</v>
      </c>
      <c r="AV2" s="225">
        <f>'No.2【メディア芸術】A、C'!$K$44</f>
        <v>0</v>
      </c>
      <c r="AW2" s="230"/>
      <c r="AX2" s="230"/>
      <c r="AY2" s="226">
        <f>'No.2【メディア芸術】A、C'!$C$50</f>
        <v>0</v>
      </c>
      <c r="AZ2" s="226">
        <f>'No.2【メディア芸術】A、C'!L51</f>
        <v>0</v>
      </c>
      <c r="BA2" s="226">
        <f>'No.2【メディア芸術】A、C'!L52</f>
        <v>0</v>
      </c>
      <c r="BB2" s="226">
        <f>'No.2【メディア芸術】A、C'!L53</f>
        <v>0</v>
      </c>
      <c r="BC2" s="230"/>
      <c r="BD2" s="226">
        <f>'No.2【メディア芸術】A、C'!$F$54</f>
        <v>0</v>
      </c>
      <c r="BE2" s="230"/>
      <c r="BF2" s="230"/>
      <c r="BG2" s="226">
        <f>'No.2【メディア芸術】A、C'!$D$57</f>
        <v>0</v>
      </c>
      <c r="BH2" s="226">
        <f>'No.2【メディア芸術】A、C'!$F$57</f>
        <v>0</v>
      </c>
      <c r="BI2" s="226">
        <f>'No.2【メディア芸術】A、C'!$H$57</f>
        <v>0</v>
      </c>
      <c r="BJ2" s="226">
        <f>'No.2【メディア芸術】A、C'!$J$57</f>
        <v>0</v>
      </c>
      <c r="BK2" s="226">
        <f>'No.2【メディア芸術】A、C'!$L$57</f>
        <v>0</v>
      </c>
      <c r="BL2" s="226">
        <f>'No.2【メディア芸術】A、C'!$D$59</f>
        <v>0</v>
      </c>
      <c r="BM2" s="226">
        <f>'No.2【メディア芸術】A、C'!$F$59</f>
        <v>0</v>
      </c>
      <c r="BN2" s="226">
        <f>'No.2【メディア芸術】A、C'!$H$59</f>
        <v>0</v>
      </c>
      <c r="BO2" s="226">
        <f>'No.2【メディア芸術】A、C'!$L$58</f>
        <v>0</v>
      </c>
      <c r="BP2" s="226">
        <f>'No.2【メディア芸術】A、C'!$F$55</f>
        <v>0</v>
      </c>
      <c r="BQ2" s="227">
        <f>'No.7【メディア芸術】A、C'!G32</f>
        <v>0</v>
      </c>
      <c r="BR2" s="227">
        <f>'No.7【メディア芸術】A、C'!G37</f>
        <v>0</v>
      </c>
      <c r="BS2" s="227">
        <f>'No.7【メディア芸術】A、C'!G39</f>
        <v>0</v>
      </c>
      <c r="BT2" s="227">
        <f>'No.7【メディア芸術】A、C'!I32</f>
        <v>0</v>
      </c>
      <c r="BU2" s="227">
        <f>'No.7【メディア芸術】A、C'!I37</f>
        <v>0</v>
      </c>
      <c r="BV2" s="228">
        <f>'No.7【メディア芸術】A、C'!I39</f>
        <v>0</v>
      </c>
      <c r="BW2" s="228">
        <f>'No.7【メディア芸術】A、C'!$G$47</f>
        <v>55000</v>
      </c>
      <c r="BX2" s="228">
        <f>'No.7【メディア芸術】A、C'!$I$49</f>
        <v>0</v>
      </c>
      <c r="BY2" s="228">
        <f>'No.7【メディア芸術】A、C'!$I$50</f>
        <v>0</v>
      </c>
      <c r="BZ2" s="228">
        <f>'No.7【メディア芸術】A、C'!$G$51</f>
        <v>0</v>
      </c>
      <c r="CA2" s="222"/>
    </row>
    <row r="3" spans="1:79" ht="71.25" customHeight="1" x14ac:dyDescent="0.4">
      <c r="AY3" s="55"/>
    </row>
  </sheetData>
  <phoneticPr fontId="1"/>
  <conditionalFormatting sqref="G2">
    <cfRule type="expression" priority="1">
      <formula>"IF(=$B$2=""合唱"",""1"","""")"</formula>
    </cfRule>
  </conditionalFormatting>
  <conditionalFormatting sqref="J2">
    <cfRule type="expression" priority="2">
      <formula>IF(I2="A区分とB区分の両方","○","")</formula>
    </cfRule>
  </conditionalFormatting>
  <pageMargins left="0.7" right="0.7" top="0.75" bottom="0.75" header="0.3" footer="0.3"/>
  <pageSetup paperSize="8" scale="41"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9999"/>
  </sheetPr>
  <dimension ref="A2:H13"/>
  <sheetViews>
    <sheetView showGridLines="0" zoomScaleNormal="100" zoomScaleSheetLayoutView="100" workbookViewId="0">
      <selection activeCell="J8" sqref="J8"/>
    </sheetView>
  </sheetViews>
  <sheetFormatPr defaultColWidth="9" defaultRowHeight="17.25" x14ac:dyDescent="0.4"/>
  <cols>
    <col min="1" max="8" width="11.625" style="95" customWidth="1"/>
    <col min="9" max="16384" width="9" style="95"/>
  </cols>
  <sheetData>
    <row r="2" spans="1:8" x14ac:dyDescent="0.4">
      <c r="A2" s="243" t="s">
        <v>177</v>
      </c>
      <c r="B2" s="244"/>
      <c r="C2" s="244"/>
      <c r="D2" s="244"/>
      <c r="E2" s="244"/>
      <c r="F2" s="244"/>
      <c r="G2" s="244"/>
      <c r="H2" s="244"/>
    </row>
    <row r="3" spans="1:8" x14ac:dyDescent="0.4">
      <c r="A3" s="244"/>
      <c r="B3" s="244"/>
      <c r="C3" s="244"/>
      <c r="D3" s="244"/>
      <c r="E3" s="244"/>
      <c r="F3" s="244"/>
      <c r="G3" s="244"/>
      <c r="H3" s="244"/>
    </row>
    <row r="4" spans="1:8" x14ac:dyDescent="0.4">
      <c r="A4" s="96"/>
      <c r="B4" s="96"/>
      <c r="C4" s="96"/>
      <c r="D4" s="96"/>
      <c r="E4" s="96"/>
      <c r="F4" s="96"/>
      <c r="G4" s="96"/>
      <c r="H4" s="96"/>
    </row>
    <row r="5" spans="1:8" ht="35.1" customHeight="1" x14ac:dyDescent="0.4">
      <c r="A5" s="246" t="s">
        <v>178</v>
      </c>
      <c r="B5" s="246"/>
      <c r="C5" s="246"/>
      <c r="D5" s="246"/>
      <c r="E5" s="246"/>
      <c r="F5" s="246"/>
      <c r="G5" s="246"/>
      <c r="H5" s="246"/>
    </row>
    <row r="6" spans="1:8" ht="40.5" customHeight="1" x14ac:dyDescent="0.4">
      <c r="A6" s="245" t="s">
        <v>171</v>
      </c>
      <c r="B6" s="245"/>
      <c r="C6" s="245"/>
      <c r="D6" s="245"/>
      <c r="E6" s="245"/>
      <c r="F6" s="245"/>
      <c r="G6" s="245"/>
      <c r="H6" s="245"/>
    </row>
    <row r="7" spans="1:8" ht="52.5" customHeight="1" x14ac:dyDescent="0.4">
      <c r="A7" s="245" t="s">
        <v>172</v>
      </c>
      <c r="B7" s="245"/>
      <c r="C7" s="245"/>
      <c r="D7" s="245"/>
      <c r="E7" s="245"/>
      <c r="F7" s="245"/>
      <c r="G7" s="245"/>
      <c r="H7" s="245"/>
    </row>
    <row r="8" spans="1:8" ht="90" customHeight="1" x14ac:dyDescent="0.4">
      <c r="A8" s="241" t="s">
        <v>174</v>
      </c>
      <c r="B8" s="242"/>
      <c r="C8" s="242"/>
      <c r="D8" s="242"/>
      <c r="E8" s="242"/>
      <c r="F8" s="242"/>
      <c r="G8" s="242"/>
      <c r="H8" s="242"/>
    </row>
    <row r="9" spans="1:8" ht="54.95" customHeight="1" x14ac:dyDescent="0.4">
      <c r="A9" s="241" t="s">
        <v>173</v>
      </c>
      <c r="B9" s="241"/>
      <c r="C9" s="241"/>
      <c r="D9" s="241"/>
      <c r="E9" s="241"/>
      <c r="F9" s="241"/>
      <c r="G9" s="241"/>
      <c r="H9" s="241"/>
    </row>
    <row r="10" spans="1:8" ht="80.25" customHeight="1" x14ac:dyDescent="0.4">
      <c r="A10" s="241" t="s">
        <v>176</v>
      </c>
      <c r="B10" s="242"/>
      <c r="C10" s="242"/>
      <c r="D10" s="242"/>
      <c r="E10" s="242"/>
      <c r="F10" s="242"/>
      <c r="G10" s="242"/>
      <c r="H10" s="242"/>
    </row>
    <row r="11" spans="1:8" ht="51" customHeight="1" x14ac:dyDescent="0.4">
      <c r="A11" s="241" t="s">
        <v>175</v>
      </c>
      <c r="B11" s="241"/>
      <c r="C11" s="241"/>
      <c r="D11" s="241"/>
      <c r="E11" s="241"/>
      <c r="F11" s="241"/>
      <c r="G11" s="241"/>
      <c r="H11" s="241"/>
    </row>
    <row r="12" spans="1:8" x14ac:dyDescent="0.4">
      <c r="A12" s="97"/>
      <c r="B12" s="97"/>
      <c r="C12" s="97"/>
      <c r="D12" s="97"/>
      <c r="E12" s="97"/>
      <c r="F12" s="97"/>
      <c r="G12" s="97"/>
      <c r="H12" s="97"/>
    </row>
    <row r="13" spans="1:8" x14ac:dyDescent="0.4">
      <c r="A13" s="240" t="s">
        <v>129</v>
      </c>
      <c r="B13" s="240"/>
      <c r="C13" s="240"/>
      <c r="D13" s="240"/>
      <c r="E13" s="240"/>
      <c r="F13" s="240"/>
      <c r="G13" s="240"/>
      <c r="H13" s="240"/>
    </row>
  </sheetData>
  <mergeCells count="9">
    <mergeCell ref="A13:H13"/>
    <mergeCell ref="A11:H11"/>
    <mergeCell ref="A10:H10"/>
    <mergeCell ref="A2:H3"/>
    <mergeCell ref="A8:H8"/>
    <mergeCell ref="A6:H6"/>
    <mergeCell ref="A5:H5"/>
    <mergeCell ref="A9:H9"/>
    <mergeCell ref="A7:H7"/>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O83"/>
  <sheetViews>
    <sheetView showGridLines="0" tabSelected="1" zoomScale="85" zoomScaleNormal="85" zoomScaleSheetLayoutView="100" workbookViewId="0">
      <selection activeCell="K6" sqref="K6:N7"/>
    </sheetView>
  </sheetViews>
  <sheetFormatPr defaultRowHeight="18.75" x14ac:dyDescent="0.4"/>
  <cols>
    <col min="1" max="1" width="1.25" customWidth="1"/>
    <col min="2" max="2" width="7.5" customWidth="1"/>
    <col min="3" max="4" width="10" customWidth="1"/>
    <col min="5" max="5" width="2.5" customWidth="1"/>
    <col min="6" max="6" width="7.5" customWidth="1"/>
    <col min="7" max="7" width="10" customWidth="1"/>
    <col min="8" max="9" width="5" customWidth="1"/>
    <col min="10" max="11" width="5.5" customWidth="1"/>
    <col min="12" max="13" width="10" customWidth="1"/>
    <col min="14" max="14" width="5.5" customWidth="1"/>
    <col min="15" max="15" width="0.75" customWidth="1"/>
    <col min="16" max="16" width="4.5" customWidth="1"/>
    <col min="17" max="17" width="9.5" customWidth="1"/>
    <col min="18" max="18" width="8.5" customWidth="1"/>
    <col min="19" max="19" width="11.625" customWidth="1"/>
    <col min="20" max="26" width="9.375" customWidth="1"/>
  </cols>
  <sheetData>
    <row r="1" spans="2:15" x14ac:dyDescent="0.4">
      <c r="B1" s="5"/>
      <c r="C1" s="5"/>
      <c r="D1" s="5"/>
      <c r="E1" s="5"/>
      <c r="F1" s="5"/>
      <c r="G1" s="5"/>
      <c r="H1" s="5"/>
      <c r="I1" s="157"/>
      <c r="J1" s="157"/>
      <c r="K1" s="157"/>
      <c r="L1" s="328" t="s">
        <v>0</v>
      </c>
      <c r="M1" s="328"/>
      <c r="N1" s="328"/>
      <c r="O1" s="5"/>
    </row>
    <row r="2" spans="2:15" ht="18.75" customHeight="1" x14ac:dyDescent="0.4">
      <c r="B2" s="265" t="s">
        <v>205</v>
      </c>
      <c r="C2" s="265"/>
      <c r="D2" s="265"/>
      <c r="E2" s="265"/>
      <c r="F2" s="265"/>
      <c r="G2" s="265"/>
      <c r="H2" s="265"/>
      <c r="I2" s="265"/>
      <c r="J2" s="265"/>
      <c r="K2" s="265"/>
      <c r="L2" s="265"/>
      <c r="M2" s="265"/>
      <c r="N2" s="265"/>
      <c r="O2" s="5"/>
    </row>
    <row r="3" spans="2:15" x14ac:dyDescent="0.4">
      <c r="B3" s="328" t="s">
        <v>241</v>
      </c>
      <c r="C3" s="328"/>
      <c r="D3" s="328"/>
      <c r="E3" s="328"/>
      <c r="F3" s="328"/>
      <c r="G3" s="328"/>
      <c r="H3" s="328"/>
      <c r="I3" s="328"/>
      <c r="J3" s="328"/>
      <c r="K3" s="328"/>
      <c r="L3" s="328"/>
      <c r="M3" s="328"/>
      <c r="N3" s="328"/>
      <c r="O3" s="59"/>
    </row>
    <row r="4" spans="2:15" ht="12" customHeight="1" x14ac:dyDescent="0.4">
      <c r="B4" s="6"/>
      <c r="C4" s="6"/>
      <c r="D4" s="6"/>
      <c r="E4" s="54"/>
      <c r="F4" s="54"/>
      <c r="G4" s="6"/>
      <c r="H4" s="6"/>
      <c r="I4" s="6"/>
      <c r="J4" s="6"/>
      <c r="K4" s="6"/>
      <c r="L4" s="6"/>
      <c r="M4" s="6"/>
      <c r="N4" s="6"/>
      <c r="O4" s="6"/>
    </row>
    <row r="5" spans="2:15" ht="18.75" customHeight="1" x14ac:dyDescent="0.4">
      <c r="B5" s="299" t="s">
        <v>48</v>
      </c>
      <c r="C5" s="299"/>
      <c r="D5" s="299"/>
      <c r="E5" s="299"/>
      <c r="F5" s="299"/>
      <c r="G5" s="299"/>
      <c r="H5" s="299"/>
      <c r="I5" s="299"/>
      <c r="J5" s="299"/>
      <c r="K5" s="299"/>
      <c r="L5" s="299"/>
      <c r="M5" s="5"/>
      <c r="N5" s="5"/>
      <c r="O5" s="5"/>
    </row>
    <row r="6" spans="2:15" ht="18.75" customHeight="1" x14ac:dyDescent="0.4">
      <c r="B6" s="309" t="s">
        <v>1</v>
      </c>
      <c r="C6" s="309"/>
      <c r="D6" s="316" t="s">
        <v>282</v>
      </c>
      <c r="E6" s="317"/>
      <c r="F6" s="317"/>
      <c r="G6" s="318"/>
      <c r="H6" s="309" t="s">
        <v>2</v>
      </c>
      <c r="I6" s="309"/>
      <c r="J6" s="309"/>
      <c r="K6" s="316"/>
      <c r="L6" s="317"/>
      <c r="M6" s="317"/>
      <c r="N6" s="318"/>
      <c r="O6" s="5"/>
    </row>
    <row r="7" spans="2:15" ht="18.75" customHeight="1" x14ac:dyDescent="0.4">
      <c r="B7" s="309"/>
      <c r="C7" s="309"/>
      <c r="D7" s="319"/>
      <c r="E7" s="320"/>
      <c r="F7" s="320"/>
      <c r="G7" s="321"/>
      <c r="H7" s="309"/>
      <c r="I7" s="309"/>
      <c r="J7" s="309"/>
      <c r="K7" s="319"/>
      <c r="L7" s="320"/>
      <c r="M7" s="320"/>
      <c r="N7" s="321"/>
      <c r="O7" s="5"/>
    </row>
    <row r="8" spans="2:15" ht="15" customHeight="1" x14ac:dyDescent="0.4">
      <c r="B8" s="5"/>
      <c r="C8" s="5"/>
      <c r="D8" s="5"/>
      <c r="E8" s="5"/>
      <c r="F8" s="5"/>
      <c r="G8" s="5"/>
      <c r="H8" s="5"/>
      <c r="I8" s="5"/>
      <c r="J8" s="5"/>
      <c r="K8" s="5"/>
      <c r="L8" s="5"/>
      <c r="M8" s="5"/>
      <c r="N8" s="5"/>
      <c r="O8" s="5"/>
    </row>
    <row r="9" spans="2:15" ht="18.75" customHeight="1" x14ac:dyDescent="0.4">
      <c r="B9" s="274" t="s">
        <v>121</v>
      </c>
      <c r="C9" s="274"/>
      <c r="D9" s="274"/>
      <c r="E9" s="274"/>
      <c r="F9" s="274"/>
      <c r="G9" s="274"/>
      <c r="H9" s="5"/>
      <c r="I9" s="5"/>
      <c r="J9" s="5"/>
      <c r="K9" s="5"/>
      <c r="L9" s="5"/>
      <c r="M9" s="5"/>
      <c r="N9" s="5"/>
      <c r="O9" s="5"/>
    </row>
    <row r="10" spans="2:15" ht="15.75" customHeight="1" x14ac:dyDescent="0.4">
      <c r="B10" s="322" t="s">
        <v>20</v>
      </c>
      <c r="C10" s="329"/>
      <c r="D10" s="323"/>
      <c r="E10" s="316" t="s">
        <v>281</v>
      </c>
      <c r="F10" s="317"/>
      <c r="G10" s="317"/>
      <c r="H10" s="317"/>
      <c r="I10" s="317"/>
      <c r="J10" s="317"/>
      <c r="K10" s="317"/>
      <c r="L10" s="317"/>
      <c r="M10" s="317"/>
      <c r="N10" s="318"/>
      <c r="O10" s="5"/>
    </row>
    <row r="11" spans="2:15" ht="15.75" customHeight="1" x14ac:dyDescent="0.4">
      <c r="B11" s="326"/>
      <c r="C11" s="330"/>
      <c r="D11" s="327"/>
      <c r="E11" s="319"/>
      <c r="F11" s="320"/>
      <c r="G11" s="320"/>
      <c r="H11" s="320"/>
      <c r="I11" s="320"/>
      <c r="J11" s="320"/>
      <c r="K11" s="320"/>
      <c r="L11" s="320"/>
      <c r="M11" s="320"/>
      <c r="N11" s="321"/>
      <c r="O11" s="5"/>
    </row>
    <row r="12" spans="2:15" ht="15" customHeight="1" x14ac:dyDescent="0.4">
      <c r="B12" s="5"/>
      <c r="C12" s="5"/>
      <c r="D12" s="5"/>
      <c r="E12" s="5"/>
      <c r="F12" s="5"/>
      <c r="G12" s="5"/>
      <c r="H12" s="5"/>
      <c r="I12" s="5"/>
      <c r="J12" s="5"/>
      <c r="K12" s="5"/>
      <c r="L12" s="5"/>
      <c r="M12" s="5"/>
      <c r="N12" s="5"/>
      <c r="O12" s="5"/>
    </row>
    <row r="13" spans="2:15" ht="18.75" customHeight="1" x14ac:dyDescent="0.4">
      <c r="B13" s="5" t="s">
        <v>136</v>
      </c>
      <c r="C13" s="5"/>
      <c r="D13" s="5"/>
      <c r="E13" s="5"/>
      <c r="F13" s="5"/>
      <c r="G13" s="5"/>
      <c r="H13" s="5"/>
      <c r="I13" s="68"/>
      <c r="J13" s="5"/>
      <c r="K13" s="5"/>
      <c r="L13" s="5"/>
      <c r="M13" s="5"/>
      <c r="N13" s="5"/>
      <c r="O13" s="5"/>
    </row>
    <row r="14" spans="2:15" ht="16.5" customHeight="1" x14ac:dyDescent="0.4">
      <c r="B14" s="322" t="s">
        <v>19</v>
      </c>
      <c r="C14" s="329"/>
      <c r="D14" s="323"/>
      <c r="E14" s="316"/>
      <c r="F14" s="317"/>
      <c r="G14" s="317"/>
      <c r="H14" s="309" t="s">
        <v>162</v>
      </c>
      <c r="I14" s="309"/>
      <c r="J14" s="309"/>
      <c r="K14" s="316"/>
      <c r="L14" s="317"/>
      <c r="M14" s="317"/>
      <c r="N14" s="318"/>
      <c r="O14" s="5"/>
    </row>
    <row r="15" spans="2:15" ht="16.5" customHeight="1" x14ac:dyDescent="0.4">
      <c r="B15" s="326"/>
      <c r="C15" s="330"/>
      <c r="D15" s="327"/>
      <c r="E15" s="319"/>
      <c r="F15" s="320"/>
      <c r="G15" s="320"/>
      <c r="H15" s="309"/>
      <c r="I15" s="309"/>
      <c r="J15" s="309"/>
      <c r="K15" s="319"/>
      <c r="L15" s="320"/>
      <c r="M15" s="320"/>
      <c r="N15" s="321"/>
      <c r="O15" s="5"/>
    </row>
    <row r="16" spans="2:15" ht="15" customHeight="1" x14ac:dyDescent="0.4">
      <c r="B16" s="5"/>
      <c r="C16" s="5"/>
      <c r="D16" s="5"/>
      <c r="E16" s="5"/>
      <c r="F16" s="5"/>
      <c r="G16" s="5"/>
      <c r="H16" s="5"/>
      <c r="I16" s="5"/>
      <c r="J16" s="5"/>
      <c r="K16" s="5"/>
      <c r="L16" s="5"/>
      <c r="M16" s="5"/>
      <c r="N16" s="5"/>
      <c r="O16" s="5"/>
    </row>
    <row r="17" spans="2:15" ht="18.75" customHeight="1" x14ac:dyDescent="0.4">
      <c r="B17" s="5" t="s">
        <v>49</v>
      </c>
      <c r="C17" s="5"/>
      <c r="D17" s="5"/>
      <c r="E17" s="5"/>
      <c r="F17" s="5"/>
      <c r="G17" s="5"/>
      <c r="H17" s="5"/>
      <c r="I17" s="5"/>
      <c r="J17" s="5"/>
      <c r="K17" s="5"/>
      <c r="L17" s="5"/>
      <c r="M17" s="5"/>
      <c r="N17" s="5"/>
      <c r="O17" s="5"/>
    </row>
    <row r="18" spans="2:15" ht="18.75" customHeight="1" x14ac:dyDescent="0.4">
      <c r="B18" s="274" t="s">
        <v>119</v>
      </c>
      <c r="C18" s="274"/>
      <c r="D18" s="274"/>
      <c r="E18" s="274"/>
      <c r="F18" s="274"/>
      <c r="G18" s="274"/>
      <c r="H18" s="274"/>
      <c r="I18" s="274"/>
      <c r="J18" s="274"/>
      <c r="K18" s="274"/>
      <c r="L18" s="274"/>
      <c r="M18" s="5"/>
      <c r="N18" s="5"/>
      <c r="O18" s="5"/>
    </row>
    <row r="19" spans="2:15" ht="18.75" customHeight="1" x14ac:dyDescent="0.4">
      <c r="B19" s="331" t="s">
        <v>122</v>
      </c>
      <c r="C19" s="331"/>
      <c r="D19" s="331"/>
      <c r="E19" s="316"/>
      <c r="F19" s="317"/>
      <c r="G19" s="317"/>
      <c r="H19" s="317"/>
      <c r="I19" s="317"/>
      <c r="J19" s="317"/>
      <c r="K19" s="317"/>
      <c r="L19" s="317"/>
      <c r="M19" s="317"/>
      <c r="N19" s="318"/>
      <c r="O19" s="5"/>
    </row>
    <row r="20" spans="2:15" ht="18.75" customHeight="1" x14ac:dyDescent="0.4">
      <c r="B20" s="331"/>
      <c r="C20" s="331"/>
      <c r="D20" s="331"/>
      <c r="E20" s="319"/>
      <c r="F20" s="320"/>
      <c r="G20" s="320"/>
      <c r="H20" s="320"/>
      <c r="I20" s="320"/>
      <c r="J20" s="320"/>
      <c r="K20" s="320"/>
      <c r="L20" s="320"/>
      <c r="M20" s="320"/>
      <c r="N20" s="321"/>
      <c r="O20" s="5"/>
    </row>
    <row r="21" spans="2:15" ht="15" customHeight="1" x14ac:dyDescent="0.4">
      <c r="B21" s="5"/>
      <c r="C21" s="5"/>
      <c r="D21" s="5"/>
      <c r="E21" s="5"/>
      <c r="F21" s="5"/>
      <c r="G21" s="5"/>
      <c r="H21" s="5"/>
      <c r="I21" s="5"/>
      <c r="J21" s="5"/>
      <c r="K21" s="5"/>
      <c r="L21" s="5"/>
      <c r="M21" s="5"/>
      <c r="N21" s="5"/>
      <c r="O21" s="5"/>
    </row>
    <row r="22" spans="2:15" ht="18.75" customHeight="1" x14ac:dyDescent="0.4">
      <c r="B22" s="275" t="s">
        <v>21</v>
      </c>
      <c r="C22" s="275"/>
      <c r="D22" s="275"/>
      <c r="E22" s="8"/>
      <c r="F22" s="8"/>
      <c r="G22" s="8"/>
      <c r="H22" s="8"/>
      <c r="I22" s="8"/>
      <c r="J22" s="8"/>
      <c r="K22" s="8"/>
      <c r="L22" s="8"/>
      <c r="M22" s="8"/>
      <c r="N22" s="8"/>
      <c r="O22" s="5"/>
    </row>
    <row r="23" spans="2:15" ht="15" customHeight="1" x14ac:dyDescent="0.15">
      <c r="B23" s="266" t="s">
        <v>22</v>
      </c>
      <c r="C23" s="276"/>
      <c r="D23" s="268"/>
      <c r="E23" s="332"/>
      <c r="F23" s="333"/>
      <c r="G23" s="333"/>
      <c r="H23" s="333"/>
      <c r="I23" s="333"/>
      <c r="J23" s="334"/>
      <c r="K23" s="335" t="s">
        <v>181</v>
      </c>
      <c r="L23" s="336"/>
      <c r="M23" s="336"/>
      <c r="N23" s="337"/>
      <c r="O23" s="5"/>
    </row>
    <row r="24" spans="2:15" ht="27.75" customHeight="1" x14ac:dyDescent="0.4">
      <c r="B24" s="259" t="s">
        <v>23</v>
      </c>
      <c r="C24" s="260"/>
      <c r="D24" s="261"/>
      <c r="E24" s="338"/>
      <c r="F24" s="339"/>
      <c r="G24" s="339"/>
      <c r="H24" s="339"/>
      <c r="I24" s="339"/>
      <c r="J24" s="340"/>
      <c r="K24" s="341"/>
      <c r="L24" s="342"/>
      <c r="M24" s="342"/>
      <c r="N24" s="343"/>
      <c r="O24" s="5"/>
    </row>
    <row r="25" spans="2:15" ht="17.25" customHeight="1" x14ac:dyDescent="0.4">
      <c r="B25" s="263" t="s">
        <v>24</v>
      </c>
      <c r="C25" s="263"/>
      <c r="D25" s="263"/>
      <c r="E25" s="353"/>
      <c r="F25" s="296"/>
      <c r="G25" s="296"/>
      <c r="H25" s="296"/>
      <c r="I25" s="296"/>
      <c r="J25" s="297"/>
      <c r="K25" s="354"/>
      <c r="L25" s="355"/>
      <c r="M25" s="355"/>
      <c r="N25" s="356"/>
      <c r="O25" s="5"/>
    </row>
    <row r="26" spans="2:15" ht="17.25" customHeight="1" x14ac:dyDescent="0.4">
      <c r="B26" s="263"/>
      <c r="C26" s="263"/>
      <c r="D26" s="263"/>
      <c r="E26" s="301"/>
      <c r="F26" s="274"/>
      <c r="G26" s="274"/>
      <c r="H26" s="274"/>
      <c r="I26" s="274"/>
      <c r="J26" s="302"/>
      <c r="K26" s="357"/>
      <c r="L26" s="358"/>
      <c r="M26" s="358"/>
      <c r="N26" s="359"/>
      <c r="O26" s="5"/>
    </row>
    <row r="27" spans="2:15" ht="15" customHeight="1" x14ac:dyDescent="0.4">
      <c r="B27" s="262" t="s">
        <v>46</v>
      </c>
      <c r="C27" s="263"/>
      <c r="D27" s="263"/>
      <c r="E27" s="61" t="s">
        <v>26</v>
      </c>
      <c r="F27" s="264"/>
      <c r="G27" s="264"/>
      <c r="H27" s="264"/>
      <c r="I27" s="277" t="s">
        <v>135</v>
      </c>
      <c r="J27" s="278"/>
      <c r="K27" s="279"/>
      <c r="L27" s="310"/>
      <c r="M27" s="264"/>
      <c r="N27" s="311"/>
      <c r="O27" s="5"/>
    </row>
    <row r="28" spans="2:15" ht="30" customHeight="1" x14ac:dyDescent="0.4">
      <c r="B28" s="263"/>
      <c r="C28" s="263"/>
      <c r="D28" s="263"/>
      <c r="E28" s="350"/>
      <c r="F28" s="351"/>
      <c r="G28" s="351"/>
      <c r="H28" s="351"/>
      <c r="I28" s="351"/>
      <c r="J28" s="351"/>
      <c r="K28" s="351"/>
      <c r="L28" s="351"/>
      <c r="M28" s="351"/>
      <c r="N28" s="352"/>
      <c r="O28" s="5"/>
    </row>
    <row r="29" spans="2:15" ht="17.25" customHeight="1" x14ac:dyDescent="0.4">
      <c r="B29" s="263" t="s">
        <v>25</v>
      </c>
      <c r="C29" s="263"/>
      <c r="D29" s="263"/>
      <c r="E29" s="344"/>
      <c r="F29" s="345"/>
      <c r="G29" s="345"/>
      <c r="H29" s="345"/>
      <c r="I29" s="345"/>
      <c r="J29" s="345"/>
      <c r="K29" s="345"/>
      <c r="L29" s="345"/>
      <c r="M29" s="345"/>
      <c r="N29" s="346"/>
      <c r="O29" s="5"/>
    </row>
    <row r="30" spans="2:15" ht="17.25" customHeight="1" thickBot="1" x14ac:dyDescent="0.45">
      <c r="B30" s="269"/>
      <c r="C30" s="269"/>
      <c r="D30" s="269"/>
      <c r="E30" s="347"/>
      <c r="F30" s="348"/>
      <c r="G30" s="348"/>
      <c r="H30" s="348"/>
      <c r="I30" s="348"/>
      <c r="J30" s="348"/>
      <c r="K30" s="348"/>
      <c r="L30" s="348"/>
      <c r="M30" s="348"/>
      <c r="N30" s="349"/>
      <c r="O30" s="5"/>
    </row>
    <row r="31" spans="2:15" ht="15" customHeight="1" thickTop="1" x14ac:dyDescent="0.15">
      <c r="B31" s="266" t="s">
        <v>22</v>
      </c>
      <c r="C31" s="267"/>
      <c r="D31" s="268"/>
      <c r="E31" s="363"/>
      <c r="F31" s="364"/>
      <c r="G31" s="364"/>
      <c r="H31" s="364"/>
      <c r="I31" s="364"/>
      <c r="J31" s="365"/>
      <c r="K31" s="360" t="s">
        <v>181</v>
      </c>
      <c r="L31" s="361"/>
      <c r="M31" s="361"/>
      <c r="N31" s="362"/>
      <c r="O31" s="5"/>
    </row>
    <row r="32" spans="2:15" ht="27.75" customHeight="1" x14ac:dyDescent="0.4">
      <c r="B32" s="259" t="s">
        <v>27</v>
      </c>
      <c r="C32" s="260"/>
      <c r="D32" s="261"/>
      <c r="E32" s="338"/>
      <c r="F32" s="339"/>
      <c r="G32" s="339"/>
      <c r="H32" s="339"/>
      <c r="I32" s="339"/>
      <c r="J32" s="340"/>
      <c r="K32" s="341"/>
      <c r="L32" s="342"/>
      <c r="M32" s="342"/>
      <c r="N32" s="343"/>
      <c r="O32" s="5"/>
    </row>
    <row r="33" spans="2:15" ht="12.75" customHeight="1" x14ac:dyDescent="0.4">
      <c r="B33" s="263" t="s">
        <v>24</v>
      </c>
      <c r="C33" s="263"/>
      <c r="D33" s="263"/>
      <c r="E33" s="353"/>
      <c r="F33" s="296"/>
      <c r="G33" s="296"/>
      <c r="H33" s="296"/>
      <c r="I33" s="296"/>
      <c r="J33" s="297"/>
      <c r="K33" s="354"/>
      <c r="L33" s="355"/>
      <c r="M33" s="355"/>
      <c r="N33" s="356"/>
      <c r="O33" s="5"/>
    </row>
    <row r="34" spans="2:15" ht="21.75" customHeight="1" x14ac:dyDescent="0.4">
      <c r="B34" s="263"/>
      <c r="C34" s="263"/>
      <c r="D34" s="263"/>
      <c r="E34" s="301"/>
      <c r="F34" s="274"/>
      <c r="G34" s="274"/>
      <c r="H34" s="274"/>
      <c r="I34" s="274"/>
      <c r="J34" s="302"/>
      <c r="K34" s="357"/>
      <c r="L34" s="358"/>
      <c r="M34" s="358"/>
      <c r="N34" s="359"/>
      <c r="O34" s="5"/>
    </row>
    <row r="35" spans="2:15" ht="15" customHeight="1" x14ac:dyDescent="0.4">
      <c r="B35" s="262" t="s">
        <v>47</v>
      </c>
      <c r="C35" s="263"/>
      <c r="D35" s="263"/>
      <c r="E35" s="61" t="s">
        <v>26</v>
      </c>
      <c r="F35" s="264"/>
      <c r="G35" s="264"/>
      <c r="H35" s="264"/>
      <c r="I35" s="277" t="s">
        <v>135</v>
      </c>
      <c r="J35" s="278"/>
      <c r="K35" s="279"/>
      <c r="L35" s="310"/>
      <c r="M35" s="264"/>
      <c r="N35" s="311"/>
      <c r="O35" s="5"/>
    </row>
    <row r="36" spans="2:15" ht="30" customHeight="1" thickBot="1" x14ac:dyDescent="0.45">
      <c r="B36" s="269"/>
      <c r="C36" s="269"/>
      <c r="D36" s="269"/>
      <c r="E36" s="271"/>
      <c r="F36" s="272"/>
      <c r="G36" s="272"/>
      <c r="H36" s="272"/>
      <c r="I36" s="272"/>
      <c r="J36" s="272"/>
      <c r="K36" s="272"/>
      <c r="L36" s="272"/>
      <c r="M36" s="272"/>
      <c r="N36" s="273"/>
      <c r="O36" s="5"/>
    </row>
    <row r="37" spans="2:15" ht="15" customHeight="1" thickTop="1" x14ac:dyDescent="0.4">
      <c r="B37" s="262" t="s">
        <v>29</v>
      </c>
      <c r="C37" s="263"/>
      <c r="D37" s="263"/>
      <c r="E37" s="270"/>
      <c r="F37" s="252"/>
      <c r="G37" s="252"/>
      <c r="H37" s="252"/>
      <c r="I37" s="252"/>
      <c r="J37" s="252"/>
      <c r="K37" s="252"/>
      <c r="L37" s="252"/>
      <c r="M37" s="252"/>
      <c r="N37" s="252"/>
      <c r="O37" s="5"/>
    </row>
    <row r="38" spans="2:15" ht="15" customHeight="1" x14ac:dyDescent="0.4">
      <c r="B38" s="263"/>
      <c r="C38" s="263"/>
      <c r="D38" s="263"/>
      <c r="E38" s="252"/>
      <c r="F38" s="252"/>
      <c r="G38" s="252"/>
      <c r="H38" s="252"/>
      <c r="I38" s="252"/>
      <c r="J38" s="252"/>
      <c r="K38" s="252"/>
      <c r="L38" s="252"/>
      <c r="M38" s="252"/>
      <c r="N38" s="252"/>
      <c r="O38" s="5"/>
    </row>
    <row r="39" spans="2:15" ht="17.25" customHeight="1" x14ac:dyDescent="0.4">
      <c r="B39" s="253" t="s">
        <v>28</v>
      </c>
      <c r="C39" s="254"/>
      <c r="D39" s="255"/>
      <c r="E39" s="292" t="s">
        <v>30</v>
      </c>
      <c r="F39" s="293"/>
      <c r="G39" s="293"/>
      <c r="H39" s="293"/>
      <c r="I39" s="294"/>
      <c r="J39" s="292" t="s">
        <v>118</v>
      </c>
      <c r="K39" s="293"/>
      <c r="L39" s="293"/>
      <c r="M39" s="293"/>
      <c r="N39" s="294"/>
      <c r="O39" s="5"/>
    </row>
    <row r="40" spans="2:15" ht="17.25" customHeight="1" x14ac:dyDescent="0.4">
      <c r="B40" s="256"/>
      <c r="C40" s="257"/>
      <c r="D40" s="258"/>
      <c r="E40" s="295"/>
      <c r="F40" s="296"/>
      <c r="G40" s="296"/>
      <c r="H40" s="296"/>
      <c r="I40" s="297"/>
      <c r="J40" s="295"/>
      <c r="K40" s="296"/>
      <c r="L40" s="296"/>
      <c r="M40" s="296"/>
      <c r="N40" s="297"/>
      <c r="O40" s="5"/>
    </row>
    <row r="41" spans="2:15" ht="18.75" customHeight="1" x14ac:dyDescent="0.4">
      <c r="B41" s="256"/>
      <c r="C41" s="257"/>
      <c r="D41" s="258"/>
      <c r="E41" s="298"/>
      <c r="F41" s="299"/>
      <c r="G41" s="299"/>
      <c r="H41" s="299"/>
      <c r="I41" s="300"/>
      <c r="J41" s="298"/>
      <c r="K41" s="299"/>
      <c r="L41" s="299"/>
      <c r="M41" s="299"/>
      <c r="N41" s="300"/>
      <c r="O41" s="5"/>
    </row>
    <row r="42" spans="2:15" ht="18.75" customHeight="1" x14ac:dyDescent="0.4">
      <c r="B42" s="259"/>
      <c r="C42" s="260"/>
      <c r="D42" s="261"/>
      <c r="E42" s="301"/>
      <c r="F42" s="274"/>
      <c r="G42" s="274"/>
      <c r="H42" s="274"/>
      <c r="I42" s="302"/>
      <c r="J42" s="301"/>
      <c r="K42" s="274"/>
      <c r="L42" s="274"/>
      <c r="M42" s="274"/>
      <c r="N42" s="302"/>
      <c r="O42" s="5"/>
    </row>
    <row r="43" spans="2:15" ht="18.75" customHeight="1" x14ac:dyDescent="0.4">
      <c r="B43" s="262" t="s">
        <v>179</v>
      </c>
      <c r="C43" s="263"/>
      <c r="D43" s="263"/>
      <c r="E43" s="280"/>
      <c r="F43" s="281"/>
      <c r="G43" s="282"/>
      <c r="H43" s="253" t="s">
        <v>31</v>
      </c>
      <c r="I43" s="254"/>
      <c r="J43" s="254"/>
      <c r="K43" s="255"/>
      <c r="L43" s="286"/>
      <c r="M43" s="287"/>
      <c r="N43" s="288"/>
      <c r="O43" s="5"/>
    </row>
    <row r="44" spans="2:15" ht="18.75" customHeight="1" x14ac:dyDescent="0.4">
      <c r="B44" s="263"/>
      <c r="C44" s="263"/>
      <c r="D44" s="263"/>
      <c r="E44" s="283"/>
      <c r="F44" s="284"/>
      <c r="G44" s="285"/>
      <c r="H44" s="259"/>
      <c r="I44" s="260"/>
      <c r="J44" s="260"/>
      <c r="K44" s="261"/>
      <c r="L44" s="289"/>
      <c r="M44" s="290"/>
      <c r="N44" s="291"/>
      <c r="O44" s="5"/>
    </row>
    <row r="45" spans="2:15" ht="17.25" customHeight="1" x14ac:dyDescent="0.4">
      <c r="B45" s="262" t="s">
        <v>32</v>
      </c>
      <c r="C45" s="263"/>
      <c r="D45" s="263"/>
      <c r="E45" s="316"/>
      <c r="F45" s="317"/>
      <c r="G45" s="318"/>
      <c r="H45" s="253" t="s">
        <v>33</v>
      </c>
      <c r="I45" s="254"/>
      <c r="J45" s="254"/>
      <c r="K45" s="255"/>
      <c r="L45" s="286"/>
      <c r="M45" s="287"/>
      <c r="N45" s="288"/>
      <c r="O45" s="5"/>
    </row>
    <row r="46" spans="2:15" ht="17.25" customHeight="1" x14ac:dyDescent="0.4">
      <c r="B46" s="263"/>
      <c r="C46" s="263"/>
      <c r="D46" s="263"/>
      <c r="E46" s="319"/>
      <c r="F46" s="320"/>
      <c r="G46" s="321"/>
      <c r="H46" s="259"/>
      <c r="I46" s="260"/>
      <c r="J46" s="260"/>
      <c r="K46" s="261"/>
      <c r="L46" s="289"/>
      <c r="M46" s="290"/>
      <c r="N46" s="291"/>
      <c r="O46" s="5"/>
    </row>
    <row r="47" spans="2:15" ht="17.25" customHeight="1" x14ac:dyDescent="0.4">
      <c r="B47" s="5"/>
      <c r="C47" s="5"/>
      <c r="D47" s="5"/>
      <c r="E47" s="5"/>
      <c r="F47" s="5"/>
      <c r="G47" s="5"/>
      <c r="H47" s="5"/>
      <c r="I47" s="5"/>
      <c r="J47" s="5"/>
      <c r="K47" s="5"/>
      <c r="L47" s="5"/>
      <c r="M47" s="5"/>
      <c r="N47" s="5"/>
      <c r="O47" s="5"/>
    </row>
    <row r="48" spans="2:15" ht="17.25" customHeight="1" x14ac:dyDescent="0.4">
      <c r="B48" s="322" t="s">
        <v>34</v>
      </c>
      <c r="C48" s="323"/>
      <c r="D48" s="314"/>
      <c r="E48" s="315"/>
      <c r="F48" s="315"/>
      <c r="G48" s="315"/>
      <c r="H48" s="315"/>
      <c r="I48" s="315"/>
      <c r="J48" s="315"/>
      <c r="K48" s="315"/>
      <c r="L48" s="315"/>
      <c r="M48" s="315"/>
      <c r="N48" s="315"/>
      <c r="O48" s="5"/>
    </row>
    <row r="49" spans="2:15" ht="18.75" customHeight="1" x14ac:dyDescent="0.4">
      <c r="B49" s="324"/>
      <c r="C49" s="325"/>
      <c r="D49" s="315"/>
      <c r="E49" s="315"/>
      <c r="F49" s="315"/>
      <c r="G49" s="315"/>
      <c r="H49" s="315"/>
      <c r="I49" s="315"/>
      <c r="J49" s="315"/>
      <c r="K49" s="315"/>
      <c r="L49" s="315"/>
      <c r="M49" s="315"/>
      <c r="N49" s="315"/>
      <c r="O49" s="5"/>
    </row>
    <row r="50" spans="2:15" ht="18.75" customHeight="1" x14ac:dyDescent="0.4">
      <c r="B50" s="324"/>
      <c r="C50" s="325"/>
      <c r="D50" s="315"/>
      <c r="E50" s="315"/>
      <c r="F50" s="315"/>
      <c r="G50" s="315"/>
      <c r="H50" s="315"/>
      <c r="I50" s="315"/>
      <c r="J50" s="315"/>
      <c r="K50" s="315"/>
      <c r="L50" s="315"/>
      <c r="M50" s="315"/>
      <c r="N50" s="315"/>
      <c r="O50" s="5"/>
    </row>
    <row r="51" spans="2:15" ht="18.75" customHeight="1" x14ac:dyDescent="0.4">
      <c r="B51" s="324"/>
      <c r="C51" s="325"/>
      <c r="D51" s="315"/>
      <c r="E51" s="315"/>
      <c r="F51" s="315"/>
      <c r="G51" s="315"/>
      <c r="H51" s="315"/>
      <c r="I51" s="315"/>
      <c r="J51" s="315"/>
      <c r="K51" s="315"/>
      <c r="L51" s="315"/>
      <c r="M51" s="315"/>
      <c r="N51" s="315"/>
      <c r="O51" s="5"/>
    </row>
    <row r="52" spans="2:15" ht="18.75" customHeight="1" x14ac:dyDescent="0.4">
      <c r="B52" s="324"/>
      <c r="C52" s="325"/>
      <c r="D52" s="315"/>
      <c r="E52" s="315"/>
      <c r="F52" s="315"/>
      <c r="G52" s="315"/>
      <c r="H52" s="315"/>
      <c r="I52" s="315"/>
      <c r="J52" s="315"/>
      <c r="K52" s="315"/>
      <c r="L52" s="315"/>
      <c r="M52" s="315"/>
      <c r="N52" s="315"/>
      <c r="O52" s="5"/>
    </row>
    <row r="53" spans="2:15" ht="18.75" customHeight="1" x14ac:dyDescent="0.4">
      <c r="B53" s="324"/>
      <c r="C53" s="325"/>
      <c r="D53" s="315"/>
      <c r="E53" s="315"/>
      <c r="F53" s="315"/>
      <c r="G53" s="315"/>
      <c r="H53" s="315"/>
      <c r="I53" s="315"/>
      <c r="J53" s="315"/>
      <c r="K53" s="315"/>
      <c r="L53" s="315"/>
      <c r="M53" s="315"/>
      <c r="N53" s="315"/>
      <c r="O53" s="5"/>
    </row>
    <row r="54" spans="2:15" ht="18.75" customHeight="1" x14ac:dyDescent="0.4">
      <c r="B54" s="324"/>
      <c r="C54" s="325"/>
      <c r="D54" s="315"/>
      <c r="E54" s="315"/>
      <c r="F54" s="315"/>
      <c r="G54" s="315"/>
      <c r="H54" s="315"/>
      <c r="I54" s="315"/>
      <c r="J54" s="315"/>
      <c r="K54" s="315"/>
      <c r="L54" s="315"/>
      <c r="M54" s="315"/>
      <c r="N54" s="315"/>
      <c r="O54" s="5"/>
    </row>
    <row r="55" spans="2:15" ht="18.75" customHeight="1" x14ac:dyDescent="0.4">
      <c r="B55" s="324"/>
      <c r="C55" s="325"/>
      <c r="D55" s="315"/>
      <c r="E55" s="315"/>
      <c r="F55" s="315"/>
      <c r="G55" s="315"/>
      <c r="H55" s="315"/>
      <c r="I55" s="315"/>
      <c r="J55" s="315"/>
      <c r="K55" s="315"/>
      <c r="L55" s="315"/>
      <c r="M55" s="315"/>
      <c r="N55" s="315"/>
      <c r="O55" s="5"/>
    </row>
    <row r="56" spans="2:15" ht="18.75" customHeight="1" x14ac:dyDescent="0.4">
      <c r="B56" s="324"/>
      <c r="C56" s="325"/>
      <c r="D56" s="315"/>
      <c r="E56" s="315"/>
      <c r="F56" s="315"/>
      <c r="G56" s="315"/>
      <c r="H56" s="315"/>
      <c r="I56" s="315"/>
      <c r="J56" s="315"/>
      <c r="K56" s="315"/>
      <c r="L56" s="315"/>
      <c r="M56" s="315"/>
      <c r="N56" s="315"/>
      <c r="O56" s="5"/>
    </row>
    <row r="57" spans="2:15" ht="18.75" customHeight="1" x14ac:dyDescent="0.4">
      <c r="B57" s="326"/>
      <c r="C57" s="327"/>
      <c r="D57" s="315"/>
      <c r="E57" s="315"/>
      <c r="F57" s="315"/>
      <c r="G57" s="315"/>
      <c r="H57" s="315"/>
      <c r="I57" s="315"/>
      <c r="J57" s="315"/>
      <c r="K57" s="315"/>
      <c r="L57" s="315"/>
      <c r="M57" s="315"/>
      <c r="N57" s="315"/>
      <c r="O57" s="5"/>
    </row>
    <row r="58" spans="2:15" x14ac:dyDescent="0.4">
      <c r="B58" s="303" t="s">
        <v>35</v>
      </c>
      <c r="C58" s="304"/>
      <c r="D58" s="312"/>
      <c r="E58" s="313"/>
      <c r="F58" s="313"/>
      <c r="G58" s="313"/>
      <c r="H58" s="313"/>
      <c r="I58" s="313"/>
      <c r="J58" s="313"/>
      <c r="K58" s="313"/>
      <c r="L58" s="313"/>
      <c r="M58" s="313"/>
      <c r="N58" s="313"/>
      <c r="O58" s="5"/>
    </row>
    <row r="59" spans="2:15" x14ac:dyDescent="0.4">
      <c r="B59" s="305"/>
      <c r="C59" s="306"/>
      <c r="D59" s="313"/>
      <c r="E59" s="313"/>
      <c r="F59" s="313"/>
      <c r="G59" s="313"/>
      <c r="H59" s="313"/>
      <c r="I59" s="313"/>
      <c r="J59" s="313"/>
      <c r="K59" s="313"/>
      <c r="L59" s="313"/>
      <c r="M59" s="313"/>
      <c r="N59" s="313"/>
      <c r="O59" s="5"/>
    </row>
    <row r="60" spans="2:15" x14ac:dyDescent="0.4">
      <c r="B60" s="305"/>
      <c r="C60" s="306"/>
      <c r="D60" s="313"/>
      <c r="E60" s="313"/>
      <c r="F60" s="313"/>
      <c r="G60" s="313"/>
      <c r="H60" s="313"/>
      <c r="I60" s="313"/>
      <c r="J60" s="313"/>
      <c r="K60" s="313"/>
      <c r="L60" s="313"/>
      <c r="M60" s="313"/>
      <c r="N60" s="313"/>
      <c r="O60" s="5"/>
    </row>
    <row r="61" spans="2:15" x14ac:dyDescent="0.4">
      <c r="B61" s="305"/>
      <c r="C61" s="306"/>
      <c r="D61" s="313"/>
      <c r="E61" s="313"/>
      <c r="F61" s="313"/>
      <c r="G61" s="313"/>
      <c r="H61" s="313"/>
      <c r="I61" s="313"/>
      <c r="J61" s="313"/>
      <c r="K61" s="313"/>
      <c r="L61" s="313"/>
      <c r="M61" s="313"/>
      <c r="N61" s="313"/>
      <c r="O61" s="5"/>
    </row>
    <row r="62" spans="2:15" x14ac:dyDescent="0.4">
      <c r="B62" s="305"/>
      <c r="C62" s="306"/>
      <c r="D62" s="313"/>
      <c r="E62" s="313"/>
      <c r="F62" s="313"/>
      <c r="G62" s="313"/>
      <c r="H62" s="313"/>
      <c r="I62" s="313"/>
      <c r="J62" s="313"/>
      <c r="K62" s="313"/>
      <c r="L62" s="313"/>
      <c r="M62" s="313"/>
      <c r="N62" s="313"/>
      <c r="O62" s="5"/>
    </row>
    <row r="63" spans="2:15" x14ac:dyDescent="0.4">
      <c r="B63" s="305"/>
      <c r="C63" s="306"/>
      <c r="D63" s="313"/>
      <c r="E63" s="313"/>
      <c r="F63" s="313"/>
      <c r="G63" s="313"/>
      <c r="H63" s="313"/>
      <c r="I63" s="313"/>
      <c r="J63" s="313"/>
      <c r="K63" s="313"/>
      <c r="L63" s="313"/>
      <c r="M63" s="313"/>
      <c r="N63" s="313"/>
      <c r="O63" s="5"/>
    </row>
    <row r="64" spans="2:15" x14ac:dyDescent="0.4">
      <c r="B64" s="305"/>
      <c r="C64" s="306"/>
      <c r="D64" s="313"/>
      <c r="E64" s="313"/>
      <c r="F64" s="313"/>
      <c r="G64" s="313"/>
      <c r="H64" s="313"/>
      <c r="I64" s="313"/>
      <c r="J64" s="313"/>
      <c r="K64" s="313"/>
      <c r="L64" s="313"/>
      <c r="M64" s="313"/>
      <c r="N64" s="313"/>
      <c r="O64" s="5"/>
    </row>
    <row r="65" spans="2:15" x14ac:dyDescent="0.4">
      <c r="B65" s="305"/>
      <c r="C65" s="306"/>
      <c r="D65" s="313"/>
      <c r="E65" s="313"/>
      <c r="F65" s="313"/>
      <c r="G65" s="313"/>
      <c r="H65" s="313"/>
      <c r="I65" s="313"/>
      <c r="J65" s="313"/>
      <c r="K65" s="313"/>
      <c r="L65" s="313"/>
      <c r="M65" s="313"/>
      <c r="N65" s="313"/>
      <c r="O65" s="5"/>
    </row>
    <row r="66" spans="2:15" x14ac:dyDescent="0.4">
      <c r="B66" s="307"/>
      <c r="C66" s="308"/>
      <c r="D66" s="313"/>
      <c r="E66" s="313"/>
      <c r="F66" s="313"/>
      <c r="G66" s="313"/>
      <c r="H66" s="313"/>
      <c r="I66" s="313"/>
      <c r="J66" s="313"/>
      <c r="K66" s="313"/>
      <c r="L66" s="313"/>
      <c r="M66" s="313"/>
      <c r="N66" s="313"/>
      <c r="O66" s="5"/>
    </row>
    <row r="67" spans="2:15" x14ac:dyDescent="0.4">
      <c r="B67" s="303" t="s">
        <v>180</v>
      </c>
      <c r="C67" s="304"/>
      <c r="D67" s="312"/>
      <c r="E67" s="313"/>
      <c r="F67" s="313"/>
      <c r="G67" s="313"/>
      <c r="H67" s="313"/>
      <c r="I67" s="313"/>
      <c r="J67" s="313"/>
      <c r="K67" s="313"/>
      <c r="L67" s="313"/>
      <c r="M67" s="313"/>
      <c r="N67" s="313"/>
      <c r="O67" s="5"/>
    </row>
    <row r="68" spans="2:15" x14ac:dyDescent="0.4">
      <c r="B68" s="305"/>
      <c r="C68" s="306"/>
      <c r="D68" s="313"/>
      <c r="E68" s="313"/>
      <c r="F68" s="313"/>
      <c r="G68" s="313"/>
      <c r="H68" s="313"/>
      <c r="I68" s="313"/>
      <c r="J68" s="313"/>
      <c r="K68" s="313"/>
      <c r="L68" s="313"/>
      <c r="M68" s="313"/>
      <c r="N68" s="313"/>
      <c r="O68" s="5"/>
    </row>
    <row r="69" spans="2:15" x14ac:dyDescent="0.4">
      <c r="B69" s="305"/>
      <c r="C69" s="306"/>
      <c r="D69" s="313"/>
      <c r="E69" s="313"/>
      <c r="F69" s="313"/>
      <c r="G69" s="313"/>
      <c r="H69" s="313"/>
      <c r="I69" s="313"/>
      <c r="J69" s="313"/>
      <c r="K69" s="313"/>
      <c r="L69" s="313"/>
      <c r="M69" s="313"/>
      <c r="N69" s="313"/>
      <c r="O69" s="5"/>
    </row>
    <row r="70" spans="2:15" x14ac:dyDescent="0.4">
      <c r="B70" s="305"/>
      <c r="C70" s="306"/>
      <c r="D70" s="313"/>
      <c r="E70" s="313"/>
      <c r="F70" s="313"/>
      <c r="G70" s="313"/>
      <c r="H70" s="313"/>
      <c r="I70" s="313"/>
      <c r="J70" s="313"/>
      <c r="K70" s="313"/>
      <c r="L70" s="313"/>
      <c r="M70" s="313"/>
      <c r="N70" s="313"/>
      <c r="O70" s="5"/>
    </row>
    <row r="71" spans="2:15" x14ac:dyDescent="0.4">
      <c r="B71" s="305"/>
      <c r="C71" s="306"/>
      <c r="D71" s="313"/>
      <c r="E71" s="313"/>
      <c r="F71" s="313"/>
      <c r="G71" s="313"/>
      <c r="H71" s="313"/>
      <c r="I71" s="313"/>
      <c r="J71" s="313"/>
      <c r="K71" s="313"/>
      <c r="L71" s="313"/>
      <c r="M71" s="313"/>
      <c r="N71" s="313"/>
      <c r="O71" s="5"/>
    </row>
    <row r="72" spans="2:15" x14ac:dyDescent="0.4">
      <c r="B72" s="305"/>
      <c r="C72" s="306"/>
      <c r="D72" s="313"/>
      <c r="E72" s="313"/>
      <c r="F72" s="313"/>
      <c r="G72" s="313"/>
      <c r="H72" s="313"/>
      <c r="I72" s="313"/>
      <c r="J72" s="313"/>
      <c r="K72" s="313"/>
      <c r="L72" s="313"/>
      <c r="M72" s="313"/>
      <c r="N72" s="313"/>
      <c r="O72" s="5"/>
    </row>
    <row r="73" spans="2:15" x14ac:dyDescent="0.4">
      <c r="B73" s="305"/>
      <c r="C73" s="306"/>
      <c r="D73" s="313"/>
      <c r="E73" s="313"/>
      <c r="F73" s="313"/>
      <c r="G73" s="313"/>
      <c r="H73" s="313"/>
      <c r="I73" s="313"/>
      <c r="J73" s="313"/>
      <c r="K73" s="313"/>
      <c r="L73" s="313"/>
      <c r="M73" s="313"/>
      <c r="N73" s="313"/>
      <c r="O73" s="5"/>
    </row>
    <row r="74" spans="2:15" x14ac:dyDescent="0.4">
      <c r="B74" s="305"/>
      <c r="C74" s="306"/>
      <c r="D74" s="313"/>
      <c r="E74" s="313"/>
      <c r="F74" s="313"/>
      <c r="G74" s="313"/>
      <c r="H74" s="313"/>
      <c r="I74" s="313"/>
      <c r="J74" s="313"/>
      <c r="K74" s="313"/>
      <c r="L74" s="313"/>
      <c r="M74" s="313"/>
      <c r="N74" s="313"/>
      <c r="O74" s="5"/>
    </row>
    <row r="75" spans="2:15" x14ac:dyDescent="0.4">
      <c r="B75" s="305"/>
      <c r="C75" s="306"/>
      <c r="D75" s="313"/>
      <c r="E75" s="313"/>
      <c r="F75" s="313"/>
      <c r="G75" s="313"/>
      <c r="H75" s="313"/>
      <c r="I75" s="313"/>
      <c r="J75" s="313"/>
      <c r="K75" s="313"/>
      <c r="L75" s="313"/>
      <c r="M75" s="313"/>
      <c r="N75" s="313"/>
      <c r="O75" s="5"/>
    </row>
    <row r="76" spans="2:15" x14ac:dyDescent="0.4">
      <c r="B76" s="305"/>
      <c r="C76" s="306"/>
      <c r="D76" s="313"/>
      <c r="E76" s="313"/>
      <c r="F76" s="313"/>
      <c r="G76" s="313"/>
      <c r="H76" s="313"/>
      <c r="I76" s="313"/>
      <c r="J76" s="313"/>
      <c r="K76" s="313"/>
      <c r="L76" s="313"/>
      <c r="M76" s="313"/>
      <c r="N76" s="313"/>
      <c r="O76" s="5"/>
    </row>
    <row r="77" spans="2:15" x14ac:dyDescent="0.4">
      <c r="B77" s="307"/>
      <c r="C77" s="308"/>
      <c r="D77" s="313"/>
      <c r="E77" s="313"/>
      <c r="F77" s="313"/>
      <c r="G77" s="313"/>
      <c r="H77" s="313"/>
      <c r="I77" s="313"/>
      <c r="J77" s="313"/>
      <c r="K77" s="313"/>
      <c r="L77" s="313"/>
      <c r="M77" s="313"/>
      <c r="N77" s="313"/>
      <c r="O77" s="5"/>
    </row>
    <row r="78" spans="2:15" ht="18.75" customHeight="1" x14ac:dyDescent="0.4">
      <c r="B78" s="309" t="s">
        <v>160</v>
      </c>
      <c r="C78" s="309"/>
      <c r="D78" s="247" t="s">
        <v>159</v>
      </c>
      <c r="E78" s="248"/>
      <c r="F78" s="248"/>
      <c r="G78" s="248"/>
      <c r="H78" s="248"/>
      <c r="I78" s="249"/>
      <c r="J78" s="250"/>
      <c r="K78" s="250"/>
      <c r="L78" s="250"/>
      <c r="M78" s="250"/>
      <c r="N78" s="250"/>
      <c r="O78" s="5"/>
    </row>
    <row r="79" spans="2:15" x14ac:dyDescent="0.4">
      <c r="B79" s="309"/>
      <c r="C79" s="309"/>
      <c r="D79" s="248"/>
      <c r="E79" s="248"/>
      <c r="F79" s="248"/>
      <c r="G79" s="248"/>
      <c r="H79" s="248"/>
      <c r="I79" s="249"/>
      <c r="J79" s="250"/>
      <c r="K79" s="250"/>
      <c r="L79" s="250"/>
      <c r="M79" s="250"/>
      <c r="N79" s="250"/>
      <c r="O79" s="5"/>
    </row>
    <row r="80" spans="2:15" ht="18.75" customHeight="1" x14ac:dyDescent="0.4">
      <c r="B80" s="309"/>
      <c r="C80" s="309"/>
      <c r="D80" s="248" t="s">
        <v>36</v>
      </c>
      <c r="E80" s="248"/>
      <c r="F80" s="248"/>
      <c r="G80" s="248"/>
      <c r="H80" s="248"/>
      <c r="I80" s="249"/>
      <c r="J80" s="251"/>
      <c r="K80" s="251"/>
      <c r="L80" s="251"/>
      <c r="M80" s="251"/>
      <c r="N80" s="251"/>
      <c r="O80" s="5"/>
    </row>
    <row r="81" spans="2:15" x14ac:dyDescent="0.4">
      <c r="B81" s="309"/>
      <c r="C81" s="309"/>
      <c r="D81" s="248"/>
      <c r="E81" s="248"/>
      <c r="F81" s="248"/>
      <c r="G81" s="248"/>
      <c r="H81" s="248"/>
      <c r="I81" s="249"/>
      <c r="J81" s="251"/>
      <c r="K81" s="251"/>
      <c r="L81" s="251"/>
      <c r="M81" s="251"/>
      <c r="N81" s="251"/>
      <c r="O81" s="5"/>
    </row>
    <row r="82" spans="2:15" ht="18.75" customHeight="1" x14ac:dyDescent="0.4">
      <c r="B82" s="309"/>
      <c r="C82" s="309"/>
      <c r="D82" s="247" t="s">
        <v>37</v>
      </c>
      <c r="E82" s="247"/>
      <c r="F82" s="248"/>
      <c r="G82" s="248"/>
      <c r="H82" s="248"/>
      <c r="I82" s="249"/>
      <c r="J82" s="62" t="s">
        <v>125</v>
      </c>
      <c r="K82" s="252"/>
      <c r="L82" s="252"/>
      <c r="M82" s="252"/>
      <c r="N82" s="252"/>
      <c r="O82" s="5"/>
    </row>
    <row r="83" spans="2:15" x14ac:dyDescent="0.4">
      <c r="B83" s="309"/>
      <c r="C83" s="309"/>
      <c r="D83" s="248"/>
      <c r="E83" s="248"/>
      <c r="F83" s="248"/>
      <c r="G83" s="248"/>
      <c r="H83" s="248"/>
      <c r="I83" s="249"/>
      <c r="J83" s="62" t="s">
        <v>126</v>
      </c>
      <c r="K83" s="252"/>
      <c r="L83" s="252"/>
      <c r="M83" s="252"/>
      <c r="N83" s="252"/>
      <c r="O83" s="5"/>
    </row>
  </sheetData>
  <mergeCells count="78">
    <mergeCell ref="E33:J34"/>
    <mergeCell ref="K31:N31"/>
    <mergeCell ref="K32:N32"/>
    <mergeCell ref="K33:N34"/>
    <mergeCell ref="E32:J32"/>
    <mergeCell ref="E31:J31"/>
    <mergeCell ref="B19:D20"/>
    <mergeCell ref="E19:N20"/>
    <mergeCell ref="B29:D30"/>
    <mergeCell ref="L27:N27"/>
    <mergeCell ref="E23:J23"/>
    <mergeCell ref="K23:N23"/>
    <mergeCell ref="E24:J24"/>
    <mergeCell ref="K24:N24"/>
    <mergeCell ref="E29:N30"/>
    <mergeCell ref="B25:D26"/>
    <mergeCell ref="B27:D28"/>
    <mergeCell ref="E28:N28"/>
    <mergeCell ref="E25:J26"/>
    <mergeCell ref="K25:N26"/>
    <mergeCell ref="L1:N1"/>
    <mergeCell ref="B3:N3"/>
    <mergeCell ref="E14:G15"/>
    <mergeCell ref="H14:J15"/>
    <mergeCell ref="K14:N15"/>
    <mergeCell ref="H6:J7"/>
    <mergeCell ref="K6:N7"/>
    <mergeCell ref="B9:G9"/>
    <mergeCell ref="B5:L5"/>
    <mergeCell ref="B6:C7"/>
    <mergeCell ref="D6:G7"/>
    <mergeCell ref="B10:D11"/>
    <mergeCell ref="E10:N11"/>
    <mergeCell ref="B14:D15"/>
    <mergeCell ref="B43:D44"/>
    <mergeCell ref="I35:K35"/>
    <mergeCell ref="J40:N42"/>
    <mergeCell ref="B67:C77"/>
    <mergeCell ref="B78:C83"/>
    <mergeCell ref="L35:N35"/>
    <mergeCell ref="D67:N77"/>
    <mergeCell ref="J39:N39"/>
    <mergeCell ref="D48:N57"/>
    <mergeCell ref="D58:N66"/>
    <mergeCell ref="B45:D46"/>
    <mergeCell ref="E45:G46"/>
    <mergeCell ref="H45:K46"/>
    <mergeCell ref="L45:N46"/>
    <mergeCell ref="B48:C57"/>
    <mergeCell ref="B58:C66"/>
    <mergeCell ref="E43:G44"/>
    <mergeCell ref="H43:K44"/>
    <mergeCell ref="L43:N44"/>
    <mergeCell ref="E39:I39"/>
    <mergeCell ref="E40:I42"/>
    <mergeCell ref="B39:D42"/>
    <mergeCell ref="B37:D38"/>
    <mergeCell ref="B32:D32"/>
    <mergeCell ref="F35:H35"/>
    <mergeCell ref="B2:N2"/>
    <mergeCell ref="B31:D31"/>
    <mergeCell ref="B33:D34"/>
    <mergeCell ref="B35:D36"/>
    <mergeCell ref="E37:N38"/>
    <mergeCell ref="E36:N36"/>
    <mergeCell ref="B18:L18"/>
    <mergeCell ref="B22:D22"/>
    <mergeCell ref="B23:D23"/>
    <mergeCell ref="B24:D24"/>
    <mergeCell ref="F27:H27"/>
    <mergeCell ref="I27:K27"/>
    <mergeCell ref="D78:I79"/>
    <mergeCell ref="J78:N79"/>
    <mergeCell ref="D80:I81"/>
    <mergeCell ref="J80:N81"/>
    <mergeCell ref="D82:I83"/>
    <mergeCell ref="K82:N82"/>
    <mergeCell ref="K83:N83"/>
  </mergeCells>
  <phoneticPr fontId="1"/>
  <conditionalFormatting sqref="E14">
    <cfRule type="expression" dxfId="27" priority="22">
      <formula>$E$14&lt;&gt;""</formula>
    </cfRule>
  </conditionalFormatting>
  <conditionalFormatting sqref="E19:N20">
    <cfRule type="expression" dxfId="26" priority="17">
      <formula>$E$19&lt;&gt;""</formula>
    </cfRule>
  </conditionalFormatting>
  <conditionalFormatting sqref="E10:N11">
    <cfRule type="expression" dxfId="23" priority="18">
      <formula>$E$10&lt;&gt;""</formula>
    </cfRule>
  </conditionalFormatting>
  <conditionalFormatting sqref="E43:G44">
    <cfRule type="expression" dxfId="22" priority="15">
      <formula>$E$43&lt;&gt;""</formula>
    </cfRule>
  </conditionalFormatting>
  <conditionalFormatting sqref="E45:G46">
    <cfRule type="expression" dxfId="21" priority="14">
      <formula>$E$45&lt;&gt;""</formula>
    </cfRule>
  </conditionalFormatting>
  <conditionalFormatting sqref="K14:N15">
    <cfRule type="expression" dxfId="20" priority="4">
      <formula>$K$14&lt;&gt;""</formula>
    </cfRule>
    <cfRule type="expression" dxfId="19" priority="9">
      <formula>$E$14="無"</formula>
    </cfRule>
  </conditionalFormatting>
  <conditionalFormatting sqref="J78">
    <cfRule type="expression" dxfId="18" priority="3">
      <formula>$J$78&lt;&gt;""</formula>
    </cfRule>
  </conditionalFormatting>
  <conditionalFormatting sqref="D6:G7">
    <cfRule type="expression" dxfId="1" priority="2">
      <formula>$D$6&lt;&gt;""</formula>
    </cfRule>
  </conditionalFormatting>
  <conditionalFormatting sqref="K6:N7">
    <cfRule type="expression" dxfId="0" priority="1">
      <formula>$K$6&lt;&gt;""</formula>
    </cfRule>
  </conditionalFormatting>
  <dataValidations count="7">
    <dataValidation type="list" allowBlank="1" showInputMessage="1" showErrorMessage="1" sqref="D6:G7">
      <formula1>分野</formula1>
    </dataValidation>
    <dataValidation type="list" allowBlank="1" showInputMessage="1" showErrorMessage="1" sqref="E10">
      <formula1>"A区分のみ,A区分とB区分の両方,C区分"</formula1>
    </dataValidation>
    <dataValidation type="list" allowBlank="1" showInputMessage="1" showErrorMessage="1" sqref="E45:G46 O78:O79 E14 J78">
      <formula1>"有,無"</formula1>
    </dataValidation>
    <dataValidation type="list" allowBlank="1" showInputMessage="1" showErrorMessage="1" sqref="E43:G44">
      <formula1>"専任の事務担当者を置く,他の事業と兼任の事務担当者を置く"</formula1>
    </dataValidation>
    <dataValidation type="list" allowBlank="1" showInputMessage="1" showErrorMessage="1" sqref="K14:N15">
      <formula1>"2企画,3企画,4企画,5企画,6企画"</formula1>
    </dataValidation>
    <dataValidation type="list" allowBlank="1" showInputMessage="1" showErrorMessage="1" sqref="E19:N20">
      <formula1>"公演の実施時期が重複しても、複数の企画を実施可能,公演の実施時期が重複しなければ、複数の企画を実施可能,提案したいずれか１企画のみ実施可能,採択された企画の内いずれかの企画のみ対応可能"</formula1>
    </dataValidation>
    <dataValidation type="list" allowBlank="1" showInputMessage="1" showErrorMessage="1" sqref="K6:N7">
      <formula1>"映像,メディアアート等"</formula1>
    </dataValidation>
  </dataValidations>
  <pageMargins left="0.7" right="0.7" top="0.75" bottom="0.75" header="0.3" footer="0.3"/>
  <pageSetup paperSize="9" scale="85" fitToHeight="0" orientation="portrait" r:id="rId1"/>
  <rowBreaks count="1" manualBreakCount="1">
    <brk id="46" min="1" max="13" man="1"/>
  </rowBreaks>
  <colBreaks count="1" manualBreakCount="1">
    <brk id="15" max="96"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Q125"/>
  <sheetViews>
    <sheetView showGridLines="0" zoomScale="71" zoomScaleNormal="71" zoomScaleSheetLayoutView="80" workbookViewId="0">
      <selection activeCell="S18" sqref="S18:S19"/>
    </sheetView>
  </sheetViews>
  <sheetFormatPr defaultRowHeight="18.75" x14ac:dyDescent="0.4"/>
  <cols>
    <col min="1" max="2" width="9.75" customWidth="1"/>
    <col min="3" max="14" width="8.25" customWidth="1"/>
    <col min="15" max="15" width="3.25" customWidth="1"/>
  </cols>
  <sheetData>
    <row r="1" spans="1:14" x14ac:dyDescent="0.4">
      <c r="A1" s="5"/>
      <c r="B1" s="5"/>
      <c r="C1" s="5"/>
      <c r="D1" s="5"/>
      <c r="E1" s="5"/>
      <c r="F1" s="5"/>
      <c r="G1" s="5"/>
      <c r="H1" s="5"/>
      <c r="I1" s="5"/>
      <c r="J1" s="5"/>
      <c r="K1" s="483" t="s">
        <v>0</v>
      </c>
      <c r="L1" s="483"/>
      <c r="M1" s="483"/>
      <c r="N1" s="483"/>
    </row>
    <row r="2" spans="1:14" x14ac:dyDescent="0.4">
      <c r="A2" s="5"/>
      <c r="B2" s="5"/>
      <c r="C2" s="5"/>
      <c r="D2" s="5"/>
      <c r="E2" s="5"/>
      <c r="F2" s="5"/>
      <c r="G2" s="5"/>
      <c r="H2" s="5"/>
      <c r="I2" s="5"/>
      <c r="J2" s="5"/>
      <c r="K2" s="7"/>
      <c r="L2" s="483" t="s">
        <v>239</v>
      </c>
      <c r="M2" s="483"/>
      <c r="N2" s="483"/>
    </row>
    <row r="3" spans="1:14" ht="19.5" thickBot="1" x14ac:dyDescent="0.45">
      <c r="A3" s="484" t="s">
        <v>45</v>
      </c>
      <c r="B3" s="484"/>
      <c r="C3" s="484"/>
      <c r="D3" s="484"/>
      <c r="E3" s="484"/>
      <c r="F3" s="5"/>
      <c r="G3" s="5"/>
      <c r="H3" s="486" t="s">
        <v>51</v>
      </c>
      <c r="I3" s="486"/>
      <c r="J3" s="485">
        <f>'No.1【共通】A、C'!$E$32</f>
        <v>0</v>
      </c>
      <c r="K3" s="485"/>
      <c r="L3" s="485"/>
      <c r="M3" s="485"/>
      <c r="N3" s="5" t="s">
        <v>50</v>
      </c>
    </row>
    <row r="4" spans="1:14" ht="24" customHeight="1" x14ac:dyDescent="0.4">
      <c r="A4" s="434" t="s">
        <v>41</v>
      </c>
      <c r="B4" s="435"/>
      <c r="C4" s="459" t="s">
        <v>112</v>
      </c>
      <c r="D4" s="460"/>
      <c r="E4" s="460"/>
      <c r="F4" s="461"/>
      <c r="G4" s="465"/>
      <c r="H4" s="466"/>
      <c r="I4" s="443"/>
      <c r="J4" s="444"/>
      <c r="K4" s="444"/>
      <c r="L4" s="444"/>
      <c r="M4" s="444"/>
      <c r="N4" s="445"/>
    </row>
    <row r="5" spans="1:14" ht="24" customHeight="1" x14ac:dyDescent="0.4">
      <c r="A5" s="436"/>
      <c r="B5" s="437"/>
      <c r="C5" s="462" t="s">
        <v>38</v>
      </c>
      <c r="D5" s="463"/>
      <c r="E5" s="463"/>
      <c r="F5" s="464"/>
      <c r="G5" s="467"/>
      <c r="H5" s="468"/>
      <c r="I5" s="446"/>
      <c r="J5" s="447"/>
      <c r="K5" s="447"/>
      <c r="L5" s="447"/>
      <c r="M5" s="447"/>
      <c r="N5" s="448"/>
    </row>
    <row r="6" spans="1:14" ht="24" customHeight="1" x14ac:dyDescent="0.4">
      <c r="A6" s="436"/>
      <c r="B6" s="437"/>
      <c r="C6" s="462" t="s">
        <v>39</v>
      </c>
      <c r="D6" s="463"/>
      <c r="E6" s="463"/>
      <c r="F6" s="464"/>
      <c r="G6" s="467"/>
      <c r="H6" s="468"/>
      <c r="I6" s="446"/>
      <c r="J6" s="447"/>
      <c r="K6" s="447"/>
      <c r="L6" s="447"/>
      <c r="M6" s="447"/>
      <c r="N6" s="448"/>
    </row>
    <row r="7" spans="1:14" ht="24" customHeight="1" thickBot="1" x14ac:dyDescent="0.45">
      <c r="A7" s="438"/>
      <c r="B7" s="439"/>
      <c r="C7" s="438" t="s">
        <v>40</v>
      </c>
      <c r="D7" s="440"/>
      <c r="E7" s="440"/>
      <c r="F7" s="440"/>
      <c r="G7" s="441"/>
      <c r="H7" s="442"/>
      <c r="I7" s="449"/>
      <c r="J7" s="450"/>
      <c r="K7" s="450"/>
      <c r="L7" s="450"/>
      <c r="M7" s="450"/>
      <c r="N7" s="451"/>
    </row>
    <row r="8" spans="1:14" ht="26.25" customHeight="1" thickTop="1" x14ac:dyDescent="0.4">
      <c r="A8" s="454" t="s">
        <v>42</v>
      </c>
      <c r="B8" s="455"/>
      <c r="C8" s="487" t="s">
        <v>206</v>
      </c>
      <c r="D8" s="488"/>
      <c r="E8" s="488"/>
      <c r="F8" s="488"/>
      <c r="G8" s="488"/>
      <c r="H8" s="488"/>
      <c r="I8" s="488"/>
      <c r="J8" s="488"/>
      <c r="K8" s="488"/>
      <c r="L8" s="488"/>
      <c r="M8" s="488"/>
      <c r="N8" s="489"/>
    </row>
    <row r="9" spans="1:14" ht="26.25" customHeight="1" thickBot="1" x14ac:dyDescent="0.45">
      <c r="A9" s="456"/>
      <c r="B9" s="457"/>
      <c r="C9" s="490"/>
      <c r="D9" s="491"/>
      <c r="E9" s="491"/>
      <c r="F9" s="491"/>
      <c r="G9" s="491"/>
      <c r="H9" s="491"/>
      <c r="I9" s="491"/>
      <c r="J9" s="491"/>
      <c r="K9" s="491"/>
      <c r="L9" s="491"/>
      <c r="M9" s="491"/>
      <c r="N9" s="492"/>
    </row>
    <row r="10" spans="1:14" ht="22.5" customHeight="1" thickTop="1" x14ac:dyDescent="0.4">
      <c r="A10" s="412" t="s">
        <v>207</v>
      </c>
      <c r="B10" s="458"/>
      <c r="C10" s="519" t="s">
        <v>209</v>
      </c>
      <c r="D10" s="520"/>
      <c r="E10" s="520"/>
      <c r="F10" s="520"/>
      <c r="G10" s="173"/>
      <c r="H10" s="173"/>
      <c r="I10" s="174"/>
      <c r="J10" s="175"/>
      <c r="K10" s="175"/>
      <c r="L10" s="175"/>
      <c r="M10" s="175"/>
      <c r="N10" s="176"/>
    </row>
    <row r="11" spans="1:14" ht="22.5" customHeight="1" x14ac:dyDescent="0.4">
      <c r="A11" s="305"/>
      <c r="B11" s="306"/>
      <c r="C11" s="168"/>
      <c r="D11" s="403"/>
      <c r="E11" s="403"/>
      <c r="F11" s="314" t="s">
        <v>210</v>
      </c>
      <c r="G11" s="314"/>
      <c r="H11" s="314"/>
      <c r="I11" s="314"/>
      <c r="J11" s="314"/>
      <c r="K11" s="314"/>
      <c r="L11" s="314"/>
      <c r="M11" s="314"/>
      <c r="N11" s="167"/>
    </row>
    <row r="12" spans="1:14" ht="22.5" customHeight="1" x14ac:dyDescent="0.4">
      <c r="A12" s="305"/>
      <c r="B12" s="306"/>
      <c r="C12" s="168"/>
      <c r="D12" s="403"/>
      <c r="E12" s="403"/>
      <c r="F12" s="314" t="s">
        <v>211</v>
      </c>
      <c r="G12" s="314"/>
      <c r="H12" s="314"/>
      <c r="I12" s="314"/>
      <c r="J12" s="314"/>
      <c r="K12" s="314"/>
      <c r="L12" s="314"/>
      <c r="M12" s="314"/>
      <c r="N12" s="167"/>
    </row>
    <row r="13" spans="1:14" ht="22.5" customHeight="1" x14ac:dyDescent="0.4">
      <c r="A13" s="305"/>
      <c r="B13" s="306"/>
      <c r="C13" s="168"/>
      <c r="D13" s="403"/>
      <c r="E13" s="403"/>
      <c r="F13" s="314" t="s">
        <v>212</v>
      </c>
      <c r="G13" s="314"/>
      <c r="H13" s="314"/>
      <c r="I13" s="314"/>
      <c r="J13" s="314"/>
      <c r="K13" s="314"/>
      <c r="L13" s="314"/>
      <c r="M13" s="314"/>
      <c r="N13" s="167"/>
    </row>
    <row r="14" spans="1:14" ht="22.5" customHeight="1" x14ac:dyDescent="0.4">
      <c r="A14" s="305"/>
      <c r="B14" s="306"/>
      <c r="C14" s="168"/>
      <c r="D14" s="403"/>
      <c r="E14" s="403"/>
      <c r="F14" s="314" t="s">
        <v>213</v>
      </c>
      <c r="G14" s="314"/>
      <c r="H14" s="314"/>
      <c r="I14" s="314"/>
      <c r="J14" s="314"/>
      <c r="K14" s="314"/>
      <c r="L14" s="314"/>
      <c r="M14" s="314"/>
      <c r="N14" s="167"/>
    </row>
    <row r="15" spans="1:14" ht="22.5" customHeight="1" x14ac:dyDescent="0.4">
      <c r="A15" s="305"/>
      <c r="B15" s="306"/>
      <c r="C15" s="168"/>
      <c r="D15" s="403"/>
      <c r="E15" s="403"/>
      <c r="F15" s="314" t="s">
        <v>214</v>
      </c>
      <c r="G15" s="314"/>
      <c r="H15" s="314"/>
      <c r="I15" s="314"/>
      <c r="J15" s="314"/>
      <c r="K15" s="314"/>
      <c r="L15" s="314"/>
      <c r="M15" s="314"/>
      <c r="N15" s="167"/>
    </row>
    <row r="16" spans="1:14" ht="22.5" customHeight="1" thickBot="1" x14ac:dyDescent="0.45">
      <c r="A16" s="305"/>
      <c r="B16" s="306"/>
      <c r="C16" s="169"/>
      <c r="D16" s="170"/>
      <c r="E16" s="170"/>
      <c r="F16" s="170"/>
      <c r="G16" s="170"/>
      <c r="H16" s="170"/>
      <c r="I16" s="170"/>
      <c r="J16" s="170"/>
      <c r="K16" s="170"/>
      <c r="L16" s="170"/>
      <c r="M16" s="170"/>
      <c r="N16" s="171"/>
    </row>
    <row r="17" spans="1:17" ht="22.5" customHeight="1" thickTop="1" x14ac:dyDescent="0.4">
      <c r="A17" s="305"/>
      <c r="B17" s="306"/>
      <c r="C17" s="516" t="s">
        <v>215</v>
      </c>
      <c r="D17" s="517"/>
      <c r="E17" s="517"/>
      <c r="F17" s="517"/>
      <c r="G17" s="517"/>
      <c r="H17" s="517"/>
      <c r="I17" s="517"/>
      <c r="J17" s="517"/>
      <c r="K17" s="517"/>
      <c r="L17" s="517"/>
      <c r="M17" s="517"/>
      <c r="N17" s="518"/>
    </row>
    <row r="18" spans="1:17" ht="22.5" customHeight="1" x14ac:dyDescent="0.4">
      <c r="A18" s="305"/>
      <c r="B18" s="306"/>
      <c r="C18" s="510"/>
      <c r="D18" s="511"/>
      <c r="E18" s="511"/>
      <c r="F18" s="511"/>
      <c r="G18" s="511"/>
      <c r="H18" s="511"/>
      <c r="I18" s="511"/>
      <c r="J18" s="511"/>
      <c r="K18" s="511"/>
      <c r="L18" s="511"/>
      <c r="M18" s="511"/>
      <c r="N18" s="512"/>
    </row>
    <row r="19" spans="1:17" ht="22.5" customHeight="1" x14ac:dyDescent="0.4">
      <c r="A19" s="305"/>
      <c r="B19" s="306"/>
      <c r="C19" s="510"/>
      <c r="D19" s="511"/>
      <c r="E19" s="511"/>
      <c r="F19" s="511"/>
      <c r="G19" s="511"/>
      <c r="H19" s="511"/>
      <c r="I19" s="511"/>
      <c r="J19" s="511"/>
      <c r="K19" s="511"/>
      <c r="L19" s="511"/>
      <c r="M19" s="511"/>
      <c r="N19" s="512"/>
    </row>
    <row r="20" spans="1:17" ht="22.5" customHeight="1" x14ac:dyDescent="0.4">
      <c r="A20" s="305"/>
      <c r="B20" s="306"/>
      <c r="C20" s="510"/>
      <c r="D20" s="511"/>
      <c r="E20" s="511"/>
      <c r="F20" s="511"/>
      <c r="G20" s="511"/>
      <c r="H20" s="511"/>
      <c r="I20" s="511"/>
      <c r="J20" s="511"/>
      <c r="K20" s="511"/>
      <c r="L20" s="511"/>
      <c r="M20" s="511"/>
      <c r="N20" s="512"/>
    </row>
    <row r="21" spans="1:17" ht="22.5" customHeight="1" x14ac:dyDescent="0.4">
      <c r="A21" s="305"/>
      <c r="B21" s="306"/>
      <c r="C21" s="510"/>
      <c r="D21" s="511"/>
      <c r="E21" s="511"/>
      <c r="F21" s="511"/>
      <c r="G21" s="511"/>
      <c r="H21" s="511"/>
      <c r="I21" s="511"/>
      <c r="J21" s="511"/>
      <c r="K21" s="511"/>
      <c r="L21" s="511"/>
      <c r="M21" s="511"/>
      <c r="N21" s="512"/>
      <c r="Q21" s="172"/>
    </row>
    <row r="22" spans="1:17" ht="22.5" customHeight="1" x14ac:dyDescent="0.4">
      <c r="A22" s="305"/>
      <c r="B22" s="306"/>
      <c r="C22" s="510"/>
      <c r="D22" s="511"/>
      <c r="E22" s="511"/>
      <c r="F22" s="511"/>
      <c r="G22" s="511"/>
      <c r="H22" s="511"/>
      <c r="I22" s="511"/>
      <c r="J22" s="511"/>
      <c r="K22" s="511"/>
      <c r="L22" s="511"/>
      <c r="M22" s="511"/>
      <c r="N22" s="512"/>
    </row>
    <row r="23" spans="1:17" ht="22.5" customHeight="1" x14ac:dyDescent="0.4">
      <c r="A23" s="305"/>
      <c r="B23" s="306"/>
      <c r="C23" s="510"/>
      <c r="D23" s="511"/>
      <c r="E23" s="511"/>
      <c r="F23" s="511"/>
      <c r="G23" s="511"/>
      <c r="H23" s="511"/>
      <c r="I23" s="511"/>
      <c r="J23" s="511"/>
      <c r="K23" s="511"/>
      <c r="L23" s="511"/>
      <c r="M23" s="511"/>
      <c r="N23" s="512"/>
    </row>
    <row r="24" spans="1:17" ht="22.5" customHeight="1" x14ac:dyDescent="0.4">
      <c r="A24" s="305"/>
      <c r="B24" s="306"/>
      <c r="C24" s="510"/>
      <c r="D24" s="511"/>
      <c r="E24" s="511"/>
      <c r="F24" s="511"/>
      <c r="G24" s="511"/>
      <c r="H24" s="511"/>
      <c r="I24" s="511"/>
      <c r="J24" s="511"/>
      <c r="K24" s="511"/>
      <c r="L24" s="511"/>
      <c r="M24" s="511"/>
      <c r="N24" s="512"/>
    </row>
    <row r="25" spans="1:17" ht="22.5" customHeight="1" x14ac:dyDescent="0.4">
      <c r="A25" s="305"/>
      <c r="B25" s="306"/>
      <c r="C25" s="510"/>
      <c r="D25" s="511"/>
      <c r="E25" s="511"/>
      <c r="F25" s="511"/>
      <c r="G25" s="511"/>
      <c r="H25" s="511"/>
      <c r="I25" s="511"/>
      <c r="J25" s="511"/>
      <c r="K25" s="511"/>
      <c r="L25" s="511"/>
      <c r="M25" s="511"/>
      <c r="N25" s="512"/>
    </row>
    <row r="26" spans="1:17" ht="22.5" customHeight="1" x14ac:dyDescent="0.4">
      <c r="A26" s="305"/>
      <c r="B26" s="306"/>
      <c r="C26" s="510"/>
      <c r="D26" s="511"/>
      <c r="E26" s="511"/>
      <c r="F26" s="511"/>
      <c r="G26" s="511"/>
      <c r="H26" s="511"/>
      <c r="I26" s="511"/>
      <c r="J26" s="511"/>
      <c r="K26" s="511"/>
      <c r="L26" s="511"/>
      <c r="M26" s="511"/>
      <c r="N26" s="512"/>
    </row>
    <row r="27" spans="1:17" ht="22.5" customHeight="1" x14ac:dyDescent="0.4">
      <c r="A27" s="305"/>
      <c r="B27" s="306"/>
      <c r="C27" s="510"/>
      <c r="D27" s="511"/>
      <c r="E27" s="511"/>
      <c r="F27" s="511"/>
      <c r="G27" s="511"/>
      <c r="H27" s="511"/>
      <c r="I27" s="511"/>
      <c r="J27" s="511"/>
      <c r="K27" s="511"/>
      <c r="L27" s="511"/>
      <c r="M27" s="511"/>
      <c r="N27" s="512"/>
    </row>
    <row r="28" spans="1:17" ht="22.5" customHeight="1" x14ac:dyDescent="0.4">
      <c r="A28" s="305"/>
      <c r="B28" s="306"/>
      <c r="C28" s="510"/>
      <c r="D28" s="511"/>
      <c r="E28" s="511"/>
      <c r="F28" s="511"/>
      <c r="G28" s="511"/>
      <c r="H28" s="511"/>
      <c r="I28" s="511"/>
      <c r="J28" s="511"/>
      <c r="K28" s="511"/>
      <c r="L28" s="511"/>
      <c r="M28" s="511"/>
      <c r="N28" s="512"/>
    </row>
    <row r="29" spans="1:17" ht="22.5" customHeight="1" x14ac:dyDescent="0.4">
      <c r="A29" s="305"/>
      <c r="B29" s="306"/>
      <c r="C29" s="510"/>
      <c r="D29" s="511"/>
      <c r="E29" s="511"/>
      <c r="F29" s="511"/>
      <c r="G29" s="511"/>
      <c r="H29" s="511"/>
      <c r="I29" s="511"/>
      <c r="J29" s="511"/>
      <c r="K29" s="511"/>
      <c r="L29" s="511"/>
      <c r="M29" s="511"/>
      <c r="N29" s="512"/>
    </row>
    <row r="30" spans="1:17" ht="22.5" customHeight="1" x14ac:dyDescent="0.4">
      <c r="A30" s="305"/>
      <c r="B30" s="306"/>
      <c r="C30" s="510"/>
      <c r="D30" s="511"/>
      <c r="E30" s="511"/>
      <c r="F30" s="511"/>
      <c r="G30" s="511"/>
      <c r="H30" s="511"/>
      <c r="I30" s="511"/>
      <c r="J30" s="511"/>
      <c r="K30" s="511"/>
      <c r="L30" s="511"/>
      <c r="M30" s="511"/>
      <c r="N30" s="512"/>
    </row>
    <row r="31" spans="1:17" ht="22.5" customHeight="1" x14ac:dyDescent="0.4">
      <c r="A31" s="305"/>
      <c r="B31" s="306"/>
      <c r="C31" s="510"/>
      <c r="D31" s="511"/>
      <c r="E31" s="511"/>
      <c r="F31" s="511"/>
      <c r="G31" s="511"/>
      <c r="H31" s="511"/>
      <c r="I31" s="511"/>
      <c r="J31" s="511"/>
      <c r="K31" s="511"/>
      <c r="L31" s="511"/>
      <c r="M31" s="511"/>
      <c r="N31" s="512"/>
    </row>
    <row r="32" spans="1:17" ht="22.5" customHeight="1" x14ac:dyDescent="0.4">
      <c r="A32" s="305"/>
      <c r="B32" s="306"/>
      <c r="C32" s="510"/>
      <c r="D32" s="511"/>
      <c r="E32" s="511"/>
      <c r="F32" s="511"/>
      <c r="G32" s="511"/>
      <c r="H32" s="511"/>
      <c r="I32" s="511"/>
      <c r="J32" s="511"/>
      <c r="K32" s="511"/>
      <c r="L32" s="511"/>
      <c r="M32" s="511"/>
      <c r="N32" s="512"/>
    </row>
    <row r="33" spans="1:14" ht="22.5" customHeight="1" x14ac:dyDescent="0.4">
      <c r="A33" s="305"/>
      <c r="B33" s="306"/>
      <c r="C33" s="510"/>
      <c r="D33" s="511"/>
      <c r="E33" s="511"/>
      <c r="F33" s="511"/>
      <c r="G33" s="511"/>
      <c r="H33" s="511"/>
      <c r="I33" s="511"/>
      <c r="J33" s="511"/>
      <c r="K33" s="511"/>
      <c r="L33" s="511"/>
      <c r="M33" s="511"/>
      <c r="N33" s="512"/>
    </row>
    <row r="34" spans="1:14" ht="22.5" customHeight="1" x14ac:dyDescent="0.4">
      <c r="A34" s="305"/>
      <c r="B34" s="306"/>
      <c r="C34" s="510"/>
      <c r="D34" s="511"/>
      <c r="E34" s="511"/>
      <c r="F34" s="511"/>
      <c r="G34" s="511"/>
      <c r="H34" s="511"/>
      <c r="I34" s="511"/>
      <c r="J34" s="511"/>
      <c r="K34" s="511"/>
      <c r="L34" s="511"/>
      <c r="M34" s="511"/>
      <c r="N34" s="512"/>
    </row>
    <row r="35" spans="1:14" ht="22.5" customHeight="1" x14ac:dyDescent="0.4">
      <c r="A35" s="305"/>
      <c r="B35" s="306"/>
      <c r="C35" s="510"/>
      <c r="D35" s="511"/>
      <c r="E35" s="511"/>
      <c r="F35" s="511"/>
      <c r="G35" s="511"/>
      <c r="H35" s="511"/>
      <c r="I35" s="511"/>
      <c r="J35" s="511"/>
      <c r="K35" s="511"/>
      <c r="L35" s="511"/>
      <c r="M35" s="511"/>
      <c r="N35" s="512"/>
    </row>
    <row r="36" spans="1:14" ht="22.5" customHeight="1" x14ac:dyDescent="0.4">
      <c r="A36" s="305"/>
      <c r="B36" s="306"/>
      <c r="C36" s="510"/>
      <c r="D36" s="511"/>
      <c r="E36" s="511"/>
      <c r="F36" s="511"/>
      <c r="G36" s="511"/>
      <c r="H36" s="511"/>
      <c r="I36" s="511"/>
      <c r="J36" s="511"/>
      <c r="K36" s="511"/>
      <c r="L36" s="511"/>
      <c r="M36" s="511"/>
      <c r="N36" s="512"/>
    </row>
    <row r="37" spans="1:14" ht="22.5" customHeight="1" x14ac:dyDescent="0.4">
      <c r="A37" s="305"/>
      <c r="B37" s="306"/>
      <c r="C37" s="510"/>
      <c r="D37" s="511"/>
      <c r="E37" s="511"/>
      <c r="F37" s="511"/>
      <c r="G37" s="511"/>
      <c r="H37" s="511"/>
      <c r="I37" s="511"/>
      <c r="J37" s="511"/>
      <c r="K37" s="511"/>
      <c r="L37" s="511"/>
      <c r="M37" s="511"/>
      <c r="N37" s="512"/>
    </row>
    <row r="38" spans="1:14" ht="22.5" customHeight="1" thickBot="1" x14ac:dyDescent="0.45">
      <c r="A38" s="305"/>
      <c r="B38" s="306"/>
      <c r="C38" s="513"/>
      <c r="D38" s="514"/>
      <c r="E38" s="514"/>
      <c r="F38" s="514"/>
      <c r="G38" s="514"/>
      <c r="H38" s="514"/>
      <c r="I38" s="514"/>
      <c r="J38" s="514"/>
      <c r="K38" s="514"/>
      <c r="L38" s="514"/>
      <c r="M38" s="514"/>
      <c r="N38" s="515"/>
    </row>
    <row r="39" spans="1:14" ht="22.5" customHeight="1" thickTop="1" x14ac:dyDescent="0.4">
      <c r="A39" s="307"/>
      <c r="B39" s="308"/>
      <c r="C39" s="188"/>
      <c r="D39" s="189"/>
      <c r="E39" s="189"/>
      <c r="F39" s="189"/>
      <c r="G39" s="426"/>
      <c r="H39" s="426"/>
      <c r="I39" s="189"/>
      <c r="J39" s="189"/>
      <c r="K39" s="189"/>
      <c r="L39" s="189" t="s">
        <v>228</v>
      </c>
      <c r="M39" s="98" t="s">
        <v>229</v>
      </c>
      <c r="N39" s="158" t="s">
        <v>137</v>
      </c>
    </row>
    <row r="40" spans="1:14" ht="24" customHeight="1" x14ac:dyDescent="0.4">
      <c r="A40" s="331" t="s">
        <v>208</v>
      </c>
      <c r="B40" s="309"/>
      <c r="C40" s="295"/>
      <c r="D40" s="296"/>
      <c r="E40" s="296"/>
      <c r="F40" s="296"/>
      <c r="G40" s="296"/>
      <c r="H40" s="296"/>
      <c r="I40" s="296"/>
      <c r="J40" s="296"/>
      <c r="K40" s="296"/>
      <c r="L40" s="296"/>
      <c r="M40" s="296"/>
      <c r="N40" s="297"/>
    </row>
    <row r="41" spans="1:14" ht="24" customHeight="1" x14ac:dyDescent="0.4">
      <c r="A41" s="309"/>
      <c r="B41" s="309"/>
      <c r="C41" s="298"/>
      <c r="D41" s="299"/>
      <c r="E41" s="299"/>
      <c r="F41" s="299"/>
      <c r="G41" s="299"/>
      <c r="H41" s="299"/>
      <c r="I41" s="299"/>
      <c r="J41" s="299"/>
      <c r="K41" s="299"/>
      <c r="L41" s="299"/>
      <c r="M41" s="299"/>
      <c r="N41" s="300"/>
    </row>
    <row r="42" spans="1:14" ht="24" customHeight="1" x14ac:dyDescent="0.4">
      <c r="A42" s="309"/>
      <c r="B42" s="309"/>
      <c r="C42" s="301"/>
      <c r="D42" s="274"/>
      <c r="E42" s="274"/>
      <c r="F42" s="274"/>
      <c r="G42" s="274"/>
      <c r="H42" s="274"/>
      <c r="I42" s="274"/>
      <c r="J42" s="274"/>
      <c r="K42" s="274"/>
      <c r="L42" s="274"/>
      <c r="M42" s="274"/>
      <c r="N42" s="302"/>
    </row>
    <row r="43" spans="1:14" ht="60" customHeight="1" x14ac:dyDescent="0.4">
      <c r="A43" s="303" t="s">
        <v>184</v>
      </c>
      <c r="B43" s="323"/>
      <c r="C43" s="392" t="s">
        <v>238</v>
      </c>
      <c r="D43" s="393"/>
      <c r="E43" s="452"/>
      <c r="F43" s="343"/>
      <c r="G43" s="453" t="s">
        <v>185</v>
      </c>
      <c r="H43" s="453"/>
      <c r="I43" s="394"/>
      <c r="J43" s="264"/>
      <c r="K43" s="264"/>
      <c r="L43" s="264"/>
      <c r="M43" s="264"/>
      <c r="N43" s="311"/>
    </row>
    <row r="44" spans="1:14" ht="48.75" customHeight="1" x14ac:dyDescent="0.4">
      <c r="A44" s="324"/>
      <c r="B44" s="325"/>
      <c r="C44" s="497" t="s">
        <v>203</v>
      </c>
      <c r="D44" s="498"/>
      <c r="E44" s="83" t="s">
        <v>182</v>
      </c>
      <c r="F44" s="499"/>
      <c r="G44" s="499"/>
      <c r="H44" s="500"/>
      <c r="I44" s="293" t="s">
        <v>183</v>
      </c>
      <c r="J44" s="496"/>
      <c r="K44" s="394"/>
      <c r="L44" s="342"/>
      <c r="M44" s="342"/>
      <c r="N44" s="343"/>
    </row>
    <row r="45" spans="1:14" ht="30" customHeight="1" x14ac:dyDescent="0.4">
      <c r="A45" s="309" t="s">
        <v>217</v>
      </c>
      <c r="B45" s="309"/>
      <c r="C45" s="295"/>
      <c r="D45" s="296"/>
      <c r="E45" s="296"/>
      <c r="F45" s="296"/>
      <c r="G45" s="296"/>
      <c r="H45" s="296"/>
      <c r="I45" s="296"/>
      <c r="J45" s="296"/>
      <c r="K45" s="296"/>
      <c r="L45" s="296"/>
      <c r="M45" s="296"/>
      <c r="N45" s="297"/>
    </row>
    <row r="46" spans="1:14" ht="30" customHeight="1" x14ac:dyDescent="0.4">
      <c r="A46" s="309"/>
      <c r="B46" s="309"/>
      <c r="C46" s="298"/>
      <c r="D46" s="299"/>
      <c r="E46" s="299"/>
      <c r="F46" s="299"/>
      <c r="G46" s="299"/>
      <c r="H46" s="299"/>
      <c r="I46" s="299"/>
      <c r="J46" s="299"/>
      <c r="K46" s="299"/>
      <c r="L46" s="299"/>
      <c r="M46" s="299"/>
      <c r="N46" s="300"/>
    </row>
    <row r="47" spans="1:14" ht="30" customHeight="1" x14ac:dyDescent="0.4">
      <c r="A47" s="309"/>
      <c r="B47" s="309"/>
      <c r="C47" s="298"/>
      <c r="D47" s="299"/>
      <c r="E47" s="299"/>
      <c r="F47" s="299"/>
      <c r="G47" s="299"/>
      <c r="H47" s="299"/>
      <c r="I47" s="299"/>
      <c r="J47" s="299"/>
      <c r="K47" s="299"/>
      <c r="L47" s="299"/>
      <c r="M47" s="299"/>
      <c r="N47" s="300"/>
    </row>
    <row r="48" spans="1:14" ht="30" customHeight="1" x14ac:dyDescent="0.4">
      <c r="A48" s="309"/>
      <c r="B48" s="309"/>
      <c r="C48" s="298"/>
      <c r="D48" s="299"/>
      <c r="E48" s="299"/>
      <c r="F48" s="299"/>
      <c r="G48" s="299"/>
      <c r="H48" s="299"/>
      <c r="I48" s="299"/>
      <c r="J48" s="299"/>
      <c r="K48" s="299"/>
      <c r="L48" s="299"/>
      <c r="M48" s="299"/>
      <c r="N48" s="300"/>
    </row>
    <row r="49" spans="1:14" ht="30" customHeight="1" x14ac:dyDescent="0.4">
      <c r="A49" s="309"/>
      <c r="B49" s="309"/>
      <c r="C49" s="301"/>
      <c r="D49" s="274"/>
      <c r="E49" s="274"/>
      <c r="F49" s="274"/>
      <c r="G49" s="274"/>
      <c r="H49" s="274"/>
      <c r="I49" s="274"/>
      <c r="J49" s="274"/>
      <c r="K49" s="274"/>
      <c r="L49" s="274"/>
      <c r="M49" s="274"/>
      <c r="N49" s="302"/>
    </row>
    <row r="50" spans="1:14" ht="20.100000000000001" customHeight="1" x14ac:dyDescent="0.4">
      <c r="A50" s="303" t="s">
        <v>218</v>
      </c>
      <c r="B50" s="428"/>
      <c r="C50" s="501"/>
      <c r="D50" s="502"/>
      <c r="E50" s="502"/>
      <c r="F50" s="502"/>
      <c r="G50" s="503"/>
      <c r="H50" s="428" t="s">
        <v>204</v>
      </c>
      <c r="I50" s="428"/>
      <c r="J50" s="304"/>
      <c r="K50" s="494"/>
      <c r="L50" s="494"/>
      <c r="M50" s="494"/>
      <c r="N50" s="495"/>
    </row>
    <row r="51" spans="1:14" ht="24" customHeight="1" x14ac:dyDescent="0.4">
      <c r="A51" s="305"/>
      <c r="B51" s="414"/>
      <c r="C51" s="504"/>
      <c r="D51" s="505"/>
      <c r="E51" s="505"/>
      <c r="F51" s="505"/>
      <c r="G51" s="506"/>
      <c r="H51" s="414"/>
      <c r="I51" s="414"/>
      <c r="J51" s="306"/>
      <c r="K51" s="159" t="s">
        <v>130</v>
      </c>
      <c r="L51" s="160"/>
      <c r="M51" s="177" t="s">
        <v>216</v>
      </c>
      <c r="N51" s="178"/>
    </row>
    <row r="52" spans="1:14" ht="24" customHeight="1" x14ac:dyDescent="0.4">
      <c r="A52" s="305"/>
      <c r="B52" s="414"/>
      <c r="C52" s="504"/>
      <c r="D52" s="505"/>
      <c r="E52" s="505"/>
      <c r="F52" s="505"/>
      <c r="G52" s="506"/>
      <c r="H52" s="414"/>
      <c r="I52" s="414"/>
      <c r="J52" s="306"/>
      <c r="K52" s="159" t="s">
        <v>131</v>
      </c>
      <c r="L52" s="160"/>
      <c r="M52" s="161" t="s">
        <v>124</v>
      </c>
      <c r="N52" s="58"/>
    </row>
    <row r="53" spans="1:14" ht="24" customHeight="1" thickBot="1" x14ac:dyDescent="0.45">
      <c r="A53" s="429"/>
      <c r="B53" s="430"/>
      <c r="C53" s="507"/>
      <c r="D53" s="508"/>
      <c r="E53" s="508"/>
      <c r="F53" s="508"/>
      <c r="G53" s="509"/>
      <c r="H53" s="430"/>
      <c r="I53" s="430"/>
      <c r="J53" s="493"/>
      <c r="K53" s="162" t="s">
        <v>132</v>
      </c>
      <c r="L53" s="164"/>
      <c r="M53" s="163" t="s">
        <v>133</v>
      </c>
      <c r="N53" s="165"/>
    </row>
    <row r="54" spans="1:14" ht="29.25" customHeight="1" thickTop="1" x14ac:dyDescent="0.4">
      <c r="A54" s="475" t="s">
        <v>43</v>
      </c>
      <c r="B54" s="476"/>
      <c r="C54" s="455"/>
      <c r="D54" s="377" t="s">
        <v>231</v>
      </c>
      <c r="E54" s="378"/>
      <c r="F54" s="397"/>
      <c r="G54" s="398"/>
      <c r="H54" s="398"/>
      <c r="I54" s="398"/>
      <c r="J54" s="398"/>
      <c r="K54" s="398"/>
      <c r="L54" s="398"/>
      <c r="M54" s="398"/>
      <c r="N54" s="399"/>
    </row>
    <row r="55" spans="1:14" ht="29.25" customHeight="1" thickBot="1" x14ac:dyDescent="0.45">
      <c r="A55" s="438"/>
      <c r="B55" s="440"/>
      <c r="C55" s="457"/>
      <c r="D55" s="395" t="s">
        <v>219</v>
      </c>
      <c r="E55" s="396"/>
      <c r="F55" s="400"/>
      <c r="G55" s="401"/>
      <c r="H55" s="401"/>
      <c r="I55" s="401"/>
      <c r="J55" s="401"/>
      <c r="K55" s="401"/>
      <c r="L55" s="401"/>
      <c r="M55" s="401"/>
      <c r="N55" s="402"/>
    </row>
    <row r="56" spans="1:14" ht="20.100000000000001" customHeight="1" thickTop="1" x14ac:dyDescent="0.4">
      <c r="A56" s="477" t="s">
        <v>186</v>
      </c>
      <c r="B56" s="478"/>
      <c r="C56" s="478"/>
      <c r="D56" s="366" t="s">
        <v>140</v>
      </c>
      <c r="E56" s="367"/>
      <c r="F56" s="366" t="s">
        <v>230</v>
      </c>
      <c r="G56" s="367"/>
      <c r="H56" s="366" t="s">
        <v>141</v>
      </c>
      <c r="I56" s="367"/>
      <c r="J56" s="366" t="s">
        <v>142</v>
      </c>
      <c r="K56" s="367"/>
      <c r="L56" s="366" t="s">
        <v>144</v>
      </c>
      <c r="M56" s="367"/>
      <c r="N56" s="379"/>
    </row>
    <row r="57" spans="1:14" ht="20.100000000000001" customHeight="1" thickBot="1" x14ac:dyDescent="0.45">
      <c r="A57" s="479"/>
      <c r="B57" s="480"/>
      <c r="C57" s="480"/>
      <c r="D57" s="387"/>
      <c r="E57" s="388"/>
      <c r="F57" s="387"/>
      <c r="G57" s="388"/>
      <c r="H57" s="387"/>
      <c r="I57" s="388"/>
      <c r="J57" s="390"/>
      <c r="K57" s="391"/>
      <c r="L57" s="368"/>
      <c r="M57" s="369"/>
      <c r="N57" s="379"/>
    </row>
    <row r="58" spans="1:14" ht="20.100000000000001" customHeight="1" x14ac:dyDescent="0.4">
      <c r="A58" s="479"/>
      <c r="B58" s="480"/>
      <c r="C58" s="480"/>
      <c r="D58" s="384" t="s">
        <v>145</v>
      </c>
      <c r="E58" s="385"/>
      <c r="F58" s="384" t="s">
        <v>143</v>
      </c>
      <c r="G58" s="385"/>
      <c r="H58" s="384" t="s">
        <v>163</v>
      </c>
      <c r="I58" s="386"/>
      <c r="J58" s="370" t="s">
        <v>146</v>
      </c>
      <c r="K58" s="371"/>
      <c r="L58" s="380">
        <f>D57+F57+H57+J57+L57+D59+F59+H59</f>
        <v>0</v>
      </c>
      <c r="M58" s="381"/>
      <c r="N58" s="379"/>
    </row>
    <row r="59" spans="1:14" ht="20.100000000000001" customHeight="1" thickBot="1" x14ac:dyDescent="0.45">
      <c r="A59" s="479"/>
      <c r="B59" s="480"/>
      <c r="C59" s="480"/>
      <c r="D59" s="387"/>
      <c r="E59" s="388"/>
      <c r="F59" s="387"/>
      <c r="G59" s="388"/>
      <c r="H59" s="387"/>
      <c r="I59" s="389"/>
      <c r="J59" s="372"/>
      <c r="K59" s="373"/>
      <c r="L59" s="382"/>
      <c r="M59" s="383"/>
      <c r="N59" s="367"/>
    </row>
    <row r="60" spans="1:14" ht="20.100000000000001" customHeight="1" thickBot="1" x14ac:dyDescent="0.45">
      <c r="A60" s="481"/>
      <c r="B60" s="482"/>
      <c r="C60" s="482"/>
      <c r="D60" s="374" t="s">
        <v>147</v>
      </c>
      <c r="E60" s="375"/>
      <c r="F60" s="375"/>
      <c r="G60" s="375"/>
      <c r="H60" s="375"/>
      <c r="I60" s="375"/>
      <c r="J60" s="375"/>
      <c r="K60" s="375"/>
      <c r="L60" s="375"/>
      <c r="M60" s="375"/>
      <c r="N60" s="376"/>
    </row>
    <row r="61" spans="1:14" ht="18.75" customHeight="1" thickTop="1" x14ac:dyDescent="0.4">
      <c r="A61" s="412" t="s">
        <v>223</v>
      </c>
      <c r="B61" s="413"/>
      <c r="C61" s="392" t="s">
        <v>220</v>
      </c>
      <c r="D61" s="393"/>
      <c r="E61" s="393"/>
      <c r="F61" s="393"/>
      <c r="G61" s="393"/>
      <c r="H61" s="409"/>
      <c r="I61" s="377" t="s">
        <v>221</v>
      </c>
      <c r="J61" s="416"/>
      <c r="K61" s="416"/>
      <c r="L61" s="416"/>
      <c r="M61" s="416"/>
      <c r="N61" s="378"/>
    </row>
    <row r="62" spans="1:14" ht="18.75" customHeight="1" x14ac:dyDescent="0.4">
      <c r="A62" s="305"/>
      <c r="B62" s="414"/>
      <c r="C62" s="410"/>
      <c r="D62" s="411"/>
      <c r="E62" s="411"/>
      <c r="F62" s="411"/>
      <c r="G62" s="411"/>
      <c r="H62" s="411"/>
      <c r="I62" s="417"/>
      <c r="J62" s="418"/>
      <c r="K62" s="418"/>
      <c r="L62" s="418"/>
      <c r="M62" s="418"/>
      <c r="N62" s="419"/>
    </row>
    <row r="63" spans="1:14" x14ac:dyDescent="0.4">
      <c r="A63" s="305"/>
      <c r="B63" s="414"/>
      <c r="C63" s="411"/>
      <c r="D63" s="411"/>
      <c r="E63" s="411"/>
      <c r="F63" s="411"/>
      <c r="G63" s="411"/>
      <c r="H63" s="411"/>
      <c r="I63" s="420"/>
      <c r="J63" s="421"/>
      <c r="K63" s="421"/>
      <c r="L63" s="421"/>
      <c r="M63" s="421"/>
      <c r="N63" s="422"/>
    </row>
    <row r="64" spans="1:14" x14ac:dyDescent="0.4">
      <c r="A64" s="305"/>
      <c r="B64" s="414"/>
      <c r="C64" s="411"/>
      <c r="D64" s="411"/>
      <c r="E64" s="411"/>
      <c r="F64" s="411"/>
      <c r="G64" s="411"/>
      <c r="H64" s="411"/>
      <c r="I64" s="420"/>
      <c r="J64" s="421"/>
      <c r="K64" s="421"/>
      <c r="L64" s="421"/>
      <c r="M64" s="421"/>
      <c r="N64" s="422"/>
    </row>
    <row r="65" spans="1:14" x14ac:dyDescent="0.4">
      <c r="A65" s="305"/>
      <c r="B65" s="414"/>
      <c r="C65" s="411"/>
      <c r="D65" s="411"/>
      <c r="E65" s="411"/>
      <c r="F65" s="411"/>
      <c r="G65" s="411"/>
      <c r="H65" s="411"/>
      <c r="I65" s="420"/>
      <c r="J65" s="421"/>
      <c r="K65" s="421"/>
      <c r="L65" s="421"/>
      <c r="M65" s="421"/>
      <c r="N65" s="422"/>
    </row>
    <row r="66" spans="1:14" x14ac:dyDescent="0.4">
      <c r="A66" s="305"/>
      <c r="B66" s="414"/>
      <c r="C66" s="411"/>
      <c r="D66" s="411"/>
      <c r="E66" s="411"/>
      <c r="F66" s="411"/>
      <c r="G66" s="411"/>
      <c r="H66" s="411"/>
      <c r="I66" s="420"/>
      <c r="J66" s="421"/>
      <c r="K66" s="421"/>
      <c r="L66" s="421"/>
      <c r="M66" s="421"/>
      <c r="N66" s="422"/>
    </row>
    <row r="67" spans="1:14" x14ac:dyDescent="0.4">
      <c r="A67" s="305"/>
      <c r="B67" s="414"/>
      <c r="C67" s="411"/>
      <c r="D67" s="411"/>
      <c r="E67" s="411"/>
      <c r="F67" s="411"/>
      <c r="G67" s="411"/>
      <c r="H67" s="411"/>
      <c r="I67" s="420"/>
      <c r="J67" s="421"/>
      <c r="K67" s="421"/>
      <c r="L67" s="421"/>
      <c r="M67" s="421"/>
      <c r="N67" s="422"/>
    </row>
    <row r="68" spans="1:14" ht="18.75" customHeight="1" x14ac:dyDescent="0.4">
      <c r="A68" s="305"/>
      <c r="B68" s="414"/>
      <c r="C68" s="411"/>
      <c r="D68" s="411"/>
      <c r="E68" s="411"/>
      <c r="F68" s="411"/>
      <c r="G68" s="411"/>
      <c r="H68" s="411"/>
      <c r="I68" s="420"/>
      <c r="J68" s="421"/>
      <c r="K68" s="421"/>
      <c r="L68" s="421"/>
      <c r="M68" s="421"/>
      <c r="N68" s="422"/>
    </row>
    <row r="69" spans="1:14" ht="10.5" customHeight="1" x14ac:dyDescent="0.4">
      <c r="A69" s="305"/>
      <c r="B69" s="414"/>
      <c r="C69" s="411"/>
      <c r="D69" s="411"/>
      <c r="E69" s="411"/>
      <c r="F69" s="411"/>
      <c r="G69" s="411"/>
      <c r="H69" s="411"/>
      <c r="I69" s="420"/>
      <c r="J69" s="421"/>
      <c r="K69" s="421"/>
      <c r="L69" s="421"/>
      <c r="M69" s="421"/>
      <c r="N69" s="422"/>
    </row>
    <row r="70" spans="1:14" x14ac:dyDescent="0.4">
      <c r="A70" s="305"/>
      <c r="B70" s="414"/>
      <c r="C70" s="411"/>
      <c r="D70" s="411"/>
      <c r="E70" s="411"/>
      <c r="F70" s="411"/>
      <c r="G70" s="411"/>
      <c r="H70" s="411"/>
      <c r="I70" s="420"/>
      <c r="J70" s="421"/>
      <c r="K70" s="421"/>
      <c r="L70" s="421"/>
      <c r="M70" s="421"/>
      <c r="N70" s="422"/>
    </row>
    <row r="71" spans="1:14" x14ac:dyDescent="0.4">
      <c r="A71" s="305"/>
      <c r="B71" s="414"/>
      <c r="C71" s="411"/>
      <c r="D71" s="411"/>
      <c r="E71" s="411"/>
      <c r="F71" s="411"/>
      <c r="G71" s="411"/>
      <c r="H71" s="411"/>
      <c r="I71" s="420"/>
      <c r="J71" s="421"/>
      <c r="K71" s="421"/>
      <c r="L71" s="421"/>
      <c r="M71" s="421"/>
      <c r="N71" s="422"/>
    </row>
    <row r="72" spans="1:14" x14ac:dyDescent="0.4">
      <c r="A72" s="307"/>
      <c r="B72" s="415"/>
      <c r="C72" s="411"/>
      <c r="D72" s="411"/>
      <c r="E72" s="411"/>
      <c r="F72" s="411"/>
      <c r="G72" s="411"/>
      <c r="H72" s="411"/>
      <c r="I72" s="423"/>
      <c r="J72" s="424"/>
      <c r="K72" s="424"/>
      <c r="L72" s="424"/>
      <c r="M72" s="424"/>
      <c r="N72" s="425"/>
    </row>
    <row r="73" spans="1:14" ht="18.75" customHeight="1" x14ac:dyDescent="0.4">
      <c r="A73" s="303" t="s">
        <v>222</v>
      </c>
      <c r="B73" s="428"/>
      <c r="C73" s="392" t="s">
        <v>220</v>
      </c>
      <c r="D73" s="393"/>
      <c r="E73" s="393"/>
      <c r="F73" s="393"/>
      <c r="G73" s="393"/>
      <c r="H73" s="409"/>
      <c r="I73" s="292" t="s">
        <v>221</v>
      </c>
      <c r="J73" s="293"/>
      <c r="K73" s="293"/>
      <c r="L73" s="293"/>
      <c r="M73" s="293"/>
      <c r="N73" s="294"/>
    </row>
    <row r="74" spans="1:14" ht="18.75" customHeight="1" x14ac:dyDescent="0.4">
      <c r="A74" s="305"/>
      <c r="B74" s="414"/>
      <c r="C74" s="410"/>
      <c r="D74" s="411"/>
      <c r="E74" s="411"/>
      <c r="F74" s="411"/>
      <c r="G74" s="411"/>
      <c r="H74" s="411"/>
      <c r="I74" s="417"/>
      <c r="J74" s="418"/>
      <c r="K74" s="418"/>
      <c r="L74" s="418"/>
      <c r="M74" s="418"/>
      <c r="N74" s="419"/>
    </row>
    <row r="75" spans="1:14" ht="18.75" customHeight="1" x14ac:dyDescent="0.4">
      <c r="A75" s="305"/>
      <c r="B75" s="414"/>
      <c r="C75" s="411"/>
      <c r="D75" s="411"/>
      <c r="E75" s="411"/>
      <c r="F75" s="411"/>
      <c r="G75" s="411"/>
      <c r="H75" s="411"/>
      <c r="I75" s="420"/>
      <c r="J75" s="421"/>
      <c r="K75" s="421"/>
      <c r="L75" s="421"/>
      <c r="M75" s="421"/>
      <c r="N75" s="422"/>
    </row>
    <row r="76" spans="1:14" ht="18.75" customHeight="1" x14ac:dyDescent="0.4">
      <c r="A76" s="305"/>
      <c r="B76" s="414"/>
      <c r="C76" s="411"/>
      <c r="D76" s="411"/>
      <c r="E76" s="411"/>
      <c r="F76" s="411"/>
      <c r="G76" s="411"/>
      <c r="H76" s="411"/>
      <c r="I76" s="420"/>
      <c r="J76" s="421"/>
      <c r="K76" s="421"/>
      <c r="L76" s="421"/>
      <c r="M76" s="421"/>
      <c r="N76" s="422"/>
    </row>
    <row r="77" spans="1:14" ht="18.75" customHeight="1" x14ac:dyDescent="0.4">
      <c r="A77" s="305"/>
      <c r="B77" s="414"/>
      <c r="C77" s="411"/>
      <c r="D77" s="411"/>
      <c r="E77" s="411"/>
      <c r="F77" s="411"/>
      <c r="G77" s="411"/>
      <c r="H77" s="411"/>
      <c r="I77" s="420"/>
      <c r="J77" s="421"/>
      <c r="K77" s="421"/>
      <c r="L77" s="421"/>
      <c r="M77" s="421"/>
      <c r="N77" s="422"/>
    </row>
    <row r="78" spans="1:14" ht="18.75" customHeight="1" x14ac:dyDescent="0.4">
      <c r="A78" s="305"/>
      <c r="B78" s="414"/>
      <c r="C78" s="411"/>
      <c r="D78" s="411"/>
      <c r="E78" s="411"/>
      <c r="F78" s="411"/>
      <c r="G78" s="411"/>
      <c r="H78" s="411"/>
      <c r="I78" s="420"/>
      <c r="J78" s="421"/>
      <c r="K78" s="421"/>
      <c r="L78" s="421"/>
      <c r="M78" s="421"/>
      <c r="N78" s="422"/>
    </row>
    <row r="79" spans="1:14" ht="18.75" customHeight="1" x14ac:dyDescent="0.4">
      <c r="A79" s="305"/>
      <c r="B79" s="414"/>
      <c r="C79" s="411"/>
      <c r="D79" s="411"/>
      <c r="E79" s="411"/>
      <c r="F79" s="411"/>
      <c r="G79" s="411"/>
      <c r="H79" s="411"/>
      <c r="I79" s="420"/>
      <c r="J79" s="421"/>
      <c r="K79" s="421"/>
      <c r="L79" s="421"/>
      <c r="M79" s="421"/>
      <c r="N79" s="422"/>
    </row>
    <row r="80" spans="1:14" ht="18.75" customHeight="1" x14ac:dyDescent="0.4">
      <c r="A80" s="305"/>
      <c r="B80" s="414"/>
      <c r="C80" s="411"/>
      <c r="D80" s="411"/>
      <c r="E80" s="411"/>
      <c r="F80" s="411"/>
      <c r="G80" s="411"/>
      <c r="H80" s="411"/>
      <c r="I80" s="420"/>
      <c r="J80" s="421"/>
      <c r="K80" s="421"/>
      <c r="L80" s="421"/>
      <c r="M80" s="421"/>
      <c r="N80" s="422"/>
    </row>
    <row r="81" spans="1:14" ht="18.75" customHeight="1" x14ac:dyDescent="0.4">
      <c r="A81" s="305"/>
      <c r="B81" s="414"/>
      <c r="C81" s="411"/>
      <c r="D81" s="411"/>
      <c r="E81" s="411"/>
      <c r="F81" s="411"/>
      <c r="G81" s="411"/>
      <c r="H81" s="411"/>
      <c r="I81" s="420"/>
      <c r="J81" s="421"/>
      <c r="K81" s="421"/>
      <c r="L81" s="421"/>
      <c r="M81" s="421"/>
      <c r="N81" s="422"/>
    </row>
    <row r="82" spans="1:14" ht="18.75" customHeight="1" x14ac:dyDescent="0.4">
      <c r="A82" s="305"/>
      <c r="B82" s="414"/>
      <c r="C82" s="411"/>
      <c r="D82" s="411"/>
      <c r="E82" s="411"/>
      <c r="F82" s="411"/>
      <c r="G82" s="411"/>
      <c r="H82" s="411"/>
      <c r="I82" s="420"/>
      <c r="J82" s="421"/>
      <c r="K82" s="421"/>
      <c r="L82" s="421"/>
      <c r="M82" s="421"/>
      <c r="N82" s="422"/>
    </row>
    <row r="83" spans="1:14" ht="18.75" customHeight="1" x14ac:dyDescent="0.4">
      <c r="A83" s="305"/>
      <c r="B83" s="414"/>
      <c r="C83" s="411"/>
      <c r="D83" s="411"/>
      <c r="E83" s="411"/>
      <c r="F83" s="411"/>
      <c r="G83" s="411"/>
      <c r="H83" s="411"/>
      <c r="I83" s="420"/>
      <c r="J83" s="421"/>
      <c r="K83" s="421"/>
      <c r="L83" s="421"/>
      <c r="M83" s="421"/>
      <c r="N83" s="422"/>
    </row>
    <row r="84" spans="1:14" ht="18.75" customHeight="1" x14ac:dyDescent="0.4">
      <c r="A84" s="305"/>
      <c r="B84" s="414"/>
      <c r="C84" s="411"/>
      <c r="D84" s="411"/>
      <c r="E84" s="411"/>
      <c r="F84" s="411"/>
      <c r="G84" s="411"/>
      <c r="H84" s="411"/>
      <c r="I84" s="420"/>
      <c r="J84" s="421"/>
      <c r="K84" s="421"/>
      <c r="L84" s="421"/>
      <c r="M84" s="421"/>
      <c r="N84" s="422"/>
    </row>
    <row r="85" spans="1:14" ht="18.75" customHeight="1" x14ac:dyDescent="0.4">
      <c r="A85" s="305"/>
      <c r="B85" s="414"/>
      <c r="C85" s="411"/>
      <c r="D85" s="411"/>
      <c r="E85" s="411"/>
      <c r="F85" s="411"/>
      <c r="G85" s="411"/>
      <c r="H85" s="411"/>
      <c r="I85" s="420"/>
      <c r="J85" s="421"/>
      <c r="K85" s="421"/>
      <c r="L85" s="421"/>
      <c r="M85" s="421"/>
      <c r="N85" s="422"/>
    </row>
    <row r="86" spans="1:14" ht="18.75" customHeight="1" x14ac:dyDescent="0.4">
      <c r="A86" s="305"/>
      <c r="B86" s="414"/>
      <c r="C86" s="411"/>
      <c r="D86" s="411"/>
      <c r="E86" s="411"/>
      <c r="F86" s="411"/>
      <c r="G86" s="411"/>
      <c r="H86" s="411"/>
      <c r="I86" s="420"/>
      <c r="J86" s="421"/>
      <c r="K86" s="421"/>
      <c r="L86" s="421"/>
      <c r="M86" s="421"/>
      <c r="N86" s="422"/>
    </row>
    <row r="87" spans="1:14" ht="18.75" customHeight="1" x14ac:dyDescent="0.4">
      <c r="A87" s="305"/>
      <c r="B87" s="414"/>
      <c r="C87" s="411"/>
      <c r="D87" s="411"/>
      <c r="E87" s="411"/>
      <c r="F87" s="411"/>
      <c r="G87" s="411"/>
      <c r="H87" s="411"/>
      <c r="I87" s="420"/>
      <c r="J87" s="421"/>
      <c r="K87" s="421"/>
      <c r="L87" s="421"/>
      <c r="M87" s="421"/>
      <c r="N87" s="422"/>
    </row>
    <row r="88" spans="1:14" ht="19.5" thickBot="1" x14ac:dyDescent="0.45">
      <c r="A88" s="429"/>
      <c r="B88" s="430"/>
      <c r="C88" s="427"/>
      <c r="D88" s="427"/>
      <c r="E88" s="427"/>
      <c r="F88" s="427"/>
      <c r="G88" s="427"/>
      <c r="H88" s="427"/>
      <c r="I88" s="431"/>
      <c r="J88" s="432"/>
      <c r="K88" s="432"/>
      <c r="L88" s="432"/>
      <c r="M88" s="432"/>
      <c r="N88" s="433"/>
    </row>
    <row r="89" spans="1:14" ht="95.25" customHeight="1" thickTop="1" thickBot="1" x14ac:dyDescent="0.45">
      <c r="A89" s="404" t="s">
        <v>224</v>
      </c>
      <c r="B89" s="405"/>
      <c r="C89" s="406"/>
      <c r="D89" s="407"/>
      <c r="E89" s="407"/>
      <c r="F89" s="407"/>
      <c r="G89" s="407"/>
      <c r="H89" s="407"/>
      <c r="I89" s="407"/>
      <c r="J89" s="407"/>
      <c r="K89" s="407"/>
      <c r="L89" s="407"/>
      <c r="M89" s="407"/>
      <c r="N89" s="408"/>
    </row>
    <row r="90" spans="1:14" ht="99" customHeight="1" thickTop="1" x14ac:dyDescent="0.4">
      <c r="A90" s="412" t="s">
        <v>225</v>
      </c>
      <c r="B90" s="458"/>
      <c r="C90" s="469"/>
      <c r="D90" s="470"/>
      <c r="E90" s="470"/>
      <c r="F90" s="470"/>
      <c r="G90" s="470"/>
      <c r="H90" s="470"/>
      <c r="I90" s="470"/>
      <c r="J90" s="470"/>
      <c r="K90" s="470"/>
      <c r="L90" s="470"/>
      <c r="M90" s="470"/>
      <c r="N90" s="471"/>
    </row>
    <row r="91" spans="1:14" ht="99" customHeight="1" x14ac:dyDescent="0.4">
      <c r="A91" s="305"/>
      <c r="B91" s="306"/>
      <c r="C91" s="472"/>
      <c r="D91" s="473"/>
      <c r="E91" s="473"/>
      <c r="F91" s="473"/>
      <c r="G91" s="473"/>
      <c r="H91" s="473"/>
      <c r="I91" s="473"/>
      <c r="J91" s="473"/>
      <c r="K91" s="473"/>
      <c r="L91" s="473"/>
      <c r="M91" s="473"/>
      <c r="N91" s="474"/>
    </row>
    <row r="92" spans="1:14" ht="99" customHeight="1" x14ac:dyDescent="0.4">
      <c r="A92" s="305"/>
      <c r="B92" s="306"/>
      <c r="C92" s="472"/>
      <c r="D92" s="473"/>
      <c r="E92" s="473"/>
      <c r="F92" s="473"/>
      <c r="G92" s="473"/>
      <c r="H92" s="473"/>
      <c r="I92" s="473"/>
      <c r="J92" s="473"/>
      <c r="K92" s="473"/>
      <c r="L92" s="473"/>
      <c r="M92" s="473"/>
      <c r="N92" s="474"/>
    </row>
    <row r="93" spans="1:14" ht="99" customHeight="1" x14ac:dyDescent="0.4">
      <c r="A93" s="305"/>
      <c r="B93" s="306"/>
      <c r="C93" s="472"/>
      <c r="D93" s="473"/>
      <c r="E93" s="473"/>
      <c r="F93" s="473"/>
      <c r="G93" s="473"/>
      <c r="H93" s="473"/>
      <c r="I93" s="473"/>
      <c r="J93" s="473"/>
      <c r="K93" s="473"/>
      <c r="L93" s="473"/>
      <c r="M93" s="473"/>
      <c r="N93" s="474"/>
    </row>
    <row r="94" spans="1:14" ht="99" customHeight="1" x14ac:dyDescent="0.4">
      <c r="A94" s="305"/>
      <c r="B94" s="306"/>
      <c r="C94" s="472"/>
      <c r="D94" s="473"/>
      <c r="E94" s="473"/>
      <c r="F94" s="473"/>
      <c r="G94" s="473"/>
      <c r="H94" s="473"/>
      <c r="I94" s="473"/>
      <c r="J94" s="473"/>
      <c r="K94" s="473"/>
      <c r="L94" s="473"/>
      <c r="M94" s="473"/>
      <c r="N94" s="474"/>
    </row>
    <row r="95" spans="1:14" ht="99" customHeight="1" x14ac:dyDescent="0.4">
      <c r="A95" s="305"/>
      <c r="B95" s="306"/>
      <c r="C95" s="472"/>
      <c r="D95" s="473"/>
      <c r="E95" s="473"/>
      <c r="F95" s="473"/>
      <c r="G95" s="473"/>
      <c r="H95" s="473"/>
      <c r="I95" s="473"/>
      <c r="J95" s="473"/>
      <c r="K95" s="473"/>
      <c r="L95" s="473"/>
      <c r="M95" s="473"/>
      <c r="N95" s="474"/>
    </row>
    <row r="96" spans="1:14" ht="99" customHeight="1" x14ac:dyDescent="0.4">
      <c r="A96" s="305"/>
      <c r="B96" s="306"/>
      <c r="C96" s="472"/>
      <c r="D96" s="473"/>
      <c r="E96" s="473"/>
      <c r="F96" s="473"/>
      <c r="G96" s="473"/>
      <c r="H96" s="473"/>
      <c r="I96" s="473"/>
      <c r="J96" s="473"/>
      <c r="K96" s="473"/>
      <c r="L96" s="473"/>
      <c r="M96" s="473"/>
      <c r="N96" s="474"/>
    </row>
    <row r="97" spans="1:14" ht="99" customHeight="1" x14ac:dyDescent="0.4">
      <c r="A97" s="305"/>
      <c r="B97" s="306"/>
      <c r="C97" s="472"/>
      <c r="D97" s="473"/>
      <c r="E97" s="473"/>
      <c r="F97" s="473"/>
      <c r="G97" s="473"/>
      <c r="H97" s="473"/>
      <c r="I97" s="473"/>
      <c r="J97" s="473"/>
      <c r="K97" s="473"/>
      <c r="L97" s="473"/>
      <c r="M97" s="473"/>
      <c r="N97" s="474"/>
    </row>
    <row r="98" spans="1:14" ht="99" customHeight="1" x14ac:dyDescent="0.4">
      <c r="A98" s="307"/>
      <c r="B98" s="308"/>
      <c r="C98" s="289"/>
      <c r="D98" s="290"/>
      <c r="E98" s="290"/>
      <c r="F98" s="290"/>
      <c r="G98" s="290"/>
      <c r="H98" s="290"/>
      <c r="I98" s="290"/>
      <c r="J98" s="290"/>
      <c r="K98" s="290"/>
      <c r="L98" s="290"/>
      <c r="M98" s="290"/>
      <c r="N98" s="291"/>
    </row>
    <row r="99" spans="1:14" x14ac:dyDescent="0.4">
      <c r="A99" s="5"/>
      <c r="B99" s="5"/>
      <c r="C99" s="5"/>
      <c r="D99" s="5"/>
      <c r="E99" s="5"/>
      <c r="F99" s="5"/>
      <c r="G99" s="5"/>
      <c r="H99" s="5"/>
      <c r="I99" s="5"/>
      <c r="J99" s="5"/>
      <c r="K99" s="5"/>
      <c r="L99" s="5"/>
      <c r="M99" s="5"/>
      <c r="N99" s="5"/>
    </row>
    <row r="100" spans="1:14" x14ac:dyDescent="0.4">
      <c r="A100" s="5"/>
      <c r="B100" s="5"/>
      <c r="C100" s="5"/>
      <c r="D100" s="5"/>
      <c r="E100" s="5"/>
      <c r="F100" s="5"/>
      <c r="G100" s="5"/>
      <c r="H100" s="5"/>
      <c r="I100" s="5"/>
      <c r="J100" s="5"/>
      <c r="K100" s="5"/>
      <c r="L100" s="5"/>
      <c r="M100" s="5"/>
      <c r="N100" s="5"/>
    </row>
    <row r="101" spans="1:14" x14ac:dyDescent="0.4">
      <c r="A101" s="5"/>
      <c r="B101" s="5"/>
      <c r="C101" s="5"/>
      <c r="D101" s="5"/>
      <c r="E101" s="5"/>
      <c r="F101" s="5"/>
      <c r="G101" s="5"/>
      <c r="H101" s="5"/>
      <c r="I101" s="5"/>
      <c r="J101" s="5"/>
      <c r="K101" s="5"/>
      <c r="L101" s="5"/>
      <c r="M101" s="5"/>
      <c r="N101" s="5"/>
    </row>
    <row r="102" spans="1:14" x14ac:dyDescent="0.4">
      <c r="A102" s="5"/>
      <c r="B102" s="5"/>
      <c r="C102" s="5"/>
      <c r="D102" s="5"/>
      <c r="E102" s="5"/>
      <c r="F102" s="5"/>
      <c r="G102" s="5"/>
      <c r="H102" s="5"/>
      <c r="I102" s="5"/>
      <c r="J102" s="5"/>
      <c r="K102" s="5"/>
      <c r="L102" s="5"/>
      <c r="M102" s="5"/>
      <c r="N102" s="5"/>
    </row>
    <row r="103" spans="1:14" x14ac:dyDescent="0.4">
      <c r="A103" s="5"/>
      <c r="B103" s="5"/>
      <c r="C103" s="5"/>
      <c r="D103" s="5"/>
      <c r="E103" s="5"/>
      <c r="F103" s="5"/>
      <c r="G103" s="5"/>
      <c r="H103" s="5"/>
      <c r="I103" s="5"/>
      <c r="J103" s="5"/>
      <c r="K103" s="5"/>
      <c r="L103" s="5"/>
      <c r="M103" s="5"/>
      <c r="N103" s="5"/>
    </row>
    <row r="104" spans="1:14" x14ac:dyDescent="0.4">
      <c r="A104" s="5"/>
      <c r="B104" s="5"/>
      <c r="C104" s="5"/>
      <c r="D104" s="5"/>
      <c r="E104" s="5"/>
      <c r="F104" s="5"/>
      <c r="G104" s="5"/>
      <c r="H104" s="5"/>
      <c r="I104" s="5"/>
      <c r="J104" s="5"/>
      <c r="K104" s="5"/>
      <c r="L104" s="5"/>
      <c r="M104" s="5"/>
      <c r="N104" s="5"/>
    </row>
    <row r="105" spans="1:14" x14ac:dyDescent="0.4">
      <c r="A105" s="5"/>
      <c r="B105" s="5"/>
      <c r="C105" s="5"/>
      <c r="D105" s="5"/>
      <c r="E105" s="5"/>
      <c r="F105" s="5"/>
      <c r="G105" s="5"/>
      <c r="H105" s="5"/>
      <c r="I105" s="5"/>
      <c r="J105" s="5"/>
      <c r="K105" s="5"/>
      <c r="L105" s="5"/>
      <c r="M105" s="5"/>
      <c r="N105" s="5"/>
    </row>
    <row r="106" spans="1:14" x14ac:dyDescent="0.4">
      <c r="A106" s="5"/>
      <c r="B106" s="5"/>
      <c r="C106" s="5"/>
      <c r="D106" s="5"/>
      <c r="E106" s="5"/>
      <c r="F106" s="5"/>
      <c r="G106" s="5"/>
      <c r="H106" s="5"/>
      <c r="I106" s="5"/>
      <c r="J106" s="5"/>
      <c r="K106" s="5"/>
      <c r="L106" s="5"/>
      <c r="M106" s="5"/>
      <c r="N106" s="5"/>
    </row>
    <row r="107" spans="1:14" x14ac:dyDescent="0.4">
      <c r="A107" s="5"/>
      <c r="B107" s="5"/>
      <c r="C107" s="5"/>
      <c r="D107" s="5"/>
      <c r="E107" s="5"/>
      <c r="F107" s="5"/>
      <c r="G107" s="5"/>
      <c r="H107" s="5"/>
      <c r="I107" s="5"/>
      <c r="J107" s="5"/>
      <c r="K107" s="5"/>
      <c r="L107" s="5"/>
      <c r="M107" s="5"/>
      <c r="N107" s="5"/>
    </row>
    <row r="108" spans="1:14" x14ac:dyDescent="0.4">
      <c r="A108" s="5"/>
      <c r="B108" s="5"/>
      <c r="C108" s="5"/>
      <c r="D108" s="5"/>
      <c r="E108" s="5"/>
      <c r="F108" s="5"/>
      <c r="G108" s="5"/>
      <c r="H108" s="5"/>
      <c r="I108" s="5"/>
      <c r="J108" s="5"/>
      <c r="K108" s="5"/>
      <c r="L108" s="5"/>
      <c r="M108" s="5"/>
      <c r="N108" s="5"/>
    </row>
    <row r="109" spans="1:14" x14ac:dyDescent="0.4">
      <c r="A109" s="5"/>
      <c r="B109" s="5"/>
      <c r="C109" s="5"/>
      <c r="D109" s="5"/>
      <c r="E109" s="5"/>
      <c r="F109" s="5"/>
      <c r="G109" s="5"/>
      <c r="H109" s="5"/>
      <c r="I109" s="5"/>
      <c r="J109" s="5"/>
      <c r="K109" s="5"/>
      <c r="L109" s="5"/>
      <c r="M109" s="5"/>
      <c r="N109" s="5"/>
    </row>
    <row r="110" spans="1:14" x14ac:dyDescent="0.4">
      <c r="A110" s="5"/>
      <c r="B110" s="5"/>
      <c r="C110" s="5"/>
      <c r="D110" s="5"/>
      <c r="E110" s="5"/>
      <c r="F110" s="5"/>
      <c r="G110" s="5"/>
      <c r="H110" s="5"/>
      <c r="I110" s="5"/>
      <c r="J110" s="5"/>
      <c r="K110" s="5"/>
      <c r="L110" s="5"/>
      <c r="M110" s="5"/>
      <c r="N110" s="5"/>
    </row>
    <row r="111" spans="1:14" x14ac:dyDescent="0.4">
      <c r="A111" s="5"/>
      <c r="B111" s="5"/>
      <c r="C111" s="5"/>
      <c r="D111" s="5"/>
      <c r="E111" s="5"/>
      <c r="F111" s="5"/>
      <c r="G111" s="5"/>
      <c r="H111" s="5"/>
      <c r="I111" s="5"/>
      <c r="J111" s="5"/>
      <c r="K111" s="5"/>
      <c r="L111" s="5"/>
      <c r="M111" s="5"/>
      <c r="N111" s="5"/>
    </row>
    <row r="112" spans="1:14" x14ac:dyDescent="0.4">
      <c r="A112" s="5"/>
      <c r="B112" s="5"/>
      <c r="C112" s="5"/>
      <c r="D112" s="5"/>
      <c r="E112" s="5"/>
      <c r="F112" s="5"/>
      <c r="G112" s="5"/>
      <c r="H112" s="5"/>
      <c r="I112" s="5"/>
      <c r="J112" s="5"/>
      <c r="K112" s="5"/>
      <c r="L112" s="5"/>
      <c r="M112" s="5"/>
      <c r="N112" s="5"/>
    </row>
    <row r="113" spans="1:14" x14ac:dyDescent="0.4">
      <c r="A113" s="5"/>
      <c r="B113" s="5"/>
      <c r="C113" s="5"/>
      <c r="D113" s="5"/>
      <c r="E113" s="5"/>
      <c r="F113" s="5"/>
      <c r="G113" s="5"/>
      <c r="H113" s="5"/>
      <c r="I113" s="5"/>
      <c r="J113" s="5"/>
      <c r="K113" s="5"/>
      <c r="L113" s="5"/>
      <c r="M113" s="5"/>
      <c r="N113" s="5"/>
    </row>
    <row r="114" spans="1:14" x14ac:dyDescent="0.4">
      <c r="A114" s="5"/>
      <c r="B114" s="5"/>
      <c r="C114" s="5"/>
      <c r="D114" s="5"/>
      <c r="E114" s="5"/>
      <c r="F114" s="5"/>
      <c r="G114" s="5"/>
      <c r="H114" s="5"/>
      <c r="I114" s="5"/>
      <c r="J114" s="5"/>
      <c r="K114" s="5"/>
      <c r="L114" s="5"/>
      <c r="M114" s="5"/>
      <c r="N114" s="5"/>
    </row>
    <row r="115" spans="1:14" x14ac:dyDescent="0.4">
      <c r="A115" s="5"/>
      <c r="B115" s="5"/>
      <c r="C115" s="5"/>
      <c r="D115" s="5"/>
      <c r="E115" s="5"/>
      <c r="F115" s="5"/>
      <c r="G115" s="5"/>
      <c r="H115" s="5"/>
      <c r="I115" s="5"/>
      <c r="J115" s="5"/>
      <c r="K115" s="5"/>
      <c r="L115" s="5"/>
      <c r="M115" s="5"/>
      <c r="N115" s="5"/>
    </row>
    <row r="116" spans="1:14" x14ac:dyDescent="0.4">
      <c r="A116" s="5"/>
      <c r="B116" s="5"/>
      <c r="C116" s="5"/>
      <c r="D116" s="5"/>
      <c r="E116" s="5"/>
      <c r="F116" s="5"/>
      <c r="G116" s="5"/>
      <c r="H116" s="5"/>
      <c r="I116" s="5"/>
      <c r="J116" s="5"/>
      <c r="K116" s="5"/>
      <c r="L116" s="5"/>
      <c r="M116" s="5"/>
      <c r="N116" s="5"/>
    </row>
    <row r="117" spans="1:14" x14ac:dyDescent="0.4">
      <c r="A117" s="5"/>
      <c r="B117" s="5"/>
      <c r="C117" s="5"/>
      <c r="D117" s="5"/>
      <c r="E117" s="5"/>
      <c r="F117" s="5"/>
      <c r="G117" s="5"/>
      <c r="H117" s="5"/>
      <c r="I117" s="5"/>
      <c r="J117" s="5"/>
      <c r="K117" s="5"/>
      <c r="L117" s="5"/>
      <c r="M117" s="5"/>
      <c r="N117" s="5"/>
    </row>
    <row r="118" spans="1:14" x14ac:dyDescent="0.4">
      <c r="A118" s="5"/>
      <c r="B118" s="5"/>
      <c r="C118" s="5"/>
      <c r="D118" s="5"/>
      <c r="E118" s="5"/>
      <c r="F118" s="5"/>
      <c r="G118" s="5"/>
      <c r="H118" s="5"/>
      <c r="I118" s="5"/>
      <c r="J118" s="5"/>
      <c r="K118" s="5"/>
      <c r="L118" s="5"/>
      <c r="M118" s="5"/>
      <c r="N118" s="5"/>
    </row>
    <row r="119" spans="1:14" x14ac:dyDescent="0.4">
      <c r="A119" s="5"/>
      <c r="B119" s="5"/>
      <c r="C119" s="5"/>
      <c r="D119" s="5"/>
      <c r="E119" s="5"/>
      <c r="F119" s="5"/>
      <c r="G119" s="5"/>
      <c r="H119" s="5"/>
      <c r="I119" s="5"/>
      <c r="J119" s="5"/>
      <c r="K119" s="5"/>
      <c r="L119" s="5"/>
      <c r="M119" s="5"/>
      <c r="N119" s="5"/>
    </row>
    <row r="120" spans="1:14" x14ac:dyDescent="0.4">
      <c r="A120" s="5"/>
      <c r="B120" s="5"/>
      <c r="C120" s="5"/>
      <c r="D120" s="5"/>
      <c r="E120" s="5"/>
      <c r="F120" s="5"/>
      <c r="G120" s="5"/>
      <c r="H120" s="5"/>
      <c r="I120" s="5"/>
      <c r="J120" s="5"/>
      <c r="K120" s="5"/>
      <c r="L120" s="5"/>
      <c r="M120" s="5"/>
      <c r="N120" s="5"/>
    </row>
    <row r="121" spans="1:14" x14ac:dyDescent="0.4">
      <c r="A121" s="5"/>
      <c r="B121" s="5"/>
      <c r="C121" s="5"/>
      <c r="D121" s="5"/>
      <c r="E121" s="5"/>
      <c r="F121" s="5"/>
      <c r="G121" s="5"/>
      <c r="H121" s="5"/>
      <c r="I121" s="5"/>
      <c r="J121" s="5"/>
      <c r="K121" s="5"/>
      <c r="L121" s="5"/>
      <c r="M121" s="5"/>
      <c r="N121" s="5"/>
    </row>
    <row r="122" spans="1:14" x14ac:dyDescent="0.4">
      <c r="A122" s="5"/>
      <c r="B122" s="5"/>
      <c r="C122" s="5"/>
      <c r="D122" s="5"/>
      <c r="E122" s="5"/>
      <c r="F122" s="5"/>
      <c r="G122" s="5"/>
      <c r="H122" s="5"/>
      <c r="I122" s="5"/>
      <c r="J122" s="5"/>
      <c r="K122" s="5"/>
      <c r="L122" s="5"/>
      <c r="M122" s="5"/>
      <c r="N122" s="5"/>
    </row>
    <row r="123" spans="1:14" x14ac:dyDescent="0.4">
      <c r="A123" s="5"/>
      <c r="B123" s="5"/>
      <c r="C123" s="5"/>
      <c r="D123" s="5"/>
      <c r="E123" s="5"/>
      <c r="F123" s="5"/>
      <c r="G123" s="5"/>
      <c r="H123" s="5"/>
      <c r="I123" s="5"/>
      <c r="J123" s="5"/>
      <c r="K123" s="5"/>
      <c r="L123" s="5"/>
      <c r="M123" s="5"/>
      <c r="N123" s="5"/>
    </row>
    <row r="124" spans="1:14" x14ac:dyDescent="0.4">
      <c r="A124" s="5"/>
      <c r="B124" s="5"/>
      <c r="C124" s="5"/>
      <c r="D124" s="5"/>
      <c r="E124" s="5"/>
      <c r="F124" s="5"/>
      <c r="G124" s="5"/>
      <c r="H124" s="5"/>
      <c r="I124" s="5"/>
      <c r="J124" s="5"/>
      <c r="K124" s="5"/>
      <c r="L124" s="5"/>
      <c r="M124" s="5"/>
      <c r="N124" s="5"/>
    </row>
    <row r="125" spans="1:14" x14ac:dyDescent="0.4">
      <c r="A125" s="5"/>
      <c r="B125" s="5"/>
      <c r="C125" s="5"/>
      <c r="D125" s="5"/>
      <c r="E125" s="5"/>
      <c r="F125" s="5"/>
      <c r="G125" s="5"/>
      <c r="H125" s="5"/>
      <c r="I125" s="5"/>
      <c r="J125" s="5"/>
      <c r="K125" s="5"/>
      <c r="L125" s="5"/>
      <c r="M125" s="5"/>
      <c r="N125" s="5"/>
    </row>
  </sheetData>
  <mergeCells count="89">
    <mergeCell ref="C8:N9"/>
    <mergeCell ref="H50:J53"/>
    <mergeCell ref="K50:N50"/>
    <mergeCell ref="I44:J44"/>
    <mergeCell ref="C44:D44"/>
    <mergeCell ref="F44:H44"/>
    <mergeCell ref="K44:N44"/>
    <mergeCell ref="C50:G53"/>
    <mergeCell ref="C18:N38"/>
    <mergeCell ref="C17:N17"/>
    <mergeCell ref="D14:E14"/>
    <mergeCell ref="F14:M14"/>
    <mergeCell ref="D15:E15"/>
    <mergeCell ref="F15:M15"/>
    <mergeCell ref="C10:F10"/>
    <mergeCell ref="D11:E11"/>
    <mergeCell ref="K1:N1"/>
    <mergeCell ref="L2:N2"/>
    <mergeCell ref="A3:E3"/>
    <mergeCell ref="J3:M3"/>
    <mergeCell ref="H3:I3"/>
    <mergeCell ref="A90:B98"/>
    <mergeCell ref="A50:B53"/>
    <mergeCell ref="C45:N49"/>
    <mergeCell ref="C40:N42"/>
    <mergeCell ref="A45:B49"/>
    <mergeCell ref="A40:B42"/>
    <mergeCell ref="C90:N98"/>
    <mergeCell ref="J56:K56"/>
    <mergeCell ref="A54:C55"/>
    <mergeCell ref="A56:C60"/>
    <mergeCell ref="D57:E57"/>
    <mergeCell ref="F57:G57"/>
    <mergeCell ref="H57:I57"/>
    <mergeCell ref="D56:E56"/>
    <mergeCell ref="F56:G56"/>
    <mergeCell ref="H56:I56"/>
    <mergeCell ref="A4:B7"/>
    <mergeCell ref="C7:F7"/>
    <mergeCell ref="G7:H7"/>
    <mergeCell ref="I4:N7"/>
    <mergeCell ref="E43:F43"/>
    <mergeCell ref="G43:H43"/>
    <mergeCell ref="A8:B9"/>
    <mergeCell ref="A10:B39"/>
    <mergeCell ref="C4:F4"/>
    <mergeCell ref="C5:F5"/>
    <mergeCell ref="C6:F6"/>
    <mergeCell ref="G4:H4"/>
    <mergeCell ref="G5:H5"/>
    <mergeCell ref="D13:E13"/>
    <mergeCell ref="F13:M13"/>
    <mergeCell ref="G6:H6"/>
    <mergeCell ref="F11:M11"/>
    <mergeCell ref="D12:E12"/>
    <mergeCell ref="F12:M12"/>
    <mergeCell ref="A89:B89"/>
    <mergeCell ref="C89:N89"/>
    <mergeCell ref="C61:H61"/>
    <mergeCell ref="C62:H72"/>
    <mergeCell ref="A61:B72"/>
    <mergeCell ref="I61:N61"/>
    <mergeCell ref="I62:N72"/>
    <mergeCell ref="G39:H39"/>
    <mergeCell ref="C73:H73"/>
    <mergeCell ref="C74:H88"/>
    <mergeCell ref="A73:B88"/>
    <mergeCell ref="I73:N73"/>
    <mergeCell ref="I74:N88"/>
    <mergeCell ref="C43:D43"/>
    <mergeCell ref="I43:N43"/>
    <mergeCell ref="A43:B44"/>
    <mergeCell ref="D55:E55"/>
    <mergeCell ref="F54:N54"/>
    <mergeCell ref="F55:N55"/>
    <mergeCell ref="L56:M56"/>
    <mergeCell ref="L57:M57"/>
    <mergeCell ref="J58:K59"/>
    <mergeCell ref="D60:N60"/>
    <mergeCell ref="D54:E54"/>
    <mergeCell ref="N56:N59"/>
    <mergeCell ref="L58:M59"/>
    <mergeCell ref="D58:E58"/>
    <mergeCell ref="F58:G58"/>
    <mergeCell ref="H58:I58"/>
    <mergeCell ref="D59:E59"/>
    <mergeCell ref="F59:G59"/>
    <mergeCell ref="H59:I59"/>
    <mergeCell ref="J57:K57"/>
  </mergeCells>
  <phoneticPr fontId="1"/>
  <conditionalFormatting sqref="G4:H4">
    <cfRule type="expression" dxfId="17" priority="30">
      <formula>$G$4&lt;&gt;""</formula>
    </cfRule>
  </conditionalFormatting>
  <conditionalFormatting sqref="G5:H5">
    <cfRule type="expression" dxfId="16" priority="25">
      <formula>$G$5&lt;&gt;""</formula>
    </cfRule>
  </conditionalFormatting>
  <conditionalFormatting sqref="G6:H6">
    <cfRule type="expression" dxfId="15" priority="20">
      <formula>$G$6&lt;&gt;""</formula>
    </cfRule>
  </conditionalFormatting>
  <conditionalFormatting sqref="E43:F43">
    <cfRule type="expression" dxfId="14" priority="8">
      <formula>$E$43=""</formula>
    </cfRule>
  </conditionalFormatting>
  <conditionalFormatting sqref="D11:E15">
    <cfRule type="expression" dxfId="13" priority="2">
      <formula>$E$14&lt;&gt;""</formula>
    </cfRule>
    <cfRule type="expression" dxfId="12" priority="3">
      <formula>$E$13&lt;&gt;""</formula>
    </cfRule>
    <cfRule type="expression" dxfId="11" priority="4">
      <formula>$E$12&lt;&gt;""</formula>
    </cfRule>
    <cfRule type="expression" dxfId="10" priority="5">
      <formula>$E$11&lt;&gt;""</formula>
    </cfRule>
    <cfRule type="expression" dxfId="9" priority="6">
      <formula>$E$10&lt;&gt;""</formula>
    </cfRule>
  </conditionalFormatting>
  <conditionalFormatting sqref="G7:H7">
    <cfRule type="expression" dxfId="8" priority="1">
      <formula>$G$6&lt;&gt;""</formula>
    </cfRule>
  </conditionalFormatting>
  <dataValidations count="4">
    <dataValidation type="list" errorStyle="warning" allowBlank="1" showInputMessage="1" showErrorMessage="1" sqref="K44:N44">
      <formula1>"使用(上演)許諾取付済,採択後手続き予定, 内部保有"</formula1>
    </dataValidation>
    <dataValidation type="list" allowBlank="1" showInputMessage="1" showErrorMessage="1" sqref="G4:H7">
      <formula1>"○,‐"</formula1>
    </dataValidation>
    <dataValidation type="list" allowBlank="1" showInputMessage="1" showErrorMessage="1" sqref="E43:F43">
      <formula1>"該当あり,該当なし"</formula1>
    </dataValidation>
    <dataValidation type="list" allowBlank="1" showInputMessage="1" showErrorMessage="1" sqref="D11:E15">
      <formula1>"○"</formula1>
    </dataValidation>
  </dataValidations>
  <printOptions horizontalCentered="1"/>
  <pageMargins left="0.51181102362204722" right="0.51181102362204722" top="0.74803149606299213" bottom="0.74803149606299213" header="0.31496062992125984" footer="0.31496062992125984"/>
  <pageSetup paperSize="9" scale="71" fitToHeight="0" orientation="portrait" r:id="rId1"/>
  <rowBreaks count="1" manualBreakCount="1">
    <brk id="44" max="13" man="1"/>
  </rowBreaks>
  <colBreaks count="1" manualBreakCount="1">
    <brk id="14"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zoomScale="85" zoomScaleNormal="85" zoomScaleSheetLayoutView="100" workbookViewId="0">
      <selection activeCell="D4" sqref="D4:P44"/>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125" customWidth="1"/>
    <col min="16" max="16" width="1.875" customWidth="1"/>
  </cols>
  <sheetData>
    <row r="1" spans="1:16" x14ac:dyDescent="0.4">
      <c r="A1" s="5"/>
      <c r="B1" s="5"/>
      <c r="C1" s="5"/>
      <c r="D1" s="5"/>
      <c r="E1" s="5"/>
      <c r="F1" s="5"/>
      <c r="G1" s="5"/>
      <c r="H1" s="5"/>
      <c r="I1" s="5"/>
      <c r="J1" s="5"/>
      <c r="K1" s="5"/>
      <c r="L1" s="483" t="s">
        <v>0</v>
      </c>
      <c r="M1" s="483"/>
      <c r="N1" s="483"/>
      <c r="O1" s="483"/>
      <c r="P1" s="483"/>
    </row>
    <row r="2" spans="1:16" x14ac:dyDescent="0.4">
      <c r="A2" s="483" t="s">
        <v>237</v>
      </c>
      <c r="B2" s="483"/>
      <c r="C2" s="483"/>
      <c r="D2" s="483"/>
      <c r="E2" s="483"/>
      <c r="F2" s="483"/>
      <c r="G2" s="483"/>
      <c r="H2" s="483"/>
      <c r="I2" s="483"/>
      <c r="J2" s="483"/>
      <c r="K2" s="483"/>
      <c r="L2" s="483"/>
      <c r="M2" s="483"/>
      <c r="N2" s="483"/>
      <c r="O2" s="483"/>
      <c r="P2" s="483"/>
    </row>
    <row r="3" spans="1:16" x14ac:dyDescent="0.4">
      <c r="A3" s="275" t="s">
        <v>44</v>
      </c>
      <c r="B3" s="275"/>
      <c r="C3" s="275"/>
      <c r="D3" s="275"/>
      <c r="E3" s="275"/>
      <c r="F3" s="275"/>
      <c r="G3" s="5"/>
      <c r="I3" s="290" t="s">
        <v>51</v>
      </c>
      <c r="J3" s="290"/>
      <c r="K3" s="531">
        <f>'No.1【共通】A、C'!$E$32</f>
        <v>0</v>
      </c>
      <c r="L3" s="531"/>
      <c r="M3" s="531"/>
      <c r="N3" s="531"/>
      <c r="O3" s="531"/>
      <c r="P3" s="8" t="s">
        <v>52</v>
      </c>
    </row>
    <row r="4" spans="1:16" ht="18.75" customHeight="1" x14ac:dyDescent="0.4">
      <c r="A4" s="303" t="s">
        <v>242</v>
      </c>
      <c r="B4" s="428"/>
      <c r="C4" s="304"/>
      <c r="D4" s="522" t="s">
        <v>187</v>
      </c>
      <c r="E4" s="523"/>
      <c r="F4" s="523"/>
      <c r="G4" s="523"/>
      <c r="H4" s="523"/>
      <c r="I4" s="523"/>
      <c r="J4" s="523"/>
      <c r="K4" s="523"/>
      <c r="L4" s="523"/>
      <c r="M4" s="523"/>
      <c r="N4" s="523"/>
      <c r="O4" s="523"/>
      <c r="P4" s="524"/>
    </row>
    <row r="5" spans="1:16" ht="18.75" customHeight="1" x14ac:dyDescent="0.4">
      <c r="A5" s="305"/>
      <c r="B5" s="521"/>
      <c r="C5" s="306"/>
      <c r="D5" s="525"/>
      <c r="E5" s="526"/>
      <c r="F5" s="526"/>
      <c r="G5" s="526"/>
      <c r="H5" s="526"/>
      <c r="I5" s="526"/>
      <c r="J5" s="526"/>
      <c r="K5" s="526"/>
      <c r="L5" s="526"/>
      <c r="M5" s="526"/>
      <c r="N5" s="526"/>
      <c r="O5" s="526"/>
      <c r="P5" s="527"/>
    </row>
    <row r="6" spans="1:16" ht="18.75" customHeight="1" x14ac:dyDescent="0.4">
      <c r="A6" s="305"/>
      <c r="B6" s="521"/>
      <c r="C6" s="306"/>
      <c r="D6" s="525"/>
      <c r="E6" s="526"/>
      <c r="F6" s="526"/>
      <c r="G6" s="526"/>
      <c r="H6" s="526"/>
      <c r="I6" s="526"/>
      <c r="J6" s="526"/>
      <c r="K6" s="526"/>
      <c r="L6" s="526"/>
      <c r="M6" s="526"/>
      <c r="N6" s="526"/>
      <c r="O6" s="526"/>
      <c r="P6" s="527"/>
    </row>
    <row r="7" spans="1:16" ht="18.75" customHeight="1" x14ac:dyDescent="0.4">
      <c r="A7" s="305"/>
      <c r="B7" s="521"/>
      <c r="C7" s="306"/>
      <c r="D7" s="525"/>
      <c r="E7" s="526"/>
      <c r="F7" s="526"/>
      <c r="G7" s="526"/>
      <c r="H7" s="526"/>
      <c r="I7" s="526"/>
      <c r="J7" s="526"/>
      <c r="K7" s="526"/>
      <c r="L7" s="526"/>
      <c r="M7" s="526"/>
      <c r="N7" s="526"/>
      <c r="O7" s="526"/>
      <c r="P7" s="527"/>
    </row>
    <row r="8" spans="1:16" ht="18.75" customHeight="1" x14ac:dyDescent="0.4">
      <c r="A8" s="305"/>
      <c r="B8" s="521"/>
      <c r="C8" s="306"/>
      <c r="D8" s="525"/>
      <c r="E8" s="526"/>
      <c r="F8" s="526"/>
      <c r="G8" s="526"/>
      <c r="H8" s="526"/>
      <c r="I8" s="526"/>
      <c r="J8" s="526"/>
      <c r="K8" s="526"/>
      <c r="L8" s="526"/>
      <c r="M8" s="526"/>
      <c r="N8" s="526"/>
      <c r="O8" s="526"/>
      <c r="P8" s="527"/>
    </row>
    <row r="9" spans="1:16" ht="18.75" customHeight="1" x14ac:dyDescent="0.4">
      <c r="A9" s="305"/>
      <c r="B9" s="521"/>
      <c r="C9" s="306"/>
      <c r="D9" s="525"/>
      <c r="E9" s="526"/>
      <c r="F9" s="526"/>
      <c r="G9" s="526"/>
      <c r="H9" s="526"/>
      <c r="I9" s="526"/>
      <c r="J9" s="526"/>
      <c r="K9" s="526"/>
      <c r="L9" s="526"/>
      <c r="M9" s="526"/>
      <c r="N9" s="526"/>
      <c r="O9" s="526"/>
      <c r="P9" s="527"/>
    </row>
    <row r="10" spans="1:16" ht="18.75" customHeight="1" x14ac:dyDescent="0.4">
      <c r="A10" s="305"/>
      <c r="B10" s="521"/>
      <c r="C10" s="306"/>
      <c r="D10" s="525"/>
      <c r="E10" s="526"/>
      <c r="F10" s="526"/>
      <c r="G10" s="526"/>
      <c r="H10" s="526"/>
      <c r="I10" s="526"/>
      <c r="J10" s="526"/>
      <c r="K10" s="526"/>
      <c r="L10" s="526"/>
      <c r="M10" s="526"/>
      <c r="N10" s="526"/>
      <c r="O10" s="526"/>
      <c r="P10" s="527"/>
    </row>
    <row r="11" spans="1:16" ht="18.75" customHeight="1" x14ac:dyDescent="0.4">
      <c r="A11" s="305"/>
      <c r="B11" s="521"/>
      <c r="C11" s="306"/>
      <c r="D11" s="525"/>
      <c r="E11" s="526"/>
      <c r="F11" s="526"/>
      <c r="G11" s="526"/>
      <c r="H11" s="526"/>
      <c r="I11" s="526"/>
      <c r="J11" s="526"/>
      <c r="K11" s="526"/>
      <c r="L11" s="526"/>
      <c r="M11" s="526"/>
      <c r="N11" s="526"/>
      <c r="O11" s="526"/>
      <c r="P11" s="527"/>
    </row>
    <row r="12" spans="1:16" ht="18.75" customHeight="1" x14ac:dyDescent="0.4">
      <c r="A12" s="305"/>
      <c r="B12" s="521"/>
      <c r="C12" s="306"/>
      <c r="D12" s="525"/>
      <c r="E12" s="526"/>
      <c r="F12" s="526"/>
      <c r="G12" s="526"/>
      <c r="H12" s="526"/>
      <c r="I12" s="526"/>
      <c r="J12" s="526"/>
      <c r="K12" s="526"/>
      <c r="L12" s="526"/>
      <c r="M12" s="526"/>
      <c r="N12" s="526"/>
      <c r="O12" s="526"/>
      <c r="P12" s="527"/>
    </row>
    <row r="13" spans="1:16" ht="18.75" customHeight="1" x14ac:dyDescent="0.4">
      <c r="A13" s="305"/>
      <c r="B13" s="521"/>
      <c r="C13" s="306"/>
      <c r="D13" s="525"/>
      <c r="E13" s="526"/>
      <c r="F13" s="526"/>
      <c r="G13" s="526"/>
      <c r="H13" s="526"/>
      <c r="I13" s="526"/>
      <c r="J13" s="526"/>
      <c r="K13" s="526"/>
      <c r="L13" s="526"/>
      <c r="M13" s="526"/>
      <c r="N13" s="526"/>
      <c r="O13" s="526"/>
      <c r="P13" s="527"/>
    </row>
    <row r="14" spans="1:16" ht="18.75" customHeight="1" x14ac:dyDescent="0.4">
      <c r="A14" s="305"/>
      <c r="B14" s="521"/>
      <c r="C14" s="306"/>
      <c r="D14" s="525"/>
      <c r="E14" s="526"/>
      <c r="F14" s="526"/>
      <c r="G14" s="526"/>
      <c r="H14" s="526"/>
      <c r="I14" s="526"/>
      <c r="J14" s="526"/>
      <c r="K14" s="526"/>
      <c r="L14" s="526"/>
      <c r="M14" s="526"/>
      <c r="N14" s="526"/>
      <c r="O14" s="526"/>
      <c r="P14" s="527"/>
    </row>
    <row r="15" spans="1:16" ht="18.75" customHeight="1" x14ac:dyDescent="0.4">
      <c r="A15" s="305"/>
      <c r="B15" s="521"/>
      <c r="C15" s="306"/>
      <c r="D15" s="525"/>
      <c r="E15" s="526"/>
      <c r="F15" s="526"/>
      <c r="G15" s="526"/>
      <c r="H15" s="526"/>
      <c r="I15" s="526"/>
      <c r="J15" s="526"/>
      <c r="K15" s="526"/>
      <c r="L15" s="526"/>
      <c r="M15" s="526"/>
      <c r="N15" s="526"/>
      <c r="O15" s="526"/>
      <c r="P15" s="527"/>
    </row>
    <row r="16" spans="1:16" ht="18.75" customHeight="1" x14ac:dyDescent="0.4">
      <c r="A16" s="305"/>
      <c r="B16" s="521"/>
      <c r="C16" s="306"/>
      <c r="D16" s="525"/>
      <c r="E16" s="526"/>
      <c r="F16" s="526"/>
      <c r="G16" s="526"/>
      <c r="H16" s="526"/>
      <c r="I16" s="526"/>
      <c r="J16" s="526"/>
      <c r="K16" s="526"/>
      <c r="L16" s="526"/>
      <c r="M16" s="526"/>
      <c r="N16" s="526"/>
      <c r="O16" s="526"/>
      <c r="P16" s="527"/>
    </row>
    <row r="17" spans="1:16" ht="18.75" customHeight="1" x14ac:dyDescent="0.4">
      <c r="A17" s="305"/>
      <c r="B17" s="521"/>
      <c r="C17" s="306"/>
      <c r="D17" s="525"/>
      <c r="E17" s="526"/>
      <c r="F17" s="526"/>
      <c r="G17" s="526"/>
      <c r="H17" s="526"/>
      <c r="I17" s="526"/>
      <c r="J17" s="526"/>
      <c r="K17" s="526"/>
      <c r="L17" s="526"/>
      <c r="M17" s="526"/>
      <c r="N17" s="526"/>
      <c r="O17" s="526"/>
      <c r="P17" s="527"/>
    </row>
    <row r="18" spans="1:16" ht="18.75" customHeight="1" x14ac:dyDescent="0.4">
      <c r="A18" s="305"/>
      <c r="B18" s="521"/>
      <c r="C18" s="306"/>
      <c r="D18" s="525"/>
      <c r="E18" s="526"/>
      <c r="F18" s="526"/>
      <c r="G18" s="526"/>
      <c r="H18" s="526"/>
      <c r="I18" s="526"/>
      <c r="J18" s="526"/>
      <c r="K18" s="526"/>
      <c r="L18" s="526"/>
      <c r="M18" s="526"/>
      <c r="N18" s="526"/>
      <c r="O18" s="526"/>
      <c r="P18" s="527"/>
    </row>
    <row r="19" spans="1:16" ht="18.75" customHeight="1" x14ac:dyDescent="0.4">
      <c r="A19" s="305"/>
      <c r="B19" s="521"/>
      <c r="C19" s="306"/>
      <c r="D19" s="525"/>
      <c r="E19" s="526"/>
      <c r="F19" s="526"/>
      <c r="G19" s="526"/>
      <c r="H19" s="526"/>
      <c r="I19" s="526"/>
      <c r="J19" s="526"/>
      <c r="K19" s="526"/>
      <c r="L19" s="526"/>
      <c r="M19" s="526"/>
      <c r="N19" s="526"/>
      <c r="O19" s="526"/>
      <c r="P19" s="527"/>
    </row>
    <row r="20" spans="1:16" ht="18.75" customHeight="1" x14ac:dyDescent="0.4">
      <c r="A20" s="305"/>
      <c r="B20" s="521"/>
      <c r="C20" s="306"/>
      <c r="D20" s="525"/>
      <c r="E20" s="526"/>
      <c r="F20" s="526"/>
      <c r="G20" s="526"/>
      <c r="H20" s="526"/>
      <c r="I20" s="526"/>
      <c r="J20" s="526"/>
      <c r="K20" s="526"/>
      <c r="L20" s="526"/>
      <c r="M20" s="526"/>
      <c r="N20" s="526"/>
      <c r="O20" s="526"/>
      <c r="P20" s="527"/>
    </row>
    <row r="21" spans="1:16" ht="18.75" customHeight="1" x14ac:dyDescent="0.4">
      <c r="A21" s="305"/>
      <c r="B21" s="521"/>
      <c r="C21" s="306"/>
      <c r="D21" s="525"/>
      <c r="E21" s="526"/>
      <c r="F21" s="526"/>
      <c r="G21" s="526"/>
      <c r="H21" s="526"/>
      <c r="I21" s="526"/>
      <c r="J21" s="526"/>
      <c r="K21" s="526"/>
      <c r="L21" s="526"/>
      <c r="M21" s="526"/>
      <c r="N21" s="526"/>
      <c r="O21" s="526"/>
      <c r="P21" s="527"/>
    </row>
    <row r="22" spans="1:16" ht="18.75" customHeight="1" x14ac:dyDescent="0.4">
      <c r="A22" s="305"/>
      <c r="B22" s="521"/>
      <c r="C22" s="306"/>
      <c r="D22" s="525"/>
      <c r="E22" s="526"/>
      <c r="F22" s="526"/>
      <c r="G22" s="526"/>
      <c r="H22" s="526"/>
      <c r="I22" s="526"/>
      <c r="J22" s="526"/>
      <c r="K22" s="526"/>
      <c r="L22" s="526"/>
      <c r="M22" s="526"/>
      <c r="N22" s="526"/>
      <c r="O22" s="526"/>
      <c r="P22" s="527"/>
    </row>
    <row r="23" spans="1:16" x14ac:dyDescent="0.4">
      <c r="A23" s="305"/>
      <c r="B23" s="521"/>
      <c r="C23" s="306"/>
      <c r="D23" s="525"/>
      <c r="E23" s="526"/>
      <c r="F23" s="526"/>
      <c r="G23" s="526"/>
      <c r="H23" s="526"/>
      <c r="I23" s="526"/>
      <c r="J23" s="526"/>
      <c r="K23" s="526"/>
      <c r="L23" s="526"/>
      <c r="M23" s="526"/>
      <c r="N23" s="526"/>
      <c r="O23" s="526"/>
      <c r="P23" s="527"/>
    </row>
    <row r="24" spans="1:16" ht="18.75" customHeight="1" x14ac:dyDescent="0.4">
      <c r="A24" s="305"/>
      <c r="B24" s="521"/>
      <c r="C24" s="306"/>
      <c r="D24" s="525"/>
      <c r="E24" s="526"/>
      <c r="F24" s="526"/>
      <c r="G24" s="526"/>
      <c r="H24" s="526"/>
      <c r="I24" s="526"/>
      <c r="J24" s="526"/>
      <c r="K24" s="526"/>
      <c r="L24" s="526"/>
      <c r="M24" s="526"/>
      <c r="N24" s="526"/>
      <c r="O24" s="526"/>
      <c r="P24" s="527"/>
    </row>
    <row r="25" spans="1:16" ht="18.75" customHeight="1" x14ac:dyDescent="0.4">
      <c r="A25" s="305"/>
      <c r="B25" s="521"/>
      <c r="C25" s="306"/>
      <c r="D25" s="525"/>
      <c r="E25" s="526"/>
      <c r="F25" s="526"/>
      <c r="G25" s="526"/>
      <c r="H25" s="526"/>
      <c r="I25" s="526"/>
      <c r="J25" s="526"/>
      <c r="K25" s="526"/>
      <c r="L25" s="526"/>
      <c r="M25" s="526"/>
      <c r="N25" s="526"/>
      <c r="O25" s="526"/>
      <c r="P25" s="527"/>
    </row>
    <row r="26" spans="1:16" ht="18.75" customHeight="1" x14ac:dyDescent="0.4">
      <c r="A26" s="305"/>
      <c r="B26" s="521"/>
      <c r="C26" s="306"/>
      <c r="D26" s="525"/>
      <c r="E26" s="526"/>
      <c r="F26" s="526"/>
      <c r="G26" s="526"/>
      <c r="H26" s="526"/>
      <c r="I26" s="526"/>
      <c r="J26" s="526"/>
      <c r="K26" s="526"/>
      <c r="L26" s="526"/>
      <c r="M26" s="526"/>
      <c r="N26" s="526"/>
      <c r="O26" s="526"/>
      <c r="P26" s="527"/>
    </row>
    <row r="27" spans="1:16" ht="18.75" customHeight="1" x14ac:dyDescent="0.4">
      <c r="A27" s="305"/>
      <c r="B27" s="521"/>
      <c r="C27" s="306"/>
      <c r="D27" s="525"/>
      <c r="E27" s="526"/>
      <c r="F27" s="526"/>
      <c r="G27" s="526"/>
      <c r="H27" s="526"/>
      <c r="I27" s="526"/>
      <c r="J27" s="526"/>
      <c r="K27" s="526"/>
      <c r="L27" s="526"/>
      <c r="M27" s="526"/>
      <c r="N27" s="526"/>
      <c r="O27" s="526"/>
      <c r="P27" s="527"/>
    </row>
    <row r="28" spans="1:16" ht="18.75" customHeight="1" x14ac:dyDescent="0.4">
      <c r="A28" s="305"/>
      <c r="B28" s="521"/>
      <c r="C28" s="306"/>
      <c r="D28" s="525"/>
      <c r="E28" s="526"/>
      <c r="F28" s="526"/>
      <c r="G28" s="526"/>
      <c r="H28" s="526"/>
      <c r="I28" s="526"/>
      <c r="J28" s="526"/>
      <c r="K28" s="526"/>
      <c r="L28" s="526"/>
      <c r="M28" s="526"/>
      <c r="N28" s="526"/>
      <c r="O28" s="526"/>
      <c r="P28" s="527"/>
    </row>
    <row r="29" spans="1:16" ht="18.75" customHeight="1" x14ac:dyDescent="0.4">
      <c r="A29" s="305"/>
      <c r="B29" s="521"/>
      <c r="C29" s="306"/>
      <c r="D29" s="525"/>
      <c r="E29" s="526"/>
      <c r="F29" s="526"/>
      <c r="G29" s="526"/>
      <c r="H29" s="526"/>
      <c r="I29" s="526"/>
      <c r="J29" s="526"/>
      <c r="K29" s="526"/>
      <c r="L29" s="526"/>
      <c r="M29" s="526"/>
      <c r="N29" s="526"/>
      <c r="O29" s="526"/>
      <c r="P29" s="527"/>
    </row>
    <row r="30" spans="1:16" ht="18.75" customHeight="1" x14ac:dyDescent="0.4">
      <c r="A30" s="305"/>
      <c r="B30" s="521"/>
      <c r="C30" s="306"/>
      <c r="D30" s="525"/>
      <c r="E30" s="526"/>
      <c r="F30" s="526"/>
      <c r="G30" s="526"/>
      <c r="H30" s="526"/>
      <c r="I30" s="526"/>
      <c r="J30" s="526"/>
      <c r="K30" s="526"/>
      <c r="L30" s="526"/>
      <c r="M30" s="526"/>
      <c r="N30" s="526"/>
      <c r="O30" s="526"/>
      <c r="P30" s="527"/>
    </row>
    <row r="31" spans="1:16" ht="18.75" customHeight="1" x14ac:dyDescent="0.4">
      <c r="A31" s="305"/>
      <c r="B31" s="521"/>
      <c r="C31" s="306"/>
      <c r="D31" s="525"/>
      <c r="E31" s="526"/>
      <c r="F31" s="526"/>
      <c r="G31" s="526"/>
      <c r="H31" s="526"/>
      <c r="I31" s="526"/>
      <c r="J31" s="526"/>
      <c r="K31" s="526"/>
      <c r="L31" s="526"/>
      <c r="M31" s="526"/>
      <c r="N31" s="526"/>
      <c r="O31" s="526"/>
      <c r="P31" s="527"/>
    </row>
    <row r="32" spans="1:16" ht="18.75" customHeight="1" x14ac:dyDescent="0.4">
      <c r="A32" s="305"/>
      <c r="B32" s="521"/>
      <c r="C32" s="306"/>
      <c r="D32" s="525"/>
      <c r="E32" s="526"/>
      <c r="F32" s="526"/>
      <c r="G32" s="526"/>
      <c r="H32" s="526"/>
      <c r="I32" s="526"/>
      <c r="J32" s="526"/>
      <c r="K32" s="526"/>
      <c r="L32" s="526"/>
      <c r="M32" s="526"/>
      <c r="N32" s="526"/>
      <c r="O32" s="526"/>
      <c r="P32" s="527"/>
    </row>
    <row r="33" spans="1:16" ht="18.75" customHeight="1" x14ac:dyDescent="0.4">
      <c r="A33" s="305"/>
      <c r="B33" s="521"/>
      <c r="C33" s="306"/>
      <c r="D33" s="525"/>
      <c r="E33" s="526"/>
      <c r="F33" s="526"/>
      <c r="G33" s="526"/>
      <c r="H33" s="526"/>
      <c r="I33" s="526"/>
      <c r="J33" s="526"/>
      <c r="K33" s="526"/>
      <c r="L33" s="526"/>
      <c r="M33" s="526"/>
      <c r="N33" s="526"/>
      <c r="O33" s="526"/>
      <c r="P33" s="527"/>
    </row>
    <row r="34" spans="1:16" ht="18.75" customHeight="1" x14ac:dyDescent="0.4">
      <c r="A34" s="305"/>
      <c r="B34" s="521"/>
      <c r="C34" s="306"/>
      <c r="D34" s="525"/>
      <c r="E34" s="526"/>
      <c r="F34" s="526"/>
      <c r="G34" s="526"/>
      <c r="H34" s="526"/>
      <c r="I34" s="526"/>
      <c r="J34" s="526"/>
      <c r="K34" s="526"/>
      <c r="L34" s="526"/>
      <c r="M34" s="526"/>
      <c r="N34" s="526"/>
      <c r="O34" s="526"/>
      <c r="P34" s="527"/>
    </row>
    <row r="35" spans="1:16" ht="18.75" customHeight="1" x14ac:dyDescent="0.4">
      <c r="A35" s="305"/>
      <c r="B35" s="521"/>
      <c r="C35" s="306"/>
      <c r="D35" s="525"/>
      <c r="E35" s="526"/>
      <c r="F35" s="526"/>
      <c r="G35" s="526"/>
      <c r="H35" s="526"/>
      <c r="I35" s="526"/>
      <c r="J35" s="526"/>
      <c r="K35" s="526"/>
      <c r="L35" s="526"/>
      <c r="M35" s="526"/>
      <c r="N35" s="526"/>
      <c r="O35" s="526"/>
      <c r="P35" s="527"/>
    </row>
    <row r="36" spans="1:16" ht="18.75" customHeight="1" x14ac:dyDescent="0.4">
      <c r="A36" s="305"/>
      <c r="B36" s="521"/>
      <c r="C36" s="306"/>
      <c r="D36" s="525"/>
      <c r="E36" s="526"/>
      <c r="F36" s="526"/>
      <c r="G36" s="526"/>
      <c r="H36" s="526"/>
      <c r="I36" s="526"/>
      <c r="J36" s="526"/>
      <c r="K36" s="526"/>
      <c r="L36" s="526"/>
      <c r="M36" s="526"/>
      <c r="N36" s="526"/>
      <c r="O36" s="526"/>
      <c r="P36" s="527"/>
    </row>
    <row r="37" spans="1:16" ht="18.75" customHeight="1" x14ac:dyDescent="0.4">
      <c r="A37" s="305"/>
      <c r="B37" s="521"/>
      <c r="C37" s="306"/>
      <c r="D37" s="525"/>
      <c r="E37" s="526"/>
      <c r="F37" s="526"/>
      <c r="G37" s="526"/>
      <c r="H37" s="526"/>
      <c r="I37" s="526"/>
      <c r="J37" s="526"/>
      <c r="K37" s="526"/>
      <c r="L37" s="526"/>
      <c r="M37" s="526"/>
      <c r="N37" s="526"/>
      <c r="O37" s="526"/>
      <c r="P37" s="527"/>
    </row>
    <row r="38" spans="1:16" ht="18.75" customHeight="1" x14ac:dyDescent="0.4">
      <c r="A38" s="305"/>
      <c r="B38" s="521"/>
      <c r="C38" s="306"/>
      <c r="D38" s="525"/>
      <c r="E38" s="526"/>
      <c r="F38" s="526"/>
      <c r="G38" s="526"/>
      <c r="H38" s="526"/>
      <c r="I38" s="526"/>
      <c r="J38" s="526"/>
      <c r="K38" s="526"/>
      <c r="L38" s="526"/>
      <c r="M38" s="526"/>
      <c r="N38" s="526"/>
      <c r="O38" s="526"/>
      <c r="P38" s="527"/>
    </row>
    <row r="39" spans="1:16" ht="18.75" customHeight="1" x14ac:dyDescent="0.4">
      <c r="A39" s="305"/>
      <c r="B39" s="521"/>
      <c r="C39" s="306"/>
      <c r="D39" s="525"/>
      <c r="E39" s="526"/>
      <c r="F39" s="526"/>
      <c r="G39" s="526"/>
      <c r="H39" s="526"/>
      <c r="I39" s="526"/>
      <c r="J39" s="526"/>
      <c r="K39" s="526"/>
      <c r="L39" s="526"/>
      <c r="M39" s="526"/>
      <c r="N39" s="526"/>
      <c r="O39" s="526"/>
      <c r="P39" s="527"/>
    </row>
    <row r="40" spans="1:16" ht="18.75" customHeight="1" x14ac:dyDescent="0.4">
      <c r="A40" s="305"/>
      <c r="B40" s="521"/>
      <c r="C40" s="306"/>
      <c r="D40" s="525"/>
      <c r="E40" s="526"/>
      <c r="F40" s="526"/>
      <c r="G40" s="526"/>
      <c r="H40" s="526"/>
      <c r="I40" s="526"/>
      <c r="J40" s="526"/>
      <c r="K40" s="526"/>
      <c r="L40" s="526"/>
      <c r="M40" s="526"/>
      <c r="N40" s="526"/>
      <c r="O40" s="526"/>
      <c r="P40" s="527"/>
    </row>
    <row r="41" spans="1:16" ht="18.75" customHeight="1" x14ac:dyDescent="0.4">
      <c r="A41" s="305"/>
      <c r="B41" s="521"/>
      <c r="C41" s="306"/>
      <c r="D41" s="525"/>
      <c r="E41" s="526"/>
      <c r="F41" s="526"/>
      <c r="G41" s="526"/>
      <c r="H41" s="526"/>
      <c r="I41" s="526"/>
      <c r="J41" s="526"/>
      <c r="K41" s="526"/>
      <c r="L41" s="526"/>
      <c r="M41" s="526"/>
      <c r="N41" s="526"/>
      <c r="O41" s="526"/>
      <c r="P41" s="527"/>
    </row>
    <row r="42" spans="1:16" ht="18.75" customHeight="1" x14ac:dyDescent="0.4">
      <c r="A42" s="305"/>
      <c r="B42" s="521"/>
      <c r="C42" s="306"/>
      <c r="D42" s="525"/>
      <c r="E42" s="526"/>
      <c r="F42" s="526"/>
      <c r="G42" s="526"/>
      <c r="H42" s="526"/>
      <c r="I42" s="526"/>
      <c r="J42" s="526"/>
      <c r="K42" s="526"/>
      <c r="L42" s="526"/>
      <c r="M42" s="526"/>
      <c r="N42" s="526"/>
      <c r="O42" s="526"/>
      <c r="P42" s="527"/>
    </row>
    <row r="43" spans="1:16" ht="18.75" customHeight="1" x14ac:dyDescent="0.4">
      <c r="A43" s="305"/>
      <c r="B43" s="521"/>
      <c r="C43" s="306"/>
      <c r="D43" s="525"/>
      <c r="E43" s="526"/>
      <c r="F43" s="526"/>
      <c r="G43" s="526"/>
      <c r="H43" s="526"/>
      <c r="I43" s="526"/>
      <c r="J43" s="526"/>
      <c r="K43" s="526"/>
      <c r="L43" s="526"/>
      <c r="M43" s="526"/>
      <c r="N43" s="526"/>
      <c r="O43" s="526"/>
      <c r="P43" s="527"/>
    </row>
    <row r="44" spans="1:16" ht="18.75" customHeight="1" x14ac:dyDescent="0.4">
      <c r="A44" s="307"/>
      <c r="B44" s="415"/>
      <c r="C44" s="308"/>
      <c r="D44" s="528"/>
      <c r="E44" s="529"/>
      <c r="F44" s="529"/>
      <c r="G44" s="529"/>
      <c r="H44" s="529"/>
      <c r="I44" s="529"/>
      <c r="J44" s="529"/>
      <c r="K44" s="529"/>
      <c r="L44" s="529"/>
      <c r="M44" s="529"/>
      <c r="N44" s="529"/>
      <c r="O44" s="529"/>
      <c r="P44" s="530"/>
    </row>
    <row r="45" spans="1:16" x14ac:dyDescent="0.4">
      <c r="A45" s="5"/>
      <c r="B45" s="5"/>
      <c r="C45" s="5"/>
      <c r="D45" s="5"/>
      <c r="E45" s="5"/>
      <c r="F45" s="5"/>
      <c r="G45" s="5"/>
      <c r="H45" s="5"/>
      <c r="I45" s="5"/>
      <c r="J45" s="5"/>
      <c r="K45" s="5"/>
      <c r="L45" s="5"/>
      <c r="M45" s="5"/>
      <c r="N45" s="5"/>
      <c r="O45" s="5"/>
      <c r="P45" s="5"/>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row r="90" spans="1:16" x14ac:dyDescent="0.4">
      <c r="A90" s="5"/>
      <c r="B90" s="5"/>
      <c r="C90" s="5"/>
      <c r="D90" s="5"/>
      <c r="E90" s="5"/>
      <c r="F90" s="5"/>
      <c r="G90" s="5"/>
      <c r="H90" s="5"/>
      <c r="I90" s="5"/>
      <c r="J90" s="5"/>
      <c r="K90" s="5"/>
      <c r="L90" s="5"/>
      <c r="M90" s="5"/>
      <c r="N90" s="5"/>
      <c r="O90" s="5"/>
      <c r="P90" s="5"/>
    </row>
    <row r="91" spans="1:16" x14ac:dyDescent="0.4">
      <c r="A91" s="5"/>
      <c r="B91" s="5"/>
      <c r="C91" s="5"/>
      <c r="D91" s="5"/>
      <c r="E91" s="5"/>
      <c r="F91" s="5"/>
      <c r="G91" s="5"/>
      <c r="H91" s="5"/>
      <c r="I91" s="5"/>
      <c r="J91" s="5"/>
      <c r="K91" s="5"/>
      <c r="L91" s="5"/>
      <c r="M91" s="5"/>
      <c r="N91" s="5"/>
      <c r="O91" s="5"/>
      <c r="P91" s="5"/>
    </row>
  </sheetData>
  <mergeCells count="7">
    <mergeCell ref="A4:C44"/>
    <mergeCell ref="D4:P44"/>
    <mergeCell ref="L1:P1"/>
    <mergeCell ref="A3:F3"/>
    <mergeCell ref="K3:O3"/>
    <mergeCell ref="I3:J3"/>
    <mergeCell ref="A2:P2"/>
  </mergeCells>
  <phoneticPr fontId="1"/>
  <pageMargins left="0.7" right="0.7" top="0.75" bottom="0.75" header="0.3" footer="0.3"/>
  <pageSetup paperSize="9" scale="86" orientation="portrait" r:id="rId1"/>
  <colBreaks count="1" manualBreakCount="1">
    <brk id="16" max="1048575" man="1"/>
  </col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zoomScale="71" zoomScaleNormal="71" zoomScaleSheetLayoutView="100" workbookViewId="0">
      <selection activeCell="W37" sqref="W37"/>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7" x14ac:dyDescent="0.4">
      <c r="A1" s="5"/>
      <c r="B1" s="5"/>
      <c r="C1" s="5"/>
      <c r="D1" s="5"/>
      <c r="E1" s="5"/>
      <c r="F1" s="5"/>
      <c r="G1" s="5"/>
      <c r="H1" s="5"/>
      <c r="I1" s="5"/>
      <c r="J1" s="5"/>
      <c r="K1" s="5"/>
      <c r="L1" s="483" t="s">
        <v>115</v>
      </c>
      <c r="M1" s="483"/>
      <c r="N1" s="483"/>
      <c r="O1" s="483"/>
      <c r="P1" s="483"/>
      <c r="Q1" s="69" t="str">
        <f>'No.1【共通】A、C'!E10</f>
        <v>C区分</v>
      </c>
    </row>
    <row r="2" spans="1:17" x14ac:dyDescent="0.4">
      <c r="A2" s="483" t="s">
        <v>237</v>
      </c>
      <c r="B2" s="483"/>
      <c r="C2" s="483"/>
      <c r="D2" s="483"/>
      <c r="E2" s="483"/>
      <c r="F2" s="483"/>
      <c r="G2" s="483"/>
      <c r="H2" s="483"/>
      <c r="I2" s="483"/>
      <c r="J2" s="483"/>
      <c r="K2" s="483"/>
      <c r="L2" s="483"/>
      <c r="M2" s="483"/>
      <c r="N2" s="483"/>
      <c r="O2" s="483"/>
      <c r="P2" s="483"/>
    </row>
    <row r="3" spans="1:17" x14ac:dyDescent="0.4">
      <c r="A3" s="9" t="s">
        <v>116</v>
      </c>
      <c r="B3" s="9"/>
      <c r="C3" s="9"/>
      <c r="D3" s="9"/>
      <c r="E3" s="9"/>
      <c r="F3" s="9"/>
      <c r="G3" s="9"/>
      <c r="H3" s="9"/>
      <c r="I3" s="533" t="s">
        <v>53</v>
      </c>
      <c r="J3" s="533"/>
      <c r="K3" s="531">
        <f>'No.1【共通】A、C'!$E$32</f>
        <v>0</v>
      </c>
      <c r="L3" s="531"/>
      <c r="M3" s="531"/>
      <c r="N3" s="531"/>
      <c r="O3" s="531"/>
      <c r="P3" s="8" t="s">
        <v>50</v>
      </c>
    </row>
    <row r="4" spans="1:17" ht="18.75" customHeight="1" x14ac:dyDescent="0.4">
      <c r="A4" s="303" t="s">
        <v>117</v>
      </c>
      <c r="B4" s="428"/>
      <c r="C4" s="304"/>
      <c r="D4" s="532" t="s">
        <v>280</v>
      </c>
      <c r="E4" s="523"/>
      <c r="F4" s="523"/>
      <c r="G4" s="523"/>
      <c r="H4" s="523"/>
      <c r="I4" s="523"/>
      <c r="J4" s="523"/>
      <c r="K4" s="523"/>
      <c r="L4" s="523"/>
      <c r="M4" s="523"/>
      <c r="N4" s="523"/>
      <c r="O4" s="523"/>
      <c r="P4" s="524"/>
    </row>
    <row r="5" spans="1:17" x14ac:dyDescent="0.4">
      <c r="A5" s="305"/>
      <c r="B5" s="521"/>
      <c r="C5" s="306"/>
      <c r="D5" s="525"/>
      <c r="E5" s="526"/>
      <c r="F5" s="526"/>
      <c r="G5" s="526"/>
      <c r="H5" s="526"/>
      <c r="I5" s="526"/>
      <c r="J5" s="526"/>
      <c r="K5" s="526"/>
      <c r="L5" s="526"/>
      <c r="M5" s="526"/>
      <c r="N5" s="526"/>
      <c r="O5" s="526"/>
      <c r="P5" s="527"/>
    </row>
    <row r="6" spans="1:17" x14ac:dyDescent="0.4">
      <c r="A6" s="305"/>
      <c r="B6" s="521"/>
      <c r="C6" s="306"/>
      <c r="D6" s="525"/>
      <c r="E6" s="526"/>
      <c r="F6" s="526"/>
      <c r="G6" s="526"/>
      <c r="H6" s="526"/>
      <c r="I6" s="526"/>
      <c r="J6" s="526"/>
      <c r="K6" s="526"/>
      <c r="L6" s="526"/>
      <c r="M6" s="526"/>
      <c r="N6" s="526"/>
      <c r="O6" s="526"/>
      <c r="P6" s="527"/>
    </row>
    <row r="7" spans="1:17" x14ac:dyDescent="0.4">
      <c r="A7" s="305"/>
      <c r="B7" s="521"/>
      <c r="C7" s="306"/>
      <c r="D7" s="525"/>
      <c r="E7" s="526"/>
      <c r="F7" s="526"/>
      <c r="G7" s="526"/>
      <c r="H7" s="526"/>
      <c r="I7" s="526"/>
      <c r="J7" s="526"/>
      <c r="K7" s="526"/>
      <c r="L7" s="526"/>
      <c r="M7" s="526"/>
      <c r="N7" s="526"/>
      <c r="O7" s="526"/>
      <c r="P7" s="527"/>
    </row>
    <row r="8" spans="1:17" x14ac:dyDescent="0.4">
      <c r="A8" s="305"/>
      <c r="B8" s="521"/>
      <c r="C8" s="306"/>
      <c r="D8" s="525"/>
      <c r="E8" s="526"/>
      <c r="F8" s="526"/>
      <c r="G8" s="526"/>
      <c r="H8" s="526"/>
      <c r="I8" s="526"/>
      <c r="J8" s="526"/>
      <c r="K8" s="526"/>
      <c r="L8" s="526"/>
      <c r="M8" s="526"/>
      <c r="N8" s="526"/>
      <c r="O8" s="526"/>
      <c r="P8" s="527"/>
    </row>
    <row r="9" spans="1:17" x14ac:dyDescent="0.4">
      <c r="A9" s="305"/>
      <c r="B9" s="521"/>
      <c r="C9" s="306"/>
      <c r="D9" s="525"/>
      <c r="E9" s="526"/>
      <c r="F9" s="526"/>
      <c r="G9" s="526"/>
      <c r="H9" s="526"/>
      <c r="I9" s="526"/>
      <c r="J9" s="526"/>
      <c r="K9" s="526"/>
      <c r="L9" s="526"/>
      <c r="M9" s="526"/>
      <c r="N9" s="526"/>
      <c r="O9" s="526"/>
      <c r="P9" s="527"/>
    </row>
    <row r="10" spans="1:17" x14ac:dyDescent="0.4">
      <c r="A10" s="305"/>
      <c r="B10" s="521"/>
      <c r="C10" s="306"/>
      <c r="D10" s="525"/>
      <c r="E10" s="526"/>
      <c r="F10" s="526"/>
      <c r="G10" s="526"/>
      <c r="H10" s="526"/>
      <c r="I10" s="526"/>
      <c r="J10" s="526"/>
      <c r="K10" s="526"/>
      <c r="L10" s="526"/>
      <c r="M10" s="526"/>
      <c r="N10" s="526"/>
      <c r="O10" s="526"/>
      <c r="P10" s="527"/>
    </row>
    <row r="11" spans="1:17" x14ac:dyDescent="0.4">
      <c r="A11" s="305"/>
      <c r="B11" s="521"/>
      <c r="C11" s="306"/>
      <c r="D11" s="525"/>
      <c r="E11" s="526"/>
      <c r="F11" s="526"/>
      <c r="G11" s="526"/>
      <c r="H11" s="526"/>
      <c r="I11" s="526"/>
      <c r="J11" s="526"/>
      <c r="K11" s="526"/>
      <c r="L11" s="526"/>
      <c r="M11" s="526"/>
      <c r="N11" s="526"/>
      <c r="O11" s="526"/>
      <c r="P11" s="527"/>
    </row>
    <row r="12" spans="1:17" x14ac:dyDescent="0.4">
      <c r="A12" s="305"/>
      <c r="B12" s="521"/>
      <c r="C12" s="306"/>
      <c r="D12" s="525"/>
      <c r="E12" s="526"/>
      <c r="F12" s="526"/>
      <c r="G12" s="526"/>
      <c r="H12" s="526"/>
      <c r="I12" s="526"/>
      <c r="J12" s="526"/>
      <c r="K12" s="526"/>
      <c r="L12" s="526"/>
      <c r="M12" s="526"/>
      <c r="N12" s="526"/>
      <c r="O12" s="526"/>
      <c r="P12" s="527"/>
    </row>
    <row r="13" spans="1:17" x14ac:dyDescent="0.4">
      <c r="A13" s="305"/>
      <c r="B13" s="521"/>
      <c r="C13" s="306"/>
      <c r="D13" s="525"/>
      <c r="E13" s="526"/>
      <c r="F13" s="526"/>
      <c r="G13" s="526"/>
      <c r="H13" s="526"/>
      <c r="I13" s="526"/>
      <c r="J13" s="526"/>
      <c r="K13" s="526"/>
      <c r="L13" s="526"/>
      <c r="M13" s="526"/>
      <c r="N13" s="526"/>
      <c r="O13" s="526"/>
      <c r="P13" s="527"/>
    </row>
    <row r="14" spans="1:17" x14ac:dyDescent="0.4">
      <c r="A14" s="305"/>
      <c r="B14" s="521"/>
      <c r="C14" s="306"/>
      <c r="D14" s="525"/>
      <c r="E14" s="526"/>
      <c r="F14" s="526"/>
      <c r="G14" s="526"/>
      <c r="H14" s="526"/>
      <c r="I14" s="526"/>
      <c r="J14" s="526"/>
      <c r="K14" s="526"/>
      <c r="L14" s="526"/>
      <c r="M14" s="526"/>
      <c r="N14" s="526"/>
      <c r="O14" s="526"/>
      <c r="P14" s="527"/>
    </row>
    <row r="15" spans="1:17" x14ac:dyDescent="0.4">
      <c r="A15" s="305"/>
      <c r="B15" s="521"/>
      <c r="C15" s="306"/>
      <c r="D15" s="525"/>
      <c r="E15" s="526"/>
      <c r="F15" s="526"/>
      <c r="G15" s="526"/>
      <c r="H15" s="526"/>
      <c r="I15" s="526"/>
      <c r="J15" s="526"/>
      <c r="K15" s="526"/>
      <c r="L15" s="526"/>
      <c r="M15" s="526"/>
      <c r="N15" s="526"/>
      <c r="O15" s="526"/>
      <c r="P15" s="527"/>
    </row>
    <row r="16" spans="1:17" x14ac:dyDescent="0.4">
      <c r="A16" s="305"/>
      <c r="B16" s="521"/>
      <c r="C16" s="306"/>
      <c r="D16" s="525"/>
      <c r="E16" s="526"/>
      <c r="F16" s="526"/>
      <c r="G16" s="526"/>
      <c r="H16" s="526"/>
      <c r="I16" s="526"/>
      <c r="J16" s="526"/>
      <c r="K16" s="526"/>
      <c r="L16" s="526"/>
      <c r="M16" s="526"/>
      <c r="N16" s="526"/>
      <c r="O16" s="526"/>
      <c r="P16" s="527"/>
    </row>
    <row r="17" spans="1:16" x14ac:dyDescent="0.4">
      <c r="A17" s="305"/>
      <c r="B17" s="521"/>
      <c r="C17" s="306"/>
      <c r="D17" s="525"/>
      <c r="E17" s="526"/>
      <c r="F17" s="526"/>
      <c r="G17" s="526"/>
      <c r="H17" s="526"/>
      <c r="I17" s="526"/>
      <c r="J17" s="526"/>
      <c r="K17" s="526"/>
      <c r="L17" s="526"/>
      <c r="M17" s="526"/>
      <c r="N17" s="526"/>
      <c r="O17" s="526"/>
      <c r="P17" s="527"/>
    </row>
    <row r="18" spans="1:16" x14ac:dyDescent="0.4">
      <c r="A18" s="305"/>
      <c r="B18" s="521"/>
      <c r="C18" s="306"/>
      <c r="D18" s="525"/>
      <c r="E18" s="526"/>
      <c r="F18" s="526"/>
      <c r="G18" s="526"/>
      <c r="H18" s="526"/>
      <c r="I18" s="526"/>
      <c r="J18" s="526"/>
      <c r="K18" s="526"/>
      <c r="L18" s="526"/>
      <c r="M18" s="526"/>
      <c r="N18" s="526"/>
      <c r="O18" s="526"/>
      <c r="P18" s="527"/>
    </row>
    <row r="19" spans="1:16" x14ac:dyDescent="0.4">
      <c r="A19" s="305"/>
      <c r="B19" s="521"/>
      <c r="C19" s="306"/>
      <c r="D19" s="525"/>
      <c r="E19" s="526"/>
      <c r="F19" s="526"/>
      <c r="G19" s="526"/>
      <c r="H19" s="526"/>
      <c r="I19" s="526"/>
      <c r="J19" s="526"/>
      <c r="K19" s="526"/>
      <c r="L19" s="526"/>
      <c r="M19" s="526"/>
      <c r="N19" s="526"/>
      <c r="O19" s="526"/>
      <c r="P19" s="527"/>
    </row>
    <row r="20" spans="1:16" x14ac:dyDescent="0.4">
      <c r="A20" s="305"/>
      <c r="B20" s="521"/>
      <c r="C20" s="306"/>
      <c r="D20" s="525"/>
      <c r="E20" s="526"/>
      <c r="F20" s="526"/>
      <c r="G20" s="526"/>
      <c r="H20" s="526"/>
      <c r="I20" s="526"/>
      <c r="J20" s="526"/>
      <c r="K20" s="526"/>
      <c r="L20" s="526"/>
      <c r="M20" s="526"/>
      <c r="N20" s="526"/>
      <c r="O20" s="526"/>
      <c r="P20" s="527"/>
    </row>
    <row r="21" spans="1:16" x14ac:dyDescent="0.4">
      <c r="A21" s="305"/>
      <c r="B21" s="521"/>
      <c r="C21" s="306"/>
      <c r="D21" s="525"/>
      <c r="E21" s="526"/>
      <c r="F21" s="526"/>
      <c r="G21" s="526"/>
      <c r="H21" s="526"/>
      <c r="I21" s="526"/>
      <c r="J21" s="526"/>
      <c r="K21" s="526"/>
      <c r="L21" s="526"/>
      <c r="M21" s="526"/>
      <c r="N21" s="526"/>
      <c r="O21" s="526"/>
      <c r="P21" s="527"/>
    </row>
    <row r="22" spans="1:16" x14ac:dyDescent="0.4">
      <c r="A22" s="305"/>
      <c r="B22" s="521"/>
      <c r="C22" s="306"/>
      <c r="D22" s="525"/>
      <c r="E22" s="526"/>
      <c r="F22" s="526"/>
      <c r="G22" s="526"/>
      <c r="H22" s="526"/>
      <c r="I22" s="526"/>
      <c r="J22" s="526"/>
      <c r="K22" s="526"/>
      <c r="L22" s="526"/>
      <c r="M22" s="526"/>
      <c r="N22" s="526"/>
      <c r="O22" s="526"/>
      <c r="P22" s="527"/>
    </row>
    <row r="23" spans="1:16" x14ac:dyDescent="0.4">
      <c r="A23" s="305"/>
      <c r="B23" s="521"/>
      <c r="C23" s="306"/>
      <c r="D23" s="525"/>
      <c r="E23" s="526"/>
      <c r="F23" s="526"/>
      <c r="G23" s="526"/>
      <c r="H23" s="526"/>
      <c r="I23" s="526"/>
      <c r="J23" s="526"/>
      <c r="K23" s="526"/>
      <c r="L23" s="526"/>
      <c r="M23" s="526"/>
      <c r="N23" s="526"/>
      <c r="O23" s="526"/>
      <c r="P23" s="527"/>
    </row>
    <row r="24" spans="1:16" x14ac:dyDescent="0.4">
      <c r="A24" s="305"/>
      <c r="B24" s="521"/>
      <c r="C24" s="306"/>
      <c r="D24" s="525"/>
      <c r="E24" s="526"/>
      <c r="F24" s="526"/>
      <c r="G24" s="526"/>
      <c r="H24" s="526"/>
      <c r="I24" s="526"/>
      <c r="J24" s="526"/>
      <c r="K24" s="526"/>
      <c r="L24" s="526"/>
      <c r="M24" s="526"/>
      <c r="N24" s="526"/>
      <c r="O24" s="526"/>
      <c r="P24" s="527"/>
    </row>
    <row r="25" spans="1:16" x14ac:dyDescent="0.4">
      <c r="A25" s="305"/>
      <c r="B25" s="521"/>
      <c r="C25" s="306"/>
      <c r="D25" s="525"/>
      <c r="E25" s="526"/>
      <c r="F25" s="526"/>
      <c r="G25" s="526"/>
      <c r="H25" s="526"/>
      <c r="I25" s="526"/>
      <c r="J25" s="526"/>
      <c r="K25" s="526"/>
      <c r="L25" s="526"/>
      <c r="M25" s="526"/>
      <c r="N25" s="526"/>
      <c r="O25" s="526"/>
      <c r="P25" s="527"/>
    </row>
    <row r="26" spans="1:16" x14ac:dyDescent="0.4">
      <c r="A26" s="305"/>
      <c r="B26" s="521"/>
      <c r="C26" s="306"/>
      <c r="D26" s="525"/>
      <c r="E26" s="526"/>
      <c r="F26" s="526"/>
      <c r="G26" s="526"/>
      <c r="H26" s="526"/>
      <c r="I26" s="526"/>
      <c r="J26" s="526"/>
      <c r="K26" s="526"/>
      <c r="L26" s="526"/>
      <c r="M26" s="526"/>
      <c r="N26" s="526"/>
      <c r="O26" s="526"/>
      <c r="P26" s="527"/>
    </row>
    <row r="27" spans="1:16" x14ac:dyDescent="0.4">
      <c r="A27" s="305"/>
      <c r="B27" s="521"/>
      <c r="C27" s="306"/>
      <c r="D27" s="525"/>
      <c r="E27" s="526"/>
      <c r="F27" s="526"/>
      <c r="G27" s="526"/>
      <c r="H27" s="526"/>
      <c r="I27" s="526"/>
      <c r="J27" s="526"/>
      <c r="K27" s="526"/>
      <c r="L27" s="526"/>
      <c r="M27" s="526"/>
      <c r="N27" s="526"/>
      <c r="O27" s="526"/>
      <c r="P27" s="527"/>
    </row>
    <row r="28" spans="1:16" x14ac:dyDescent="0.4">
      <c r="A28" s="305"/>
      <c r="B28" s="521"/>
      <c r="C28" s="306"/>
      <c r="D28" s="525"/>
      <c r="E28" s="526"/>
      <c r="F28" s="526"/>
      <c r="G28" s="526"/>
      <c r="H28" s="526"/>
      <c r="I28" s="526"/>
      <c r="J28" s="526"/>
      <c r="K28" s="526"/>
      <c r="L28" s="526"/>
      <c r="M28" s="526"/>
      <c r="N28" s="526"/>
      <c r="O28" s="526"/>
      <c r="P28" s="527"/>
    </row>
    <row r="29" spans="1:16" x14ac:dyDescent="0.4">
      <c r="A29" s="305"/>
      <c r="B29" s="521"/>
      <c r="C29" s="306"/>
      <c r="D29" s="525"/>
      <c r="E29" s="526"/>
      <c r="F29" s="526"/>
      <c r="G29" s="526"/>
      <c r="H29" s="526"/>
      <c r="I29" s="526"/>
      <c r="J29" s="526"/>
      <c r="K29" s="526"/>
      <c r="L29" s="526"/>
      <c r="M29" s="526"/>
      <c r="N29" s="526"/>
      <c r="O29" s="526"/>
      <c r="P29" s="527"/>
    </row>
    <row r="30" spans="1:16" x14ac:dyDescent="0.4">
      <c r="A30" s="305"/>
      <c r="B30" s="521"/>
      <c r="C30" s="306"/>
      <c r="D30" s="525"/>
      <c r="E30" s="526"/>
      <c r="F30" s="526"/>
      <c r="G30" s="526"/>
      <c r="H30" s="526"/>
      <c r="I30" s="526"/>
      <c r="J30" s="526"/>
      <c r="K30" s="526"/>
      <c r="L30" s="526"/>
      <c r="M30" s="526"/>
      <c r="N30" s="526"/>
      <c r="O30" s="526"/>
      <c r="P30" s="527"/>
    </row>
    <row r="31" spans="1:16" x14ac:dyDescent="0.4">
      <c r="A31" s="305"/>
      <c r="B31" s="521"/>
      <c r="C31" s="306"/>
      <c r="D31" s="525"/>
      <c r="E31" s="526"/>
      <c r="F31" s="526"/>
      <c r="G31" s="526"/>
      <c r="H31" s="526"/>
      <c r="I31" s="526"/>
      <c r="J31" s="526"/>
      <c r="K31" s="526"/>
      <c r="L31" s="526"/>
      <c r="M31" s="526"/>
      <c r="N31" s="526"/>
      <c r="O31" s="526"/>
      <c r="P31" s="527"/>
    </row>
    <row r="32" spans="1:16" x14ac:dyDescent="0.4">
      <c r="A32" s="305"/>
      <c r="B32" s="521"/>
      <c r="C32" s="306"/>
      <c r="D32" s="525"/>
      <c r="E32" s="526"/>
      <c r="F32" s="526"/>
      <c r="G32" s="526"/>
      <c r="H32" s="526"/>
      <c r="I32" s="526"/>
      <c r="J32" s="526"/>
      <c r="K32" s="526"/>
      <c r="L32" s="526"/>
      <c r="M32" s="526"/>
      <c r="N32" s="526"/>
      <c r="O32" s="526"/>
      <c r="P32" s="527"/>
    </row>
    <row r="33" spans="1:16" x14ac:dyDescent="0.4">
      <c r="A33" s="305"/>
      <c r="B33" s="521"/>
      <c r="C33" s="306"/>
      <c r="D33" s="525"/>
      <c r="E33" s="526"/>
      <c r="F33" s="526"/>
      <c r="G33" s="526"/>
      <c r="H33" s="526"/>
      <c r="I33" s="526"/>
      <c r="J33" s="526"/>
      <c r="K33" s="526"/>
      <c r="L33" s="526"/>
      <c r="M33" s="526"/>
      <c r="N33" s="526"/>
      <c r="O33" s="526"/>
      <c r="P33" s="527"/>
    </row>
    <row r="34" spans="1:16" x14ac:dyDescent="0.4">
      <c r="A34" s="305"/>
      <c r="B34" s="521"/>
      <c r="C34" s="306"/>
      <c r="D34" s="525"/>
      <c r="E34" s="526"/>
      <c r="F34" s="526"/>
      <c r="G34" s="526"/>
      <c r="H34" s="526"/>
      <c r="I34" s="526"/>
      <c r="J34" s="526"/>
      <c r="K34" s="526"/>
      <c r="L34" s="526"/>
      <c r="M34" s="526"/>
      <c r="N34" s="526"/>
      <c r="O34" s="526"/>
      <c r="P34" s="527"/>
    </row>
    <row r="35" spans="1:16" x14ac:dyDescent="0.4">
      <c r="A35" s="305"/>
      <c r="B35" s="521"/>
      <c r="C35" s="306"/>
      <c r="D35" s="525"/>
      <c r="E35" s="526"/>
      <c r="F35" s="526"/>
      <c r="G35" s="526"/>
      <c r="H35" s="526"/>
      <c r="I35" s="526"/>
      <c r="J35" s="526"/>
      <c r="K35" s="526"/>
      <c r="L35" s="526"/>
      <c r="M35" s="526"/>
      <c r="N35" s="526"/>
      <c r="O35" s="526"/>
      <c r="P35" s="527"/>
    </row>
    <row r="36" spans="1:16" x14ac:dyDescent="0.4">
      <c r="A36" s="305"/>
      <c r="B36" s="521"/>
      <c r="C36" s="306"/>
      <c r="D36" s="525"/>
      <c r="E36" s="526"/>
      <c r="F36" s="526"/>
      <c r="G36" s="526"/>
      <c r="H36" s="526"/>
      <c r="I36" s="526"/>
      <c r="J36" s="526"/>
      <c r="K36" s="526"/>
      <c r="L36" s="526"/>
      <c r="M36" s="526"/>
      <c r="N36" s="526"/>
      <c r="O36" s="526"/>
      <c r="P36" s="527"/>
    </row>
    <row r="37" spans="1:16" x14ac:dyDescent="0.4">
      <c r="A37" s="305"/>
      <c r="B37" s="521"/>
      <c r="C37" s="306"/>
      <c r="D37" s="525"/>
      <c r="E37" s="526"/>
      <c r="F37" s="526"/>
      <c r="G37" s="526"/>
      <c r="H37" s="526"/>
      <c r="I37" s="526"/>
      <c r="J37" s="526"/>
      <c r="K37" s="526"/>
      <c r="L37" s="526"/>
      <c r="M37" s="526"/>
      <c r="N37" s="526"/>
      <c r="O37" s="526"/>
      <c r="P37" s="527"/>
    </row>
    <row r="38" spans="1:16" x14ac:dyDescent="0.4">
      <c r="A38" s="305"/>
      <c r="B38" s="521"/>
      <c r="C38" s="306"/>
      <c r="D38" s="525"/>
      <c r="E38" s="526"/>
      <c r="F38" s="526"/>
      <c r="G38" s="526"/>
      <c r="H38" s="526"/>
      <c r="I38" s="526"/>
      <c r="J38" s="526"/>
      <c r="K38" s="526"/>
      <c r="L38" s="526"/>
      <c r="M38" s="526"/>
      <c r="N38" s="526"/>
      <c r="O38" s="526"/>
      <c r="P38" s="527"/>
    </row>
    <row r="39" spans="1:16" x14ac:dyDescent="0.4">
      <c r="A39" s="305"/>
      <c r="B39" s="521"/>
      <c r="C39" s="306"/>
      <c r="D39" s="525"/>
      <c r="E39" s="526"/>
      <c r="F39" s="526"/>
      <c r="G39" s="526"/>
      <c r="H39" s="526"/>
      <c r="I39" s="526"/>
      <c r="J39" s="526"/>
      <c r="K39" s="526"/>
      <c r="L39" s="526"/>
      <c r="M39" s="526"/>
      <c r="N39" s="526"/>
      <c r="O39" s="526"/>
      <c r="P39" s="527"/>
    </row>
    <row r="40" spans="1:16" x14ac:dyDescent="0.4">
      <c r="A40" s="305"/>
      <c r="B40" s="521"/>
      <c r="C40" s="306"/>
      <c r="D40" s="525"/>
      <c r="E40" s="526"/>
      <c r="F40" s="526"/>
      <c r="G40" s="526"/>
      <c r="H40" s="526"/>
      <c r="I40" s="526"/>
      <c r="J40" s="526"/>
      <c r="K40" s="526"/>
      <c r="L40" s="526"/>
      <c r="M40" s="526"/>
      <c r="N40" s="526"/>
      <c r="O40" s="526"/>
      <c r="P40" s="527"/>
    </row>
    <row r="41" spans="1:16" x14ac:dyDescent="0.4">
      <c r="A41" s="305"/>
      <c r="B41" s="521"/>
      <c r="C41" s="306"/>
      <c r="D41" s="525"/>
      <c r="E41" s="526"/>
      <c r="F41" s="526"/>
      <c r="G41" s="526"/>
      <c r="H41" s="526"/>
      <c r="I41" s="526"/>
      <c r="J41" s="526"/>
      <c r="K41" s="526"/>
      <c r="L41" s="526"/>
      <c r="M41" s="526"/>
      <c r="N41" s="526"/>
      <c r="O41" s="526"/>
      <c r="P41" s="527"/>
    </row>
    <row r="42" spans="1:16" x14ac:dyDescent="0.4">
      <c r="A42" s="305"/>
      <c r="B42" s="521"/>
      <c r="C42" s="306"/>
      <c r="D42" s="525"/>
      <c r="E42" s="526"/>
      <c r="F42" s="526"/>
      <c r="G42" s="526"/>
      <c r="H42" s="526"/>
      <c r="I42" s="526"/>
      <c r="J42" s="526"/>
      <c r="K42" s="526"/>
      <c r="L42" s="526"/>
      <c r="M42" s="526"/>
      <c r="N42" s="526"/>
      <c r="O42" s="526"/>
      <c r="P42" s="527"/>
    </row>
    <row r="43" spans="1:16" x14ac:dyDescent="0.4">
      <c r="A43" s="305"/>
      <c r="B43" s="521"/>
      <c r="C43" s="306"/>
      <c r="D43" s="525"/>
      <c r="E43" s="526"/>
      <c r="F43" s="526"/>
      <c r="G43" s="526"/>
      <c r="H43" s="526"/>
      <c r="I43" s="526"/>
      <c r="J43" s="526"/>
      <c r="K43" s="526"/>
      <c r="L43" s="526"/>
      <c r="M43" s="526"/>
      <c r="N43" s="526"/>
      <c r="O43" s="526"/>
      <c r="P43" s="527"/>
    </row>
    <row r="44" spans="1:16" x14ac:dyDescent="0.4">
      <c r="A44" s="305"/>
      <c r="B44" s="521"/>
      <c r="C44" s="306"/>
      <c r="D44" s="525"/>
      <c r="E44" s="526"/>
      <c r="F44" s="526"/>
      <c r="G44" s="526"/>
      <c r="H44" s="526"/>
      <c r="I44" s="526"/>
      <c r="J44" s="526"/>
      <c r="K44" s="526"/>
      <c r="L44" s="526"/>
      <c r="M44" s="526"/>
      <c r="N44" s="526"/>
      <c r="O44" s="526"/>
      <c r="P44" s="527"/>
    </row>
    <row r="45" spans="1:16" x14ac:dyDescent="0.4">
      <c r="A45" s="307"/>
      <c r="B45" s="415"/>
      <c r="C45" s="308"/>
      <c r="D45" s="528"/>
      <c r="E45" s="529"/>
      <c r="F45" s="529"/>
      <c r="G45" s="529"/>
      <c r="H45" s="529"/>
      <c r="I45" s="529"/>
      <c r="J45" s="529"/>
      <c r="K45" s="529"/>
      <c r="L45" s="529"/>
      <c r="M45" s="529"/>
      <c r="N45" s="529"/>
      <c r="O45" s="529"/>
      <c r="P45" s="530"/>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row r="90" spans="1:16" x14ac:dyDescent="0.4">
      <c r="A90" s="5"/>
      <c r="B90" s="5"/>
      <c r="C90" s="5"/>
      <c r="D90" s="5"/>
      <c r="E90" s="5"/>
      <c r="F90" s="5"/>
      <c r="G90" s="5"/>
      <c r="H90" s="5"/>
      <c r="I90" s="5"/>
      <c r="J90" s="5"/>
      <c r="K90" s="5"/>
      <c r="L90" s="5"/>
      <c r="M90" s="5"/>
      <c r="N90" s="5"/>
      <c r="O90" s="5"/>
      <c r="P90" s="5"/>
    </row>
    <row r="91" spans="1:16" x14ac:dyDescent="0.4">
      <c r="A91" s="5"/>
      <c r="B91" s="5"/>
      <c r="C91" s="5"/>
      <c r="D91" s="5"/>
      <c r="E91" s="5"/>
      <c r="F91" s="5"/>
      <c r="G91" s="5"/>
      <c r="H91" s="5"/>
      <c r="I91" s="5"/>
      <c r="J91" s="5"/>
      <c r="K91" s="5"/>
      <c r="L91" s="5"/>
      <c r="M91" s="5"/>
      <c r="N91" s="5"/>
      <c r="O91" s="5"/>
      <c r="P91" s="5"/>
    </row>
    <row r="92" spans="1:16" x14ac:dyDescent="0.4">
      <c r="A92" s="5"/>
      <c r="B92" s="5"/>
      <c r="C92" s="5"/>
      <c r="D92" s="5"/>
      <c r="E92" s="5"/>
      <c r="F92" s="5"/>
      <c r="G92" s="5"/>
      <c r="H92" s="5"/>
      <c r="I92" s="5"/>
      <c r="J92" s="5"/>
      <c r="K92" s="5"/>
      <c r="L92" s="5"/>
      <c r="M92" s="5"/>
      <c r="N92" s="5"/>
      <c r="O92" s="5"/>
      <c r="P92" s="5"/>
    </row>
  </sheetData>
  <mergeCells count="6">
    <mergeCell ref="L1:P1"/>
    <mergeCell ref="A4:C45"/>
    <mergeCell ref="D4:P45"/>
    <mergeCell ref="I3:J3"/>
    <mergeCell ref="K3:O3"/>
    <mergeCell ref="A2:P2"/>
  </mergeCells>
  <phoneticPr fontId="1"/>
  <conditionalFormatting sqref="D4:P45">
    <cfRule type="expression" dxfId="7" priority="1">
      <formula>$Q$1="A区分とB区分の両方"</formula>
    </cfRule>
    <cfRule type="expression" dxfId="6" priority="2">
      <formula>$Q$1="A区分のみ"</formula>
    </cfRule>
  </conditionalFormatting>
  <pageMargins left="0.7" right="0.7" top="0.75" bottom="0.75" header="0.3" footer="0.3"/>
  <pageSetup paperSize="9" scale="86"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75" zoomScaleNormal="75" zoomScaleSheetLayoutView="100" workbookViewId="0">
      <selection activeCell="J55" sqref="J55"/>
    </sheetView>
  </sheetViews>
  <sheetFormatPr defaultColWidth="3.75" defaultRowHeight="18" customHeight="1" x14ac:dyDescent="0.4"/>
  <cols>
    <col min="1" max="1" width="9.75" style="10" customWidth="1"/>
    <col min="2" max="2" width="15.625" style="10" customWidth="1"/>
    <col min="3" max="3" width="3.75" style="11" customWidth="1"/>
    <col min="4" max="4" width="3.875" style="11" customWidth="1"/>
    <col min="5" max="5" width="11.75" style="11" customWidth="1"/>
    <col min="6" max="6" width="6.125" style="11" customWidth="1"/>
    <col min="7" max="7" width="13.5" style="12" customWidth="1"/>
    <col min="8" max="8" width="9.75" style="11" customWidth="1"/>
    <col min="9" max="9" width="13.125" style="10" customWidth="1"/>
    <col min="10" max="10" width="7.125" style="193" customWidth="1"/>
    <col min="11" max="11" width="25.625" style="12" customWidth="1"/>
    <col min="12" max="12" width="3.625" style="10" customWidth="1"/>
    <col min="13" max="14" width="3.75" style="10"/>
    <col min="15" max="15" width="5.125" style="10" bestFit="1" customWidth="1"/>
    <col min="16" max="17" width="3.75" style="10"/>
    <col min="18" max="18" width="6.125" style="10" bestFit="1" customWidth="1"/>
    <col min="19" max="258" width="3.75" style="10"/>
    <col min="259" max="259" width="9.75" style="10" customWidth="1"/>
    <col min="260" max="260" width="15.625" style="10" customWidth="1"/>
    <col min="261" max="261" width="3.75" style="10" customWidth="1"/>
    <col min="262" max="262" width="3.875" style="10" customWidth="1"/>
    <col min="263" max="263" width="11.75" style="10" customWidth="1"/>
    <col min="264" max="264" width="6.125" style="10" customWidth="1"/>
    <col min="265" max="265" width="13.5" style="10" customWidth="1"/>
    <col min="266" max="266" width="28.625" style="10" customWidth="1"/>
    <col min="267" max="267" width="4.375" style="10" customWidth="1"/>
    <col min="268" max="514" width="3.75" style="10"/>
    <col min="515" max="515" width="9.75" style="10" customWidth="1"/>
    <col min="516" max="516" width="15.625" style="10" customWidth="1"/>
    <col min="517" max="517" width="3.75" style="10" customWidth="1"/>
    <col min="518" max="518" width="3.875" style="10" customWidth="1"/>
    <col min="519" max="519" width="11.75" style="10" customWidth="1"/>
    <col min="520" max="520" width="6.125" style="10" customWidth="1"/>
    <col min="521" max="521" width="13.5" style="10" customWidth="1"/>
    <col min="522" max="522" width="28.625" style="10" customWidth="1"/>
    <col min="523" max="523" width="4.375" style="10" customWidth="1"/>
    <col min="524" max="770" width="3.75" style="10"/>
    <col min="771" max="771" width="9.75" style="10" customWidth="1"/>
    <col min="772" max="772" width="15.625" style="10" customWidth="1"/>
    <col min="773" max="773" width="3.75" style="10" customWidth="1"/>
    <col min="774" max="774" width="3.875" style="10" customWidth="1"/>
    <col min="775" max="775" width="11.75" style="10" customWidth="1"/>
    <col min="776" max="776" width="6.125" style="10" customWidth="1"/>
    <col min="777" max="777" width="13.5" style="10" customWidth="1"/>
    <col min="778" max="778" width="28.625" style="10" customWidth="1"/>
    <col min="779" max="779" width="4.375" style="10" customWidth="1"/>
    <col min="780" max="1026" width="3.75" style="10"/>
    <col min="1027" max="1027" width="9.75" style="10" customWidth="1"/>
    <col min="1028" max="1028" width="15.625" style="10" customWidth="1"/>
    <col min="1029" max="1029" width="3.75" style="10" customWidth="1"/>
    <col min="1030" max="1030" width="3.875" style="10" customWidth="1"/>
    <col min="1031" max="1031" width="11.75" style="10" customWidth="1"/>
    <col min="1032" max="1032" width="6.125" style="10" customWidth="1"/>
    <col min="1033" max="1033" width="13.5" style="10" customWidth="1"/>
    <col min="1034" max="1034" width="28.625" style="10" customWidth="1"/>
    <col min="1035" max="1035" width="4.375" style="10" customWidth="1"/>
    <col min="1036" max="1282" width="3.75" style="10"/>
    <col min="1283" max="1283" width="9.75" style="10" customWidth="1"/>
    <col min="1284" max="1284" width="15.625" style="10" customWidth="1"/>
    <col min="1285" max="1285" width="3.75" style="10" customWidth="1"/>
    <col min="1286" max="1286" width="3.875" style="10" customWidth="1"/>
    <col min="1287" max="1287" width="11.75" style="10" customWidth="1"/>
    <col min="1288" max="1288" width="6.125" style="10" customWidth="1"/>
    <col min="1289" max="1289" width="13.5" style="10" customWidth="1"/>
    <col min="1290" max="1290" width="28.625" style="10" customWidth="1"/>
    <col min="1291" max="1291" width="4.375" style="10" customWidth="1"/>
    <col min="1292" max="1538" width="3.75" style="10"/>
    <col min="1539" max="1539" width="9.75" style="10" customWidth="1"/>
    <col min="1540" max="1540" width="15.625" style="10" customWidth="1"/>
    <col min="1541" max="1541" width="3.75" style="10" customWidth="1"/>
    <col min="1542" max="1542" width="3.875" style="10" customWidth="1"/>
    <col min="1543" max="1543" width="11.75" style="10" customWidth="1"/>
    <col min="1544" max="1544" width="6.125" style="10" customWidth="1"/>
    <col min="1545" max="1545" width="13.5" style="10" customWidth="1"/>
    <col min="1546" max="1546" width="28.625" style="10" customWidth="1"/>
    <col min="1547" max="1547" width="4.375" style="10" customWidth="1"/>
    <col min="1548" max="1794" width="3.75" style="10"/>
    <col min="1795" max="1795" width="9.75" style="10" customWidth="1"/>
    <col min="1796" max="1796" width="15.625" style="10" customWidth="1"/>
    <col min="1797" max="1797" width="3.75" style="10" customWidth="1"/>
    <col min="1798" max="1798" width="3.875" style="10" customWidth="1"/>
    <col min="1799" max="1799" width="11.75" style="10" customWidth="1"/>
    <col min="1800" max="1800" width="6.125" style="10" customWidth="1"/>
    <col min="1801" max="1801" width="13.5" style="10" customWidth="1"/>
    <col min="1802" max="1802" width="28.625" style="10" customWidth="1"/>
    <col min="1803" max="1803" width="4.375" style="10" customWidth="1"/>
    <col min="1804" max="2050" width="3.75" style="10"/>
    <col min="2051" max="2051" width="9.75" style="10" customWidth="1"/>
    <col min="2052" max="2052" width="15.625" style="10" customWidth="1"/>
    <col min="2053" max="2053" width="3.75" style="10" customWidth="1"/>
    <col min="2054" max="2054" width="3.875" style="10" customWidth="1"/>
    <col min="2055" max="2055" width="11.75" style="10" customWidth="1"/>
    <col min="2056" max="2056" width="6.125" style="10" customWidth="1"/>
    <col min="2057" max="2057" width="13.5" style="10" customWidth="1"/>
    <col min="2058" max="2058" width="28.625" style="10" customWidth="1"/>
    <col min="2059" max="2059" width="4.375" style="10" customWidth="1"/>
    <col min="2060" max="2306" width="3.75" style="10"/>
    <col min="2307" max="2307" width="9.75" style="10" customWidth="1"/>
    <col min="2308" max="2308" width="15.625" style="10" customWidth="1"/>
    <col min="2309" max="2309" width="3.75" style="10" customWidth="1"/>
    <col min="2310" max="2310" width="3.875" style="10" customWidth="1"/>
    <col min="2311" max="2311" width="11.75" style="10" customWidth="1"/>
    <col min="2312" max="2312" width="6.125" style="10" customWidth="1"/>
    <col min="2313" max="2313" width="13.5" style="10" customWidth="1"/>
    <col min="2314" max="2314" width="28.625" style="10" customWidth="1"/>
    <col min="2315" max="2315" width="4.375" style="10" customWidth="1"/>
    <col min="2316" max="2562" width="3.75" style="10"/>
    <col min="2563" max="2563" width="9.75" style="10" customWidth="1"/>
    <col min="2564" max="2564" width="15.625" style="10" customWidth="1"/>
    <col min="2565" max="2565" width="3.75" style="10" customWidth="1"/>
    <col min="2566" max="2566" width="3.875" style="10" customWidth="1"/>
    <col min="2567" max="2567" width="11.75" style="10" customWidth="1"/>
    <col min="2568" max="2568" width="6.125" style="10" customWidth="1"/>
    <col min="2569" max="2569" width="13.5" style="10" customWidth="1"/>
    <col min="2570" max="2570" width="28.625" style="10" customWidth="1"/>
    <col min="2571" max="2571" width="4.375" style="10" customWidth="1"/>
    <col min="2572" max="2818" width="3.75" style="10"/>
    <col min="2819" max="2819" width="9.75" style="10" customWidth="1"/>
    <col min="2820" max="2820" width="15.625" style="10" customWidth="1"/>
    <col min="2821" max="2821" width="3.75" style="10" customWidth="1"/>
    <col min="2822" max="2822" width="3.875" style="10" customWidth="1"/>
    <col min="2823" max="2823" width="11.75" style="10" customWidth="1"/>
    <col min="2824" max="2824" width="6.125" style="10" customWidth="1"/>
    <col min="2825" max="2825" width="13.5" style="10" customWidth="1"/>
    <col min="2826" max="2826" width="28.625" style="10" customWidth="1"/>
    <col min="2827" max="2827" width="4.375" style="10" customWidth="1"/>
    <col min="2828" max="3074" width="3.75" style="10"/>
    <col min="3075" max="3075" width="9.75" style="10" customWidth="1"/>
    <col min="3076" max="3076" width="15.625" style="10" customWidth="1"/>
    <col min="3077" max="3077" width="3.75" style="10" customWidth="1"/>
    <col min="3078" max="3078" width="3.875" style="10" customWidth="1"/>
    <col min="3079" max="3079" width="11.75" style="10" customWidth="1"/>
    <col min="3080" max="3080" width="6.125" style="10" customWidth="1"/>
    <col min="3081" max="3081" width="13.5" style="10" customWidth="1"/>
    <col min="3082" max="3082" width="28.625" style="10" customWidth="1"/>
    <col min="3083" max="3083" width="4.375" style="10" customWidth="1"/>
    <col min="3084" max="3330" width="3.75" style="10"/>
    <col min="3331" max="3331" width="9.75" style="10" customWidth="1"/>
    <col min="3332" max="3332" width="15.625" style="10" customWidth="1"/>
    <col min="3333" max="3333" width="3.75" style="10" customWidth="1"/>
    <col min="3334" max="3334" width="3.875" style="10" customWidth="1"/>
    <col min="3335" max="3335" width="11.75" style="10" customWidth="1"/>
    <col min="3336" max="3336" width="6.125" style="10" customWidth="1"/>
    <col min="3337" max="3337" width="13.5" style="10" customWidth="1"/>
    <col min="3338" max="3338" width="28.625" style="10" customWidth="1"/>
    <col min="3339" max="3339" width="4.375" style="10" customWidth="1"/>
    <col min="3340" max="3586" width="3.75" style="10"/>
    <col min="3587" max="3587" width="9.75" style="10" customWidth="1"/>
    <col min="3588" max="3588" width="15.625" style="10" customWidth="1"/>
    <col min="3589" max="3589" width="3.75" style="10" customWidth="1"/>
    <col min="3590" max="3590" width="3.875" style="10" customWidth="1"/>
    <col min="3591" max="3591" width="11.75" style="10" customWidth="1"/>
    <col min="3592" max="3592" width="6.125" style="10" customWidth="1"/>
    <col min="3593" max="3593" width="13.5" style="10" customWidth="1"/>
    <col min="3594" max="3594" width="28.625" style="10" customWidth="1"/>
    <col min="3595" max="3595" width="4.375" style="10" customWidth="1"/>
    <col min="3596" max="3842" width="3.75" style="10"/>
    <col min="3843" max="3843" width="9.75" style="10" customWidth="1"/>
    <col min="3844" max="3844" width="15.625" style="10" customWidth="1"/>
    <col min="3845" max="3845" width="3.75" style="10" customWidth="1"/>
    <col min="3846" max="3846" width="3.875" style="10" customWidth="1"/>
    <col min="3847" max="3847" width="11.75" style="10" customWidth="1"/>
    <col min="3848" max="3848" width="6.125" style="10" customWidth="1"/>
    <col min="3849" max="3849" width="13.5" style="10" customWidth="1"/>
    <col min="3850" max="3850" width="28.625" style="10" customWidth="1"/>
    <col min="3851" max="3851" width="4.375" style="10" customWidth="1"/>
    <col min="3852" max="4098" width="3.75" style="10"/>
    <col min="4099" max="4099" width="9.75" style="10" customWidth="1"/>
    <col min="4100" max="4100" width="15.625" style="10" customWidth="1"/>
    <col min="4101" max="4101" width="3.75" style="10" customWidth="1"/>
    <col min="4102" max="4102" width="3.875" style="10" customWidth="1"/>
    <col min="4103" max="4103" width="11.75" style="10" customWidth="1"/>
    <col min="4104" max="4104" width="6.125" style="10" customWidth="1"/>
    <col min="4105" max="4105" width="13.5" style="10" customWidth="1"/>
    <col min="4106" max="4106" width="28.625" style="10" customWidth="1"/>
    <col min="4107" max="4107" width="4.375" style="10" customWidth="1"/>
    <col min="4108" max="4354" width="3.75" style="10"/>
    <col min="4355" max="4355" width="9.75" style="10" customWidth="1"/>
    <col min="4356" max="4356" width="15.625" style="10" customWidth="1"/>
    <col min="4357" max="4357" width="3.75" style="10" customWidth="1"/>
    <col min="4358" max="4358" width="3.875" style="10" customWidth="1"/>
    <col min="4359" max="4359" width="11.75" style="10" customWidth="1"/>
    <col min="4360" max="4360" width="6.125" style="10" customWidth="1"/>
    <col min="4361" max="4361" width="13.5" style="10" customWidth="1"/>
    <col min="4362" max="4362" width="28.625" style="10" customWidth="1"/>
    <col min="4363" max="4363" width="4.375" style="10" customWidth="1"/>
    <col min="4364" max="4610" width="3.75" style="10"/>
    <col min="4611" max="4611" width="9.75" style="10" customWidth="1"/>
    <col min="4612" max="4612" width="15.625" style="10" customWidth="1"/>
    <col min="4613" max="4613" width="3.75" style="10" customWidth="1"/>
    <col min="4614" max="4614" width="3.875" style="10" customWidth="1"/>
    <col min="4615" max="4615" width="11.75" style="10" customWidth="1"/>
    <col min="4616" max="4616" width="6.125" style="10" customWidth="1"/>
    <col min="4617" max="4617" width="13.5" style="10" customWidth="1"/>
    <col min="4618" max="4618" width="28.625" style="10" customWidth="1"/>
    <col min="4619" max="4619" width="4.375" style="10" customWidth="1"/>
    <col min="4620" max="4866" width="3.75" style="10"/>
    <col min="4867" max="4867" width="9.75" style="10" customWidth="1"/>
    <col min="4868" max="4868" width="15.625" style="10" customWidth="1"/>
    <col min="4869" max="4869" width="3.75" style="10" customWidth="1"/>
    <col min="4870" max="4870" width="3.875" style="10" customWidth="1"/>
    <col min="4871" max="4871" width="11.75" style="10" customWidth="1"/>
    <col min="4872" max="4872" width="6.125" style="10" customWidth="1"/>
    <col min="4873" max="4873" width="13.5" style="10" customWidth="1"/>
    <col min="4874" max="4874" width="28.625" style="10" customWidth="1"/>
    <col min="4875" max="4875" width="4.375" style="10" customWidth="1"/>
    <col min="4876" max="5122" width="3.75" style="10"/>
    <col min="5123" max="5123" width="9.75" style="10" customWidth="1"/>
    <col min="5124" max="5124" width="15.625" style="10" customWidth="1"/>
    <col min="5125" max="5125" width="3.75" style="10" customWidth="1"/>
    <col min="5126" max="5126" width="3.875" style="10" customWidth="1"/>
    <col min="5127" max="5127" width="11.75" style="10" customWidth="1"/>
    <col min="5128" max="5128" width="6.125" style="10" customWidth="1"/>
    <col min="5129" max="5129" width="13.5" style="10" customWidth="1"/>
    <col min="5130" max="5130" width="28.625" style="10" customWidth="1"/>
    <col min="5131" max="5131" width="4.375" style="10" customWidth="1"/>
    <col min="5132" max="5378" width="3.75" style="10"/>
    <col min="5379" max="5379" width="9.75" style="10" customWidth="1"/>
    <col min="5380" max="5380" width="15.625" style="10" customWidth="1"/>
    <col min="5381" max="5381" width="3.75" style="10" customWidth="1"/>
    <col min="5382" max="5382" width="3.875" style="10" customWidth="1"/>
    <col min="5383" max="5383" width="11.75" style="10" customWidth="1"/>
    <col min="5384" max="5384" width="6.125" style="10" customWidth="1"/>
    <col min="5385" max="5385" width="13.5" style="10" customWidth="1"/>
    <col min="5386" max="5386" width="28.625" style="10" customWidth="1"/>
    <col min="5387" max="5387" width="4.375" style="10" customWidth="1"/>
    <col min="5388" max="5634" width="3.75" style="10"/>
    <col min="5635" max="5635" width="9.75" style="10" customWidth="1"/>
    <col min="5636" max="5636" width="15.625" style="10" customWidth="1"/>
    <col min="5637" max="5637" width="3.75" style="10" customWidth="1"/>
    <col min="5638" max="5638" width="3.875" style="10" customWidth="1"/>
    <col min="5639" max="5639" width="11.75" style="10" customWidth="1"/>
    <col min="5640" max="5640" width="6.125" style="10" customWidth="1"/>
    <col min="5641" max="5641" width="13.5" style="10" customWidth="1"/>
    <col min="5642" max="5642" width="28.625" style="10" customWidth="1"/>
    <col min="5643" max="5643" width="4.375" style="10" customWidth="1"/>
    <col min="5644" max="5890" width="3.75" style="10"/>
    <col min="5891" max="5891" width="9.75" style="10" customWidth="1"/>
    <col min="5892" max="5892" width="15.625" style="10" customWidth="1"/>
    <col min="5893" max="5893" width="3.75" style="10" customWidth="1"/>
    <col min="5894" max="5894" width="3.875" style="10" customWidth="1"/>
    <col min="5895" max="5895" width="11.75" style="10" customWidth="1"/>
    <col min="5896" max="5896" width="6.125" style="10" customWidth="1"/>
    <col min="5897" max="5897" width="13.5" style="10" customWidth="1"/>
    <col min="5898" max="5898" width="28.625" style="10" customWidth="1"/>
    <col min="5899" max="5899" width="4.375" style="10" customWidth="1"/>
    <col min="5900" max="6146" width="3.75" style="10"/>
    <col min="6147" max="6147" width="9.75" style="10" customWidth="1"/>
    <col min="6148" max="6148" width="15.625" style="10" customWidth="1"/>
    <col min="6149" max="6149" width="3.75" style="10" customWidth="1"/>
    <col min="6150" max="6150" width="3.875" style="10" customWidth="1"/>
    <col min="6151" max="6151" width="11.75" style="10" customWidth="1"/>
    <col min="6152" max="6152" width="6.125" style="10" customWidth="1"/>
    <col min="6153" max="6153" width="13.5" style="10" customWidth="1"/>
    <col min="6154" max="6154" width="28.625" style="10" customWidth="1"/>
    <col min="6155" max="6155" width="4.375" style="10" customWidth="1"/>
    <col min="6156" max="6402" width="3.75" style="10"/>
    <col min="6403" max="6403" width="9.75" style="10" customWidth="1"/>
    <col min="6404" max="6404" width="15.625" style="10" customWidth="1"/>
    <col min="6405" max="6405" width="3.75" style="10" customWidth="1"/>
    <col min="6406" max="6406" width="3.875" style="10" customWidth="1"/>
    <col min="6407" max="6407" width="11.75" style="10" customWidth="1"/>
    <col min="6408" max="6408" width="6.125" style="10" customWidth="1"/>
    <col min="6409" max="6409" width="13.5" style="10" customWidth="1"/>
    <col min="6410" max="6410" width="28.625" style="10" customWidth="1"/>
    <col min="6411" max="6411" width="4.375" style="10" customWidth="1"/>
    <col min="6412" max="6658" width="3.75" style="10"/>
    <col min="6659" max="6659" width="9.75" style="10" customWidth="1"/>
    <col min="6660" max="6660" width="15.625" style="10" customWidth="1"/>
    <col min="6661" max="6661" width="3.75" style="10" customWidth="1"/>
    <col min="6662" max="6662" width="3.875" style="10" customWidth="1"/>
    <col min="6663" max="6663" width="11.75" style="10" customWidth="1"/>
    <col min="6664" max="6664" width="6.125" style="10" customWidth="1"/>
    <col min="6665" max="6665" width="13.5" style="10" customWidth="1"/>
    <col min="6666" max="6666" width="28.625" style="10" customWidth="1"/>
    <col min="6667" max="6667" width="4.375" style="10" customWidth="1"/>
    <col min="6668" max="6914" width="3.75" style="10"/>
    <col min="6915" max="6915" width="9.75" style="10" customWidth="1"/>
    <col min="6916" max="6916" width="15.625" style="10" customWidth="1"/>
    <col min="6917" max="6917" width="3.75" style="10" customWidth="1"/>
    <col min="6918" max="6918" width="3.875" style="10" customWidth="1"/>
    <col min="6919" max="6919" width="11.75" style="10" customWidth="1"/>
    <col min="6920" max="6920" width="6.125" style="10" customWidth="1"/>
    <col min="6921" max="6921" width="13.5" style="10" customWidth="1"/>
    <col min="6922" max="6922" width="28.625" style="10" customWidth="1"/>
    <col min="6923" max="6923" width="4.375" style="10" customWidth="1"/>
    <col min="6924" max="7170" width="3.75" style="10"/>
    <col min="7171" max="7171" width="9.75" style="10" customWidth="1"/>
    <col min="7172" max="7172" width="15.625" style="10" customWidth="1"/>
    <col min="7173" max="7173" width="3.75" style="10" customWidth="1"/>
    <col min="7174" max="7174" width="3.875" style="10" customWidth="1"/>
    <col min="7175" max="7175" width="11.75" style="10" customWidth="1"/>
    <col min="7176" max="7176" width="6.125" style="10" customWidth="1"/>
    <col min="7177" max="7177" width="13.5" style="10" customWidth="1"/>
    <col min="7178" max="7178" width="28.625" style="10" customWidth="1"/>
    <col min="7179" max="7179" width="4.375" style="10" customWidth="1"/>
    <col min="7180" max="7426" width="3.75" style="10"/>
    <col min="7427" max="7427" width="9.75" style="10" customWidth="1"/>
    <col min="7428" max="7428" width="15.625" style="10" customWidth="1"/>
    <col min="7429" max="7429" width="3.75" style="10" customWidth="1"/>
    <col min="7430" max="7430" width="3.875" style="10" customWidth="1"/>
    <col min="7431" max="7431" width="11.75" style="10" customWidth="1"/>
    <col min="7432" max="7432" width="6.125" style="10" customWidth="1"/>
    <col min="7433" max="7433" width="13.5" style="10" customWidth="1"/>
    <col min="7434" max="7434" width="28.625" style="10" customWidth="1"/>
    <col min="7435" max="7435" width="4.375" style="10" customWidth="1"/>
    <col min="7436" max="7682" width="3.75" style="10"/>
    <col min="7683" max="7683" width="9.75" style="10" customWidth="1"/>
    <col min="7684" max="7684" width="15.625" style="10" customWidth="1"/>
    <col min="7685" max="7685" width="3.75" style="10" customWidth="1"/>
    <col min="7686" max="7686" width="3.875" style="10" customWidth="1"/>
    <col min="7687" max="7687" width="11.75" style="10" customWidth="1"/>
    <col min="7688" max="7688" width="6.125" style="10" customWidth="1"/>
    <col min="7689" max="7689" width="13.5" style="10" customWidth="1"/>
    <col min="7690" max="7690" width="28.625" style="10" customWidth="1"/>
    <col min="7691" max="7691" width="4.375" style="10" customWidth="1"/>
    <col min="7692" max="7938" width="3.75" style="10"/>
    <col min="7939" max="7939" width="9.75" style="10" customWidth="1"/>
    <col min="7940" max="7940" width="15.625" style="10" customWidth="1"/>
    <col min="7941" max="7941" width="3.75" style="10" customWidth="1"/>
    <col min="7942" max="7942" width="3.875" style="10" customWidth="1"/>
    <col min="7943" max="7943" width="11.75" style="10" customWidth="1"/>
    <col min="7944" max="7944" width="6.125" style="10" customWidth="1"/>
    <col min="7945" max="7945" width="13.5" style="10" customWidth="1"/>
    <col min="7946" max="7946" width="28.625" style="10" customWidth="1"/>
    <col min="7947" max="7947" width="4.375" style="10" customWidth="1"/>
    <col min="7948" max="8194" width="3.75" style="10"/>
    <col min="8195" max="8195" width="9.75" style="10" customWidth="1"/>
    <col min="8196" max="8196" width="15.625" style="10" customWidth="1"/>
    <col min="8197" max="8197" width="3.75" style="10" customWidth="1"/>
    <col min="8198" max="8198" width="3.875" style="10" customWidth="1"/>
    <col min="8199" max="8199" width="11.75" style="10" customWidth="1"/>
    <col min="8200" max="8200" width="6.125" style="10" customWidth="1"/>
    <col min="8201" max="8201" width="13.5" style="10" customWidth="1"/>
    <col min="8202" max="8202" width="28.625" style="10" customWidth="1"/>
    <col min="8203" max="8203" width="4.375" style="10" customWidth="1"/>
    <col min="8204" max="8450" width="3.75" style="10"/>
    <col min="8451" max="8451" width="9.75" style="10" customWidth="1"/>
    <col min="8452" max="8452" width="15.625" style="10" customWidth="1"/>
    <col min="8453" max="8453" width="3.75" style="10" customWidth="1"/>
    <col min="8454" max="8454" width="3.875" style="10" customWidth="1"/>
    <col min="8455" max="8455" width="11.75" style="10" customWidth="1"/>
    <col min="8456" max="8456" width="6.125" style="10" customWidth="1"/>
    <col min="8457" max="8457" width="13.5" style="10" customWidth="1"/>
    <col min="8458" max="8458" width="28.625" style="10" customWidth="1"/>
    <col min="8459" max="8459" width="4.375" style="10" customWidth="1"/>
    <col min="8460" max="8706" width="3.75" style="10"/>
    <col min="8707" max="8707" width="9.75" style="10" customWidth="1"/>
    <col min="8708" max="8708" width="15.625" style="10" customWidth="1"/>
    <col min="8709" max="8709" width="3.75" style="10" customWidth="1"/>
    <col min="8710" max="8710" width="3.875" style="10" customWidth="1"/>
    <col min="8711" max="8711" width="11.75" style="10" customWidth="1"/>
    <col min="8712" max="8712" width="6.125" style="10" customWidth="1"/>
    <col min="8713" max="8713" width="13.5" style="10" customWidth="1"/>
    <col min="8714" max="8714" width="28.625" style="10" customWidth="1"/>
    <col min="8715" max="8715" width="4.375" style="10" customWidth="1"/>
    <col min="8716" max="8962" width="3.75" style="10"/>
    <col min="8963" max="8963" width="9.75" style="10" customWidth="1"/>
    <col min="8964" max="8964" width="15.625" style="10" customWidth="1"/>
    <col min="8965" max="8965" width="3.75" style="10" customWidth="1"/>
    <col min="8966" max="8966" width="3.875" style="10" customWidth="1"/>
    <col min="8967" max="8967" width="11.75" style="10" customWidth="1"/>
    <col min="8968" max="8968" width="6.125" style="10" customWidth="1"/>
    <col min="8969" max="8969" width="13.5" style="10" customWidth="1"/>
    <col min="8970" max="8970" width="28.625" style="10" customWidth="1"/>
    <col min="8971" max="8971" width="4.375" style="10" customWidth="1"/>
    <col min="8972" max="9218" width="3.75" style="10"/>
    <col min="9219" max="9219" width="9.75" style="10" customWidth="1"/>
    <col min="9220" max="9220" width="15.625" style="10" customWidth="1"/>
    <col min="9221" max="9221" width="3.75" style="10" customWidth="1"/>
    <col min="9222" max="9222" width="3.875" style="10" customWidth="1"/>
    <col min="9223" max="9223" width="11.75" style="10" customWidth="1"/>
    <col min="9224" max="9224" width="6.125" style="10" customWidth="1"/>
    <col min="9225" max="9225" width="13.5" style="10" customWidth="1"/>
    <col min="9226" max="9226" width="28.625" style="10" customWidth="1"/>
    <col min="9227" max="9227" width="4.375" style="10" customWidth="1"/>
    <col min="9228" max="9474" width="3.75" style="10"/>
    <col min="9475" max="9475" width="9.75" style="10" customWidth="1"/>
    <col min="9476" max="9476" width="15.625" style="10" customWidth="1"/>
    <col min="9477" max="9477" width="3.75" style="10" customWidth="1"/>
    <col min="9478" max="9478" width="3.875" style="10" customWidth="1"/>
    <col min="9479" max="9479" width="11.75" style="10" customWidth="1"/>
    <col min="9480" max="9480" width="6.125" style="10" customWidth="1"/>
    <col min="9481" max="9481" width="13.5" style="10" customWidth="1"/>
    <col min="9482" max="9482" width="28.625" style="10" customWidth="1"/>
    <col min="9483" max="9483" width="4.375" style="10" customWidth="1"/>
    <col min="9484" max="9730" width="3.75" style="10"/>
    <col min="9731" max="9731" width="9.75" style="10" customWidth="1"/>
    <col min="9732" max="9732" width="15.625" style="10" customWidth="1"/>
    <col min="9733" max="9733" width="3.75" style="10" customWidth="1"/>
    <col min="9734" max="9734" width="3.875" style="10" customWidth="1"/>
    <col min="9735" max="9735" width="11.75" style="10" customWidth="1"/>
    <col min="9736" max="9736" width="6.125" style="10" customWidth="1"/>
    <col min="9737" max="9737" width="13.5" style="10" customWidth="1"/>
    <col min="9738" max="9738" width="28.625" style="10" customWidth="1"/>
    <col min="9739" max="9739" width="4.375" style="10" customWidth="1"/>
    <col min="9740" max="9986" width="3.75" style="10"/>
    <col min="9987" max="9987" width="9.75" style="10" customWidth="1"/>
    <col min="9988" max="9988" width="15.625" style="10" customWidth="1"/>
    <col min="9989" max="9989" width="3.75" style="10" customWidth="1"/>
    <col min="9990" max="9990" width="3.875" style="10" customWidth="1"/>
    <col min="9991" max="9991" width="11.75" style="10" customWidth="1"/>
    <col min="9992" max="9992" width="6.125" style="10" customWidth="1"/>
    <col min="9993" max="9993" width="13.5" style="10" customWidth="1"/>
    <col min="9994" max="9994" width="28.625" style="10" customWidth="1"/>
    <col min="9995" max="9995" width="4.375" style="10" customWidth="1"/>
    <col min="9996" max="10242" width="3.75" style="10"/>
    <col min="10243" max="10243" width="9.75" style="10" customWidth="1"/>
    <col min="10244" max="10244" width="15.625" style="10" customWidth="1"/>
    <col min="10245" max="10245" width="3.75" style="10" customWidth="1"/>
    <col min="10246" max="10246" width="3.875" style="10" customWidth="1"/>
    <col min="10247" max="10247" width="11.75" style="10" customWidth="1"/>
    <col min="10248" max="10248" width="6.125" style="10" customWidth="1"/>
    <col min="10249" max="10249" width="13.5" style="10" customWidth="1"/>
    <col min="10250" max="10250" width="28.625" style="10" customWidth="1"/>
    <col min="10251" max="10251" width="4.375" style="10" customWidth="1"/>
    <col min="10252" max="10498" width="3.75" style="10"/>
    <col min="10499" max="10499" width="9.75" style="10" customWidth="1"/>
    <col min="10500" max="10500" width="15.625" style="10" customWidth="1"/>
    <col min="10501" max="10501" width="3.75" style="10" customWidth="1"/>
    <col min="10502" max="10502" width="3.875" style="10" customWidth="1"/>
    <col min="10503" max="10503" width="11.75" style="10" customWidth="1"/>
    <col min="10504" max="10504" width="6.125" style="10" customWidth="1"/>
    <col min="10505" max="10505" width="13.5" style="10" customWidth="1"/>
    <col min="10506" max="10506" width="28.625" style="10" customWidth="1"/>
    <col min="10507" max="10507" width="4.375" style="10" customWidth="1"/>
    <col min="10508" max="10754" width="3.75" style="10"/>
    <col min="10755" max="10755" width="9.75" style="10" customWidth="1"/>
    <col min="10756" max="10756" width="15.625" style="10" customWidth="1"/>
    <col min="10757" max="10757" width="3.75" style="10" customWidth="1"/>
    <col min="10758" max="10758" width="3.875" style="10" customWidth="1"/>
    <col min="10759" max="10759" width="11.75" style="10" customWidth="1"/>
    <col min="10760" max="10760" width="6.125" style="10" customWidth="1"/>
    <col min="10761" max="10761" width="13.5" style="10" customWidth="1"/>
    <col min="10762" max="10762" width="28.625" style="10" customWidth="1"/>
    <col min="10763" max="10763" width="4.375" style="10" customWidth="1"/>
    <col min="10764" max="11010" width="3.75" style="10"/>
    <col min="11011" max="11011" width="9.75" style="10" customWidth="1"/>
    <col min="11012" max="11012" width="15.625" style="10" customWidth="1"/>
    <col min="11013" max="11013" width="3.75" style="10" customWidth="1"/>
    <col min="11014" max="11014" width="3.875" style="10" customWidth="1"/>
    <col min="11015" max="11015" width="11.75" style="10" customWidth="1"/>
    <col min="11016" max="11016" width="6.125" style="10" customWidth="1"/>
    <col min="11017" max="11017" width="13.5" style="10" customWidth="1"/>
    <col min="11018" max="11018" width="28.625" style="10" customWidth="1"/>
    <col min="11019" max="11019" width="4.375" style="10" customWidth="1"/>
    <col min="11020" max="11266" width="3.75" style="10"/>
    <col min="11267" max="11267" width="9.75" style="10" customWidth="1"/>
    <col min="11268" max="11268" width="15.625" style="10" customWidth="1"/>
    <col min="11269" max="11269" width="3.75" style="10" customWidth="1"/>
    <col min="11270" max="11270" width="3.875" style="10" customWidth="1"/>
    <col min="11271" max="11271" width="11.75" style="10" customWidth="1"/>
    <col min="11272" max="11272" width="6.125" style="10" customWidth="1"/>
    <col min="11273" max="11273" width="13.5" style="10" customWidth="1"/>
    <col min="11274" max="11274" width="28.625" style="10" customWidth="1"/>
    <col min="11275" max="11275" width="4.375" style="10" customWidth="1"/>
    <col min="11276" max="11522" width="3.75" style="10"/>
    <col min="11523" max="11523" width="9.75" style="10" customWidth="1"/>
    <col min="11524" max="11524" width="15.625" style="10" customWidth="1"/>
    <col min="11525" max="11525" width="3.75" style="10" customWidth="1"/>
    <col min="11526" max="11526" width="3.875" style="10" customWidth="1"/>
    <col min="11527" max="11527" width="11.75" style="10" customWidth="1"/>
    <col min="11528" max="11528" width="6.125" style="10" customWidth="1"/>
    <col min="11529" max="11529" width="13.5" style="10" customWidth="1"/>
    <col min="11530" max="11530" width="28.625" style="10" customWidth="1"/>
    <col min="11531" max="11531" width="4.375" style="10" customWidth="1"/>
    <col min="11532" max="11778" width="3.75" style="10"/>
    <col min="11779" max="11779" width="9.75" style="10" customWidth="1"/>
    <col min="11780" max="11780" width="15.625" style="10" customWidth="1"/>
    <col min="11781" max="11781" width="3.75" style="10" customWidth="1"/>
    <col min="11782" max="11782" width="3.875" style="10" customWidth="1"/>
    <col min="11783" max="11783" width="11.75" style="10" customWidth="1"/>
    <col min="11784" max="11784" width="6.125" style="10" customWidth="1"/>
    <col min="11785" max="11785" width="13.5" style="10" customWidth="1"/>
    <col min="11786" max="11786" width="28.625" style="10" customWidth="1"/>
    <col min="11787" max="11787" width="4.375" style="10" customWidth="1"/>
    <col min="11788" max="12034" width="3.75" style="10"/>
    <col min="12035" max="12035" width="9.75" style="10" customWidth="1"/>
    <col min="12036" max="12036" width="15.625" style="10" customWidth="1"/>
    <col min="12037" max="12037" width="3.75" style="10" customWidth="1"/>
    <col min="12038" max="12038" width="3.875" style="10" customWidth="1"/>
    <col min="12039" max="12039" width="11.75" style="10" customWidth="1"/>
    <col min="12040" max="12040" width="6.125" style="10" customWidth="1"/>
    <col min="12041" max="12041" width="13.5" style="10" customWidth="1"/>
    <col min="12042" max="12042" width="28.625" style="10" customWidth="1"/>
    <col min="12043" max="12043" width="4.375" style="10" customWidth="1"/>
    <col min="12044" max="12290" width="3.75" style="10"/>
    <col min="12291" max="12291" width="9.75" style="10" customWidth="1"/>
    <col min="12292" max="12292" width="15.625" style="10" customWidth="1"/>
    <col min="12293" max="12293" width="3.75" style="10" customWidth="1"/>
    <col min="12294" max="12294" width="3.875" style="10" customWidth="1"/>
    <col min="12295" max="12295" width="11.75" style="10" customWidth="1"/>
    <col min="12296" max="12296" width="6.125" style="10" customWidth="1"/>
    <col min="12297" max="12297" width="13.5" style="10" customWidth="1"/>
    <col min="12298" max="12298" width="28.625" style="10" customWidth="1"/>
    <col min="12299" max="12299" width="4.375" style="10" customWidth="1"/>
    <col min="12300" max="12546" width="3.75" style="10"/>
    <col min="12547" max="12547" width="9.75" style="10" customWidth="1"/>
    <col min="12548" max="12548" width="15.625" style="10" customWidth="1"/>
    <col min="12549" max="12549" width="3.75" style="10" customWidth="1"/>
    <col min="12550" max="12550" width="3.875" style="10" customWidth="1"/>
    <col min="12551" max="12551" width="11.75" style="10" customWidth="1"/>
    <col min="12552" max="12552" width="6.125" style="10" customWidth="1"/>
    <col min="12553" max="12553" width="13.5" style="10" customWidth="1"/>
    <col min="12554" max="12554" width="28.625" style="10" customWidth="1"/>
    <col min="12555" max="12555" width="4.375" style="10" customWidth="1"/>
    <col min="12556" max="12802" width="3.75" style="10"/>
    <col min="12803" max="12803" width="9.75" style="10" customWidth="1"/>
    <col min="12804" max="12804" width="15.625" style="10" customWidth="1"/>
    <col min="12805" max="12805" width="3.75" style="10" customWidth="1"/>
    <col min="12806" max="12806" width="3.875" style="10" customWidth="1"/>
    <col min="12807" max="12807" width="11.75" style="10" customWidth="1"/>
    <col min="12808" max="12808" width="6.125" style="10" customWidth="1"/>
    <col min="12809" max="12809" width="13.5" style="10" customWidth="1"/>
    <col min="12810" max="12810" width="28.625" style="10" customWidth="1"/>
    <col min="12811" max="12811" width="4.375" style="10" customWidth="1"/>
    <col min="12812" max="13058" width="3.75" style="10"/>
    <col min="13059" max="13059" width="9.75" style="10" customWidth="1"/>
    <col min="13060" max="13060" width="15.625" style="10" customWidth="1"/>
    <col min="13061" max="13061" width="3.75" style="10" customWidth="1"/>
    <col min="13062" max="13062" width="3.875" style="10" customWidth="1"/>
    <col min="13063" max="13063" width="11.75" style="10" customWidth="1"/>
    <col min="13064" max="13064" width="6.125" style="10" customWidth="1"/>
    <col min="13065" max="13065" width="13.5" style="10" customWidth="1"/>
    <col min="13066" max="13066" width="28.625" style="10" customWidth="1"/>
    <col min="13067" max="13067" width="4.375" style="10" customWidth="1"/>
    <col min="13068" max="13314" width="3.75" style="10"/>
    <col min="13315" max="13315" width="9.75" style="10" customWidth="1"/>
    <col min="13316" max="13316" width="15.625" style="10" customWidth="1"/>
    <col min="13317" max="13317" width="3.75" style="10" customWidth="1"/>
    <col min="13318" max="13318" width="3.875" style="10" customWidth="1"/>
    <col min="13319" max="13319" width="11.75" style="10" customWidth="1"/>
    <col min="13320" max="13320" width="6.125" style="10" customWidth="1"/>
    <col min="13321" max="13321" width="13.5" style="10" customWidth="1"/>
    <col min="13322" max="13322" width="28.625" style="10" customWidth="1"/>
    <col min="13323" max="13323" width="4.375" style="10" customWidth="1"/>
    <col min="13324" max="13570" width="3.75" style="10"/>
    <col min="13571" max="13571" width="9.75" style="10" customWidth="1"/>
    <col min="13572" max="13572" width="15.625" style="10" customWidth="1"/>
    <col min="13573" max="13573" width="3.75" style="10" customWidth="1"/>
    <col min="13574" max="13574" width="3.875" style="10" customWidth="1"/>
    <col min="13575" max="13575" width="11.75" style="10" customWidth="1"/>
    <col min="13576" max="13576" width="6.125" style="10" customWidth="1"/>
    <col min="13577" max="13577" width="13.5" style="10" customWidth="1"/>
    <col min="13578" max="13578" width="28.625" style="10" customWidth="1"/>
    <col min="13579" max="13579" width="4.375" style="10" customWidth="1"/>
    <col min="13580" max="13826" width="3.75" style="10"/>
    <col min="13827" max="13827" width="9.75" style="10" customWidth="1"/>
    <col min="13828" max="13828" width="15.625" style="10" customWidth="1"/>
    <col min="13829" max="13829" width="3.75" style="10" customWidth="1"/>
    <col min="13830" max="13830" width="3.875" style="10" customWidth="1"/>
    <col min="13831" max="13831" width="11.75" style="10" customWidth="1"/>
    <col min="13832" max="13832" width="6.125" style="10" customWidth="1"/>
    <col min="13833" max="13833" width="13.5" style="10" customWidth="1"/>
    <col min="13834" max="13834" width="28.625" style="10" customWidth="1"/>
    <col min="13835" max="13835" width="4.375" style="10" customWidth="1"/>
    <col min="13836" max="14082" width="3.75" style="10"/>
    <col min="14083" max="14083" width="9.75" style="10" customWidth="1"/>
    <col min="14084" max="14084" width="15.625" style="10" customWidth="1"/>
    <col min="14085" max="14085" width="3.75" style="10" customWidth="1"/>
    <col min="14086" max="14086" width="3.875" style="10" customWidth="1"/>
    <col min="14087" max="14087" width="11.75" style="10" customWidth="1"/>
    <col min="14088" max="14088" width="6.125" style="10" customWidth="1"/>
    <col min="14089" max="14089" width="13.5" style="10" customWidth="1"/>
    <col min="14090" max="14090" width="28.625" style="10" customWidth="1"/>
    <col min="14091" max="14091" width="4.375" style="10" customWidth="1"/>
    <col min="14092" max="14338" width="3.75" style="10"/>
    <col min="14339" max="14339" width="9.75" style="10" customWidth="1"/>
    <col min="14340" max="14340" width="15.625" style="10" customWidth="1"/>
    <col min="14341" max="14341" width="3.75" style="10" customWidth="1"/>
    <col min="14342" max="14342" width="3.875" style="10" customWidth="1"/>
    <col min="14343" max="14343" width="11.75" style="10" customWidth="1"/>
    <col min="14344" max="14344" width="6.125" style="10" customWidth="1"/>
    <col min="14345" max="14345" width="13.5" style="10" customWidth="1"/>
    <col min="14346" max="14346" width="28.625" style="10" customWidth="1"/>
    <col min="14347" max="14347" width="4.375" style="10" customWidth="1"/>
    <col min="14348" max="14594" width="3.75" style="10"/>
    <col min="14595" max="14595" width="9.75" style="10" customWidth="1"/>
    <col min="14596" max="14596" width="15.625" style="10" customWidth="1"/>
    <col min="14597" max="14597" width="3.75" style="10" customWidth="1"/>
    <col min="14598" max="14598" width="3.875" style="10" customWidth="1"/>
    <col min="14599" max="14599" width="11.75" style="10" customWidth="1"/>
    <col min="14600" max="14600" width="6.125" style="10" customWidth="1"/>
    <col min="14601" max="14601" width="13.5" style="10" customWidth="1"/>
    <col min="14602" max="14602" width="28.625" style="10" customWidth="1"/>
    <col min="14603" max="14603" width="4.375" style="10" customWidth="1"/>
    <col min="14604" max="14850" width="3.75" style="10"/>
    <col min="14851" max="14851" width="9.75" style="10" customWidth="1"/>
    <col min="14852" max="14852" width="15.625" style="10" customWidth="1"/>
    <col min="14853" max="14853" width="3.75" style="10" customWidth="1"/>
    <col min="14854" max="14854" width="3.875" style="10" customWidth="1"/>
    <col min="14855" max="14855" width="11.75" style="10" customWidth="1"/>
    <col min="14856" max="14856" width="6.125" style="10" customWidth="1"/>
    <col min="14857" max="14857" width="13.5" style="10" customWidth="1"/>
    <col min="14858" max="14858" width="28.625" style="10" customWidth="1"/>
    <col min="14859" max="14859" width="4.375" style="10" customWidth="1"/>
    <col min="14860" max="15106" width="3.75" style="10"/>
    <col min="15107" max="15107" width="9.75" style="10" customWidth="1"/>
    <col min="15108" max="15108" width="15.625" style="10" customWidth="1"/>
    <col min="15109" max="15109" width="3.75" style="10" customWidth="1"/>
    <col min="15110" max="15110" width="3.875" style="10" customWidth="1"/>
    <col min="15111" max="15111" width="11.75" style="10" customWidth="1"/>
    <col min="15112" max="15112" width="6.125" style="10" customWidth="1"/>
    <col min="15113" max="15113" width="13.5" style="10" customWidth="1"/>
    <col min="15114" max="15114" width="28.625" style="10" customWidth="1"/>
    <col min="15115" max="15115" width="4.375" style="10" customWidth="1"/>
    <col min="15116" max="15362" width="3.75" style="10"/>
    <col min="15363" max="15363" width="9.75" style="10" customWidth="1"/>
    <col min="15364" max="15364" width="15.625" style="10" customWidth="1"/>
    <col min="15365" max="15365" width="3.75" style="10" customWidth="1"/>
    <col min="15366" max="15366" width="3.875" style="10" customWidth="1"/>
    <col min="15367" max="15367" width="11.75" style="10" customWidth="1"/>
    <col min="15368" max="15368" width="6.125" style="10" customWidth="1"/>
    <col min="15369" max="15369" width="13.5" style="10" customWidth="1"/>
    <col min="15370" max="15370" width="28.625" style="10" customWidth="1"/>
    <col min="15371" max="15371" width="4.375" style="10" customWidth="1"/>
    <col min="15372" max="15618" width="3.75" style="10"/>
    <col min="15619" max="15619" width="9.75" style="10" customWidth="1"/>
    <col min="15620" max="15620" width="15.625" style="10" customWidth="1"/>
    <col min="15621" max="15621" width="3.75" style="10" customWidth="1"/>
    <col min="15622" max="15622" width="3.875" style="10" customWidth="1"/>
    <col min="15623" max="15623" width="11.75" style="10" customWidth="1"/>
    <col min="15624" max="15624" width="6.125" style="10" customWidth="1"/>
    <col min="15625" max="15625" width="13.5" style="10" customWidth="1"/>
    <col min="15626" max="15626" width="28.625" style="10" customWidth="1"/>
    <col min="15627" max="15627" width="4.375" style="10" customWidth="1"/>
    <col min="15628" max="15874" width="3.75" style="10"/>
    <col min="15875" max="15875" width="9.75" style="10" customWidth="1"/>
    <col min="15876" max="15876" width="15.625" style="10" customWidth="1"/>
    <col min="15877" max="15877" width="3.75" style="10" customWidth="1"/>
    <col min="15878" max="15878" width="3.875" style="10" customWidth="1"/>
    <col min="15879" max="15879" width="11.75" style="10" customWidth="1"/>
    <col min="15880" max="15880" width="6.125" style="10" customWidth="1"/>
    <col min="15881" max="15881" width="13.5" style="10" customWidth="1"/>
    <col min="15882" max="15882" width="28.625" style="10" customWidth="1"/>
    <col min="15883" max="15883" width="4.375" style="10" customWidth="1"/>
    <col min="15884" max="16130" width="3.75" style="10"/>
    <col min="16131" max="16131" width="9.75" style="10" customWidth="1"/>
    <col min="16132" max="16132" width="15.625" style="10" customWidth="1"/>
    <col min="16133" max="16133" width="3.75" style="10" customWidth="1"/>
    <col min="16134" max="16134" width="3.875" style="10" customWidth="1"/>
    <col min="16135" max="16135" width="11.75" style="10" customWidth="1"/>
    <col min="16136" max="16136" width="6.125" style="10" customWidth="1"/>
    <col min="16137" max="16137" width="13.5" style="10" customWidth="1"/>
    <col min="16138" max="16138" width="28.625" style="10" customWidth="1"/>
    <col min="16139" max="16139" width="4.375" style="10" customWidth="1"/>
    <col min="16140" max="16384" width="3.75" style="10"/>
  </cols>
  <sheetData>
    <row r="1" spans="1:12" ht="23.45" customHeight="1" x14ac:dyDescent="0.4">
      <c r="A1" s="567" t="s">
        <v>71</v>
      </c>
      <c r="B1" s="567"/>
      <c r="C1" s="648">
        <f>'No.1【共通】A、C'!$E$32</f>
        <v>0</v>
      </c>
      <c r="D1" s="648"/>
      <c r="E1" s="648"/>
      <c r="F1" s="648"/>
      <c r="G1" s="648"/>
      <c r="H1" s="648"/>
      <c r="I1" s="17" t="s">
        <v>50</v>
      </c>
      <c r="J1" s="205"/>
      <c r="K1" s="534" t="s">
        <v>236</v>
      </c>
      <c r="L1" s="534"/>
    </row>
    <row r="2" spans="1:12" ht="18" customHeight="1" x14ac:dyDescent="0.4">
      <c r="A2" s="13"/>
      <c r="B2" s="14"/>
      <c r="C2" s="14"/>
      <c r="D2" s="14"/>
      <c r="E2" s="14"/>
      <c r="F2" s="14"/>
      <c r="G2" s="15"/>
      <c r="H2" s="14"/>
      <c r="K2" s="128"/>
      <c r="L2" s="129" t="s">
        <v>235</v>
      </c>
    </row>
    <row r="3" spans="1:12" ht="23.25" customHeight="1" thickBot="1" x14ac:dyDescent="0.45">
      <c r="A3" s="640" t="s">
        <v>200</v>
      </c>
      <c r="B3" s="640"/>
      <c r="C3" s="640"/>
      <c r="D3" s="640"/>
      <c r="H3" s="17"/>
      <c r="K3" s="10"/>
    </row>
    <row r="4" spans="1:12" ht="18" customHeight="1" thickBot="1" x14ac:dyDescent="0.45">
      <c r="A4" s="101"/>
      <c r="B4" s="649" t="s">
        <v>192</v>
      </c>
      <c r="C4" s="650"/>
      <c r="D4" s="650"/>
      <c r="E4" s="651"/>
      <c r="F4" s="652" t="s">
        <v>188</v>
      </c>
      <c r="G4" s="653"/>
      <c r="H4" s="592" t="s">
        <v>240</v>
      </c>
      <c r="I4" s="593"/>
      <c r="J4" s="589" t="s">
        <v>243</v>
      </c>
      <c r="K4" s="63"/>
      <c r="L4" s="16" t="s">
        <v>54</v>
      </c>
    </row>
    <row r="5" spans="1:12" s="18" customFormat="1" ht="18" customHeight="1" x14ac:dyDescent="0.4">
      <c r="A5" s="570" t="s">
        <v>55</v>
      </c>
      <c r="B5" s="572" t="s">
        <v>56</v>
      </c>
      <c r="C5" s="629" t="s">
        <v>57</v>
      </c>
      <c r="D5" s="630"/>
      <c r="E5" s="641" t="s">
        <v>199</v>
      </c>
      <c r="F5" s="636" t="s">
        <v>190</v>
      </c>
      <c r="G5" s="634" t="s">
        <v>58</v>
      </c>
      <c r="H5" s="578" t="s">
        <v>189</v>
      </c>
      <c r="I5" s="576" t="s">
        <v>58</v>
      </c>
      <c r="J5" s="590"/>
      <c r="K5" s="543" t="s">
        <v>59</v>
      </c>
      <c r="L5" s="544"/>
    </row>
    <row r="6" spans="1:12" s="18" customFormat="1" ht="24.75" customHeight="1" thickBot="1" x14ac:dyDescent="0.45">
      <c r="A6" s="571"/>
      <c r="B6" s="573"/>
      <c r="C6" s="120" t="s">
        <v>60</v>
      </c>
      <c r="D6" s="121" t="s">
        <v>61</v>
      </c>
      <c r="E6" s="642"/>
      <c r="F6" s="637"/>
      <c r="G6" s="635"/>
      <c r="H6" s="579"/>
      <c r="I6" s="577"/>
      <c r="J6" s="591"/>
      <c r="K6" s="545"/>
      <c r="L6" s="546"/>
    </row>
    <row r="7" spans="1:12" ht="18" customHeight="1" x14ac:dyDescent="0.4">
      <c r="A7" s="643" t="s">
        <v>226</v>
      </c>
      <c r="B7" s="19"/>
      <c r="C7" s="20"/>
      <c r="D7" s="70"/>
      <c r="E7" s="110"/>
      <c r="F7" s="22"/>
      <c r="G7" s="103">
        <f>IF(F7="",C7*E7,C7*E7*F7)</f>
        <v>0</v>
      </c>
      <c r="H7" s="102"/>
      <c r="I7" s="195">
        <f>IF(H7="",C7*E7,C7*E7*H7)</f>
        <v>0</v>
      </c>
      <c r="J7" s="206"/>
      <c r="K7" s="541"/>
      <c r="L7" s="542"/>
    </row>
    <row r="8" spans="1:12" ht="18" customHeight="1" x14ac:dyDescent="0.4">
      <c r="A8" s="643"/>
      <c r="B8" s="23"/>
      <c r="C8" s="24"/>
      <c r="D8" s="70"/>
      <c r="E8" s="111"/>
      <c r="F8" s="26"/>
      <c r="G8" s="103">
        <f t="shared" ref="G8:G10" si="0">IF(F8="",C8*E8,C8*E8*F8)</f>
        <v>0</v>
      </c>
      <c r="H8" s="102"/>
      <c r="I8" s="195">
        <f t="shared" ref="I8:I30" si="1">IF(H8="",C8*E8,C8*E8*H8)</f>
        <v>0</v>
      </c>
      <c r="J8" s="207"/>
      <c r="K8" s="535"/>
      <c r="L8" s="536"/>
    </row>
    <row r="9" spans="1:12" ht="18" customHeight="1" x14ac:dyDescent="0.4">
      <c r="A9" s="643"/>
      <c r="B9" s="23"/>
      <c r="C9" s="24"/>
      <c r="D9" s="70"/>
      <c r="E9" s="111"/>
      <c r="F9" s="26"/>
      <c r="G9" s="103">
        <f t="shared" si="0"/>
        <v>0</v>
      </c>
      <c r="H9" s="102"/>
      <c r="I9" s="195">
        <f t="shared" si="1"/>
        <v>0</v>
      </c>
      <c r="J9" s="207"/>
      <c r="K9" s="535"/>
      <c r="L9" s="536"/>
    </row>
    <row r="10" spans="1:12" ht="18" customHeight="1" x14ac:dyDescent="0.4">
      <c r="A10" s="643"/>
      <c r="B10" s="23"/>
      <c r="C10" s="24"/>
      <c r="D10" s="70"/>
      <c r="E10" s="111"/>
      <c r="F10" s="26"/>
      <c r="G10" s="103">
        <f t="shared" si="0"/>
        <v>0</v>
      </c>
      <c r="H10" s="102"/>
      <c r="I10" s="195">
        <f t="shared" si="1"/>
        <v>0</v>
      </c>
      <c r="J10" s="207"/>
      <c r="K10" s="535"/>
      <c r="L10" s="536"/>
    </row>
    <row r="11" spans="1:12" ht="18" customHeight="1" x14ac:dyDescent="0.4">
      <c r="A11" s="643"/>
      <c r="B11" s="27"/>
      <c r="C11" s="28"/>
      <c r="D11" s="70"/>
      <c r="E11" s="112"/>
      <c r="F11" s="29"/>
      <c r="G11" s="106">
        <f>IF(F11="",C11*E11,C11*E11*F11)</f>
        <v>0</v>
      </c>
      <c r="H11" s="102"/>
      <c r="I11" s="195">
        <f t="shared" si="1"/>
        <v>0</v>
      </c>
      <c r="J11" s="208"/>
      <c r="K11" s="537"/>
      <c r="L11" s="538"/>
    </row>
    <row r="12" spans="1:12" ht="18" customHeight="1" thickBot="1" x14ac:dyDescent="0.45">
      <c r="A12" s="644"/>
      <c r="B12" s="122" t="s">
        <v>62</v>
      </c>
      <c r="C12" s="123"/>
      <c r="D12" s="123"/>
      <c r="E12" s="124"/>
      <c r="F12" s="147"/>
      <c r="G12" s="153">
        <f>SUM(G7:G11)</f>
        <v>0</v>
      </c>
      <c r="H12" s="130"/>
      <c r="I12" s="196">
        <f>SUM(I7:I11)</f>
        <v>0</v>
      </c>
      <c r="J12" s="209"/>
      <c r="K12" s="539"/>
      <c r="L12" s="540"/>
    </row>
    <row r="13" spans="1:12" ht="31.5" customHeight="1" x14ac:dyDescent="0.4">
      <c r="A13" s="615" t="s">
        <v>63</v>
      </c>
      <c r="B13" s="19"/>
      <c r="C13" s="20"/>
      <c r="D13" s="70"/>
      <c r="E13" s="110"/>
      <c r="F13" s="233"/>
      <c r="G13" s="103">
        <f>IF(F13="",C13*E13,C13*E13*F13)</f>
        <v>0</v>
      </c>
      <c r="H13" s="108"/>
      <c r="I13" s="195">
        <f t="shared" si="1"/>
        <v>0</v>
      </c>
      <c r="J13" s="210"/>
      <c r="K13" s="580"/>
      <c r="L13" s="581"/>
    </row>
    <row r="14" spans="1:12" ht="18" customHeight="1" x14ac:dyDescent="0.4">
      <c r="A14" s="615"/>
      <c r="B14" s="19"/>
      <c r="C14" s="20"/>
      <c r="D14" s="70"/>
      <c r="E14" s="110"/>
      <c r="F14" s="114"/>
      <c r="G14" s="107">
        <f t="shared" ref="G14:G22" si="2">IF(F14="",C14*E14,C14*E14*F14)</f>
        <v>0</v>
      </c>
      <c r="H14" s="102"/>
      <c r="I14" s="195">
        <f t="shared" si="1"/>
        <v>0</v>
      </c>
      <c r="J14" s="207"/>
      <c r="K14" s="582"/>
      <c r="L14" s="583"/>
    </row>
    <row r="15" spans="1:12" ht="18" customHeight="1" x14ac:dyDescent="0.4">
      <c r="A15" s="615"/>
      <c r="B15" s="19"/>
      <c r="C15" s="20"/>
      <c r="D15" s="70"/>
      <c r="E15" s="110"/>
      <c r="F15" s="114"/>
      <c r="G15" s="107">
        <f t="shared" si="2"/>
        <v>0</v>
      </c>
      <c r="H15" s="104"/>
      <c r="I15" s="195">
        <f t="shared" si="1"/>
        <v>0</v>
      </c>
      <c r="J15" s="207"/>
      <c r="K15" s="535"/>
      <c r="L15" s="536"/>
    </row>
    <row r="16" spans="1:12" ht="18" customHeight="1" x14ac:dyDescent="0.4">
      <c r="A16" s="615"/>
      <c r="B16" s="179"/>
      <c r="C16" s="180"/>
      <c r="D16" s="182"/>
      <c r="E16" s="181"/>
      <c r="F16" s="22"/>
      <c r="G16" s="107">
        <f t="shared" si="2"/>
        <v>0</v>
      </c>
      <c r="H16" s="102"/>
      <c r="I16" s="195">
        <f t="shared" si="1"/>
        <v>0</v>
      </c>
      <c r="J16" s="207"/>
      <c r="K16" s="535"/>
      <c r="L16" s="536"/>
    </row>
    <row r="17" spans="1:12" ht="18" customHeight="1" x14ac:dyDescent="0.4">
      <c r="A17" s="615"/>
      <c r="B17" s="23"/>
      <c r="C17" s="24"/>
      <c r="D17" s="70"/>
      <c r="E17" s="111"/>
      <c r="F17" s="26"/>
      <c r="G17" s="107">
        <f>IF(F17="",C17*E17,C17*E17*F17)</f>
        <v>0</v>
      </c>
      <c r="H17" s="104"/>
      <c r="I17" s="195">
        <f t="shared" si="1"/>
        <v>0</v>
      </c>
      <c r="J17" s="207"/>
      <c r="K17" s="535"/>
      <c r="L17" s="536"/>
    </row>
    <row r="18" spans="1:12" ht="18" customHeight="1" x14ac:dyDescent="0.4">
      <c r="A18" s="615"/>
      <c r="B18" s="27"/>
      <c r="C18" s="28"/>
      <c r="D18" s="70"/>
      <c r="E18" s="112"/>
      <c r="F18" s="29"/>
      <c r="G18" s="106">
        <f t="shared" si="2"/>
        <v>0</v>
      </c>
      <c r="H18" s="105"/>
      <c r="I18" s="197">
        <f t="shared" si="1"/>
        <v>0</v>
      </c>
      <c r="J18" s="208"/>
      <c r="K18" s="537"/>
      <c r="L18" s="538"/>
    </row>
    <row r="19" spans="1:12" ht="18" customHeight="1" thickBot="1" x14ac:dyDescent="0.45">
      <c r="A19" s="571"/>
      <c r="B19" s="122" t="s">
        <v>64</v>
      </c>
      <c r="C19" s="123"/>
      <c r="D19" s="123"/>
      <c r="E19" s="124"/>
      <c r="F19" s="147"/>
      <c r="G19" s="154">
        <f>SUM(G13:G18)</f>
        <v>0</v>
      </c>
      <c r="H19" s="131"/>
      <c r="I19" s="196">
        <f>SUM(I13:I18)</f>
        <v>0</v>
      </c>
      <c r="J19" s="209"/>
      <c r="K19" s="539"/>
      <c r="L19" s="540"/>
    </row>
    <row r="20" spans="1:12" ht="18" customHeight="1" x14ac:dyDescent="0.4">
      <c r="A20" s="570" t="s">
        <v>227</v>
      </c>
      <c r="B20" s="183"/>
      <c r="C20" s="180"/>
      <c r="D20" s="70"/>
      <c r="E20" s="190"/>
      <c r="F20" s="33"/>
      <c r="G20" s="115">
        <f t="shared" si="2"/>
        <v>0</v>
      </c>
      <c r="H20" s="108"/>
      <c r="I20" s="195">
        <f t="shared" si="1"/>
        <v>0</v>
      </c>
      <c r="J20" s="210"/>
      <c r="K20" s="584"/>
      <c r="L20" s="585"/>
    </row>
    <row r="21" spans="1:12" ht="18" customHeight="1" x14ac:dyDescent="0.4">
      <c r="A21" s="615"/>
      <c r="B21" s="184"/>
      <c r="C21" s="185"/>
      <c r="D21" s="70"/>
      <c r="E21" s="181"/>
      <c r="F21" s="22"/>
      <c r="G21" s="103">
        <f t="shared" si="2"/>
        <v>0</v>
      </c>
      <c r="H21" s="102"/>
      <c r="I21" s="195">
        <f t="shared" si="1"/>
        <v>0</v>
      </c>
      <c r="J21" s="207"/>
      <c r="K21" s="586"/>
      <c r="L21" s="587"/>
    </row>
    <row r="22" spans="1:12" ht="35.25" customHeight="1" x14ac:dyDescent="0.4">
      <c r="A22" s="615"/>
      <c r="B22" s="184"/>
      <c r="C22" s="185"/>
      <c r="D22" s="70"/>
      <c r="E22" s="181"/>
      <c r="F22" s="26"/>
      <c r="G22" s="115">
        <f t="shared" si="2"/>
        <v>0</v>
      </c>
      <c r="H22" s="104"/>
      <c r="I22" s="195">
        <f t="shared" si="1"/>
        <v>0</v>
      </c>
      <c r="J22" s="207"/>
      <c r="K22" s="588"/>
      <c r="L22" s="536"/>
    </row>
    <row r="23" spans="1:12" ht="27.75" customHeight="1" x14ac:dyDescent="0.4">
      <c r="A23" s="615"/>
      <c r="B23" s="186"/>
      <c r="C23" s="187"/>
      <c r="D23" s="70"/>
      <c r="E23" s="191"/>
      <c r="F23" s="192"/>
      <c r="G23" s="106">
        <f>IF(F23="",C23*E23,C23*E23*F23)</f>
        <v>0</v>
      </c>
      <c r="H23" s="105"/>
      <c r="I23" s="198">
        <f t="shared" si="1"/>
        <v>0</v>
      </c>
      <c r="J23" s="211"/>
      <c r="K23" s="574"/>
      <c r="L23" s="575"/>
    </row>
    <row r="24" spans="1:12" ht="18" customHeight="1" thickBot="1" x14ac:dyDescent="0.45">
      <c r="A24" s="571"/>
      <c r="B24" s="122" t="s">
        <v>65</v>
      </c>
      <c r="C24" s="123"/>
      <c r="D24" s="123"/>
      <c r="E24" s="124"/>
      <c r="F24" s="147"/>
      <c r="G24" s="154">
        <f>SUM(G20:G23)</f>
        <v>0</v>
      </c>
      <c r="H24" s="131"/>
      <c r="I24" s="199">
        <f>SUM(I20:I23)</f>
        <v>0</v>
      </c>
      <c r="J24" s="212"/>
      <c r="K24" s="539"/>
      <c r="L24" s="540"/>
    </row>
    <row r="25" spans="1:12" ht="18" customHeight="1" x14ac:dyDescent="0.4">
      <c r="A25" s="645" t="s">
        <v>234</v>
      </c>
      <c r="B25" s="30"/>
      <c r="C25" s="31"/>
      <c r="D25" s="70"/>
      <c r="E25" s="113"/>
      <c r="F25" s="33"/>
      <c r="G25" s="109">
        <f>IF(F25="",C25*E25,C25*E25*F25)</f>
        <v>0</v>
      </c>
      <c r="H25" s="108"/>
      <c r="I25" s="195">
        <f t="shared" si="1"/>
        <v>0</v>
      </c>
      <c r="J25" s="206"/>
      <c r="K25" s="594"/>
      <c r="L25" s="542"/>
    </row>
    <row r="26" spans="1:12" ht="18" customHeight="1" x14ac:dyDescent="0.4">
      <c r="A26" s="646"/>
      <c r="B26" s="19"/>
      <c r="C26" s="20"/>
      <c r="D26" s="70"/>
      <c r="E26" s="110"/>
      <c r="F26" s="22"/>
      <c r="G26" s="117">
        <f t="shared" ref="G26:G30" si="3">IF(F26="",C26*E26,C26*E26*F26)</f>
        <v>0</v>
      </c>
      <c r="H26" s="102"/>
      <c r="I26" s="195">
        <f t="shared" si="1"/>
        <v>0</v>
      </c>
      <c r="J26" s="207"/>
      <c r="K26" s="595"/>
      <c r="L26" s="536"/>
    </row>
    <row r="27" spans="1:12" ht="18" customHeight="1" x14ac:dyDescent="0.4">
      <c r="A27" s="646"/>
      <c r="B27" s="23"/>
      <c r="C27" s="24"/>
      <c r="D27" s="70"/>
      <c r="E27" s="111"/>
      <c r="F27" s="26"/>
      <c r="G27" s="103">
        <f t="shared" si="3"/>
        <v>0</v>
      </c>
      <c r="H27" s="104"/>
      <c r="I27" s="195">
        <f t="shared" si="1"/>
        <v>0</v>
      </c>
      <c r="J27" s="207"/>
      <c r="K27" s="535"/>
      <c r="L27" s="536"/>
    </row>
    <row r="28" spans="1:12" ht="18" customHeight="1" x14ac:dyDescent="0.4">
      <c r="A28" s="646"/>
      <c r="B28" s="23"/>
      <c r="C28" s="24"/>
      <c r="D28" s="70"/>
      <c r="E28" s="111"/>
      <c r="F28" s="26"/>
      <c r="G28" s="103">
        <f t="shared" si="3"/>
        <v>0</v>
      </c>
      <c r="H28" s="104"/>
      <c r="I28" s="195">
        <f t="shared" si="1"/>
        <v>0</v>
      </c>
      <c r="J28" s="207"/>
      <c r="K28" s="156"/>
      <c r="L28" s="99"/>
    </row>
    <row r="29" spans="1:12" ht="18" customHeight="1" x14ac:dyDescent="0.4">
      <c r="A29" s="646"/>
      <c r="B29" s="23"/>
      <c r="C29" s="24"/>
      <c r="D29" s="70"/>
      <c r="E29" s="111"/>
      <c r="F29" s="26"/>
      <c r="G29" s="103">
        <f t="shared" si="3"/>
        <v>0</v>
      </c>
      <c r="H29" s="104"/>
      <c r="I29" s="195">
        <f t="shared" si="1"/>
        <v>0</v>
      </c>
      <c r="J29" s="207"/>
      <c r="K29" s="535"/>
      <c r="L29" s="536"/>
    </row>
    <row r="30" spans="1:12" ht="18" customHeight="1" x14ac:dyDescent="0.4">
      <c r="A30" s="646"/>
      <c r="B30" s="27"/>
      <c r="C30" s="28"/>
      <c r="D30" s="70"/>
      <c r="E30" s="112"/>
      <c r="F30" s="29"/>
      <c r="G30" s="116">
        <f t="shared" si="3"/>
        <v>0</v>
      </c>
      <c r="H30" s="105"/>
      <c r="I30" s="198">
        <f t="shared" si="1"/>
        <v>0</v>
      </c>
      <c r="J30" s="213"/>
      <c r="K30" s="537"/>
      <c r="L30" s="538"/>
    </row>
    <row r="31" spans="1:12" ht="18" customHeight="1" thickBot="1" x14ac:dyDescent="0.45">
      <c r="A31" s="647"/>
      <c r="B31" s="125" t="s">
        <v>66</v>
      </c>
      <c r="C31" s="126"/>
      <c r="D31" s="126"/>
      <c r="E31" s="127"/>
      <c r="F31" s="145"/>
      <c r="G31" s="146">
        <f>SUM(G25:G30)</f>
        <v>0</v>
      </c>
      <c r="H31" s="132"/>
      <c r="I31" s="200">
        <f>SUM(I25:I30)</f>
        <v>0</v>
      </c>
      <c r="J31" s="214"/>
      <c r="K31" s="606"/>
      <c r="L31" s="607"/>
    </row>
    <row r="32" spans="1:12" ht="18" customHeight="1" thickTop="1" thickBot="1" x14ac:dyDescent="0.45">
      <c r="A32" s="638" t="s">
        <v>191</v>
      </c>
      <c r="B32" s="639"/>
      <c r="C32" s="639"/>
      <c r="D32" s="639"/>
      <c r="E32" s="639"/>
      <c r="F32" s="142" t="s">
        <v>195</v>
      </c>
      <c r="G32" s="151">
        <f>SUM(G12,G19,G24,G31)</f>
        <v>0</v>
      </c>
      <c r="H32" s="149" t="s">
        <v>196</v>
      </c>
      <c r="I32" s="201">
        <f>SUM(I12,I19,I24,I31)</f>
        <v>0</v>
      </c>
      <c r="J32" s="215"/>
      <c r="K32" s="608"/>
      <c r="L32" s="609"/>
    </row>
    <row r="33" spans="1:23" ht="9.6" customHeight="1" thickBot="1" x14ac:dyDescent="0.45">
      <c r="C33" s="10"/>
      <c r="D33" s="10"/>
      <c r="E33" s="10"/>
      <c r="F33" s="10"/>
      <c r="G33" s="10"/>
      <c r="H33" s="10"/>
      <c r="K33" s="10"/>
    </row>
    <row r="34" spans="1:23" ht="18" customHeight="1" x14ac:dyDescent="0.4">
      <c r="A34" s="614" t="s">
        <v>123</v>
      </c>
      <c r="B34" s="34" t="s">
        <v>67</v>
      </c>
      <c r="C34" s="35"/>
      <c r="D34" s="36" t="s">
        <v>68</v>
      </c>
      <c r="E34" s="232">
        <v>35000</v>
      </c>
      <c r="F34" s="134"/>
      <c r="G34" s="109">
        <f>C34*E34*F34</f>
        <v>0</v>
      </c>
      <c r="H34" s="134"/>
      <c r="I34" s="202">
        <f>C34*E34*H34</f>
        <v>0</v>
      </c>
      <c r="J34" s="216"/>
      <c r="K34" s="541"/>
      <c r="L34" s="542"/>
      <c r="P34" s="547"/>
      <c r="Q34" s="547"/>
      <c r="R34" s="547"/>
      <c r="S34" s="547"/>
      <c r="T34" s="547"/>
      <c r="U34" s="547"/>
      <c r="V34" s="547"/>
      <c r="W34" s="547"/>
    </row>
    <row r="35" spans="1:23" ht="18" customHeight="1" x14ac:dyDescent="0.4">
      <c r="A35" s="615"/>
      <c r="B35" s="37" t="s">
        <v>69</v>
      </c>
      <c r="C35" s="231"/>
      <c r="D35" s="38" t="s">
        <v>68</v>
      </c>
      <c r="E35" s="133"/>
      <c r="F35" s="135"/>
      <c r="G35" s="144">
        <f>C35*E35*F35</f>
        <v>0</v>
      </c>
      <c r="H35" s="135"/>
      <c r="I35" s="195">
        <f>C35*E35*H35</f>
        <v>0</v>
      </c>
      <c r="J35" s="207"/>
      <c r="K35" s="535"/>
      <c r="L35" s="536"/>
      <c r="O35" s="547"/>
      <c r="P35" s="547"/>
      <c r="Q35" s="547"/>
      <c r="R35" s="547"/>
      <c r="S35" s="547"/>
      <c r="T35" s="547"/>
      <c r="U35" s="547"/>
      <c r="V35" s="547"/>
    </row>
    <row r="36" spans="1:23" ht="18" customHeight="1" thickBot="1" x14ac:dyDescent="0.45">
      <c r="A36" s="616"/>
      <c r="B36" s="39"/>
      <c r="C36" s="40"/>
      <c r="D36" s="41"/>
      <c r="E36" s="133"/>
      <c r="F36" s="136"/>
      <c r="G36" s="137">
        <f>C36*E36*F36</f>
        <v>0</v>
      </c>
      <c r="H36" s="136"/>
      <c r="I36" s="203">
        <f t="shared" ref="I36" si="4">C36*E36*G36</f>
        <v>0</v>
      </c>
      <c r="J36" s="217"/>
      <c r="K36" s="610"/>
      <c r="L36" s="611"/>
      <c r="O36" s="547"/>
      <c r="P36" s="547"/>
      <c r="Q36" s="547"/>
      <c r="R36" s="547"/>
      <c r="S36" s="547"/>
      <c r="T36" s="547"/>
      <c r="U36" s="547"/>
      <c r="V36" s="547"/>
    </row>
    <row r="37" spans="1:23" ht="17.25" customHeight="1" thickTop="1" thickBot="1" x14ac:dyDescent="0.45">
      <c r="A37" s="568" t="s">
        <v>201</v>
      </c>
      <c r="B37" s="569"/>
      <c r="C37" s="569"/>
      <c r="D37" s="569"/>
      <c r="E37" s="569"/>
      <c r="F37" s="143" t="s">
        <v>195</v>
      </c>
      <c r="G37" s="152">
        <f>SUM(G34:G36)</f>
        <v>0</v>
      </c>
      <c r="H37" s="138" t="s">
        <v>196</v>
      </c>
      <c r="I37" s="204">
        <f>SUM(I34:I36)</f>
        <v>0</v>
      </c>
      <c r="J37" s="218"/>
      <c r="K37" s="608"/>
      <c r="L37" s="609"/>
      <c r="O37" s="547"/>
      <c r="P37" s="547"/>
      <c r="Q37" s="547"/>
      <c r="R37" s="547"/>
      <c r="S37" s="547"/>
      <c r="T37" s="547"/>
      <c r="U37" s="547"/>
      <c r="V37" s="547"/>
    </row>
    <row r="38" spans="1:23" ht="20.45" customHeight="1" thickBot="1" x14ac:dyDescent="0.45">
      <c r="C38" s="10"/>
      <c r="D38" s="10"/>
      <c r="E38" s="10"/>
      <c r="F38" s="10"/>
      <c r="G38" s="10"/>
      <c r="H38" s="10"/>
      <c r="K38" s="10"/>
      <c r="O38" s="100"/>
      <c r="P38" s="100"/>
      <c r="Q38" s="166"/>
      <c r="R38" s="166"/>
      <c r="S38" s="166"/>
      <c r="T38" s="166"/>
      <c r="U38" s="166"/>
      <c r="V38" s="166"/>
    </row>
    <row r="39" spans="1:23" ht="23.25" customHeight="1" thickBot="1" x14ac:dyDescent="0.45">
      <c r="A39" s="612" t="s">
        <v>194</v>
      </c>
      <c r="B39" s="613"/>
      <c r="C39" s="139"/>
      <c r="D39" s="139"/>
      <c r="E39" s="140"/>
      <c r="F39" s="148" t="s">
        <v>195</v>
      </c>
      <c r="G39" s="150">
        <f>SUM(G37,G32)</f>
        <v>0</v>
      </c>
      <c r="H39" s="141" t="s">
        <v>196</v>
      </c>
      <c r="I39" s="194">
        <f>SUM(I37,I32)</f>
        <v>0</v>
      </c>
      <c r="J39" s="219"/>
      <c r="K39" s="604"/>
      <c r="L39" s="605"/>
      <c r="N39" s="56"/>
    </row>
    <row r="40" spans="1:23" ht="36.950000000000003" customHeight="1" thickBot="1" x14ac:dyDescent="0.45">
      <c r="A40" s="561"/>
      <c r="B40" s="561"/>
      <c r="C40" s="561"/>
      <c r="D40" s="561"/>
      <c r="E40" s="561"/>
      <c r="F40" s="561"/>
      <c r="G40" s="561"/>
      <c r="H40" s="94"/>
      <c r="K40" s="10"/>
    </row>
    <row r="41" spans="1:23" s="18" customFormat="1" ht="20.100000000000001" customHeight="1" x14ac:dyDescent="0.4">
      <c r="A41" s="570" t="s">
        <v>55</v>
      </c>
      <c r="B41" s="572" t="s">
        <v>56</v>
      </c>
      <c r="C41" s="629" t="s">
        <v>57</v>
      </c>
      <c r="D41" s="630"/>
      <c r="E41" s="631" t="s">
        <v>199</v>
      </c>
      <c r="F41" s="632" t="s">
        <v>190</v>
      </c>
      <c r="G41" s="596" t="s">
        <v>58</v>
      </c>
      <c r="H41" s="598" t="s">
        <v>197</v>
      </c>
      <c r="I41" s="599"/>
      <c r="J41" s="599"/>
      <c r="K41" s="599"/>
      <c r="L41" s="600"/>
    </row>
    <row r="42" spans="1:23" s="18" customFormat="1" ht="20.100000000000001" customHeight="1" thickBot="1" x14ac:dyDescent="0.45">
      <c r="A42" s="571"/>
      <c r="B42" s="573"/>
      <c r="C42" s="120" t="s">
        <v>60</v>
      </c>
      <c r="D42" s="121" t="s">
        <v>61</v>
      </c>
      <c r="E42" s="597"/>
      <c r="F42" s="633"/>
      <c r="G42" s="597"/>
      <c r="H42" s="601"/>
      <c r="I42" s="602"/>
      <c r="J42" s="602"/>
      <c r="K42" s="602"/>
      <c r="L42" s="603"/>
    </row>
    <row r="43" spans="1:23" ht="18" customHeight="1" x14ac:dyDescent="0.4">
      <c r="A43" s="558" t="s">
        <v>70</v>
      </c>
      <c r="B43" s="118" t="s">
        <v>232</v>
      </c>
      <c r="C43" s="31">
        <v>1</v>
      </c>
      <c r="D43" s="119" t="s">
        <v>193</v>
      </c>
      <c r="E43" s="32">
        <v>55000</v>
      </c>
      <c r="F43" s="42"/>
      <c r="G43" s="32">
        <f>C43*E43</f>
        <v>55000</v>
      </c>
      <c r="H43" s="620" t="s">
        <v>233</v>
      </c>
      <c r="I43" s="621"/>
      <c r="J43" s="621"/>
      <c r="K43" s="621"/>
      <c r="L43" s="622"/>
    </row>
    <row r="44" spans="1:23" ht="18" customHeight="1" x14ac:dyDescent="0.4">
      <c r="A44" s="559"/>
      <c r="B44" s="19"/>
      <c r="C44" s="20"/>
      <c r="D44" s="70"/>
      <c r="E44" s="21"/>
      <c r="F44" s="43"/>
      <c r="G44" s="21">
        <f>C44*E44*F44</f>
        <v>0</v>
      </c>
      <c r="H44" s="623"/>
      <c r="I44" s="624"/>
      <c r="J44" s="624"/>
      <c r="K44" s="624"/>
      <c r="L44" s="625"/>
    </row>
    <row r="45" spans="1:23" ht="18" customHeight="1" x14ac:dyDescent="0.4">
      <c r="A45" s="559"/>
      <c r="B45" s="44"/>
      <c r="C45" s="24"/>
      <c r="D45" s="70"/>
      <c r="E45" s="25"/>
      <c r="F45" s="45"/>
      <c r="G45" s="25">
        <f>C45*E45*F45</f>
        <v>0</v>
      </c>
      <c r="H45" s="623"/>
      <c r="I45" s="624"/>
      <c r="J45" s="624"/>
      <c r="K45" s="624"/>
      <c r="L45" s="625"/>
    </row>
    <row r="46" spans="1:23" ht="18" customHeight="1" thickBot="1" x14ac:dyDescent="0.45">
      <c r="A46" s="560"/>
      <c r="B46" s="46"/>
      <c r="C46" s="47"/>
      <c r="D46" s="70"/>
      <c r="E46" s="48"/>
      <c r="F46" s="49"/>
      <c r="G46" s="48">
        <f>C46*E46*F46</f>
        <v>0</v>
      </c>
      <c r="H46" s="626"/>
      <c r="I46" s="627"/>
      <c r="J46" s="627"/>
      <c r="K46" s="627"/>
      <c r="L46" s="628"/>
    </row>
    <row r="47" spans="1:23" ht="18" customHeight="1" thickTop="1" thickBot="1" x14ac:dyDescent="0.45">
      <c r="A47" s="563" t="s">
        <v>120</v>
      </c>
      <c r="B47" s="564"/>
      <c r="C47" s="564"/>
      <c r="D47" s="564"/>
      <c r="E47" s="564"/>
      <c r="F47" s="565"/>
      <c r="G47" s="155">
        <f>SUM(G43:G46)</f>
        <v>55000</v>
      </c>
      <c r="H47" s="617"/>
      <c r="I47" s="618"/>
      <c r="J47" s="618"/>
      <c r="K47" s="618"/>
      <c r="L47" s="619"/>
    </row>
    <row r="48" spans="1:23" ht="9" customHeight="1" thickBot="1" x14ac:dyDescent="0.45">
      <c r="A48" s="566"/>
      <c r="B48" s="566"/>
      <c r="C48" s="566"/>
      <c r="D48" s="566"/>
      <c r="E48" s="566"/>
      <c r="F48" s="566"/>
      <c r="G48" s="566"/>
      <c r="H48" s="94"/>
      <c r="K48" s="10"/>
    </row>
    <row r="49" spans="1:12" ht="24.75" customHeight="1" thickBot="1" x14ac:dyDescent="0.45">
      <c r="A49" s="552" t="s">
        <v>198</v>
      </c>
      <c r="B49" s="553"/>
      <c r="C49" s="553"/>
      <c r="D49" s="553"/>
      <c r="E49" s="553"/>
      <c r="F49" s="553"/>
      <c r="G49" s="553"/>
      <c r="H49" s="554"/>
      <c r="I49" s="548"/>
      <c r="J49" s="549"/>
      <c r="K49" s="549"/>
      <c r="L49" s="550"/>
    </row>
    <row r="50" spans="1:12" ht="24.75" customHeight="1" thickBot="1" x14ac:dyDescent="0.45">
      <c r="A50" s="552" t="s">
        <v>202</v>
      </c>
      <c r="B50" s="553"/>
      <c r="C50" s="553"/>
      <c r="D50" s="553"/>
      <c r="E50" s="553"/>
      <c r="F50" s="553"/>
      <c r="G50" s="553"/>
      <c r="H50" s="554"/>
      <c r="I50" s="555"/>
      <c r="J50" s="556"/>
      <c r="K50" s="556"/>
      <c r="L50" s="557"/>
    </row>
    <row r="51" spans="1:12" ht="18" customHeight="1" x14ac:dyDescent="0.4">
      <c r="A51" s="562"/>
      <c r="B51" s="562"/>
      <c r="C51" s="562"/>
      <c r="D51" s="562"/>
      <c r="E51" s="567" t="s">
        <v>148</v>
      </c>
      <c r="F51" s="567"/>
      <c r="G51" s="551"/>
      <c r="H51" s="551"/>
      <c r="I51" s="551"/>
      <c r="J51" s="551"/>
      <c r="K51" s="551"/>
      <c r="L51" s="17" t="s">
        <v>50</v>
      </c>
    </row>
    <row r="52" spans="1:12" ht="18" customHeight="1" x14ac:dyDescent="0.4">
      <c r="H52" s="89"/>
      <c r="K52" s="10"/>
    </row>
    <row r="53" spans="1:12" ht="18" customHeight="1" x14ac:dyDescent="0.4">
      <c r="H53" s="90"/>
      <c r="K53" s="10"/>
    </row>
    <row r="54" spans="1:12" ht="18" customHeight="1" x14ac:dyDescent="0.4">
      <c r="H54" s="91"/>
      <c r="K54" s="10"/>
    </row>
    <row r="55" spans="1:12" ht="18" customHeight="1" x14ac:dyDescent="0.4">
      <c r="H55" s="91"/>
      <c r="K55" s="10"/>
    </row>
    <row r="56" spans="1:12" ht="18" customHeight="1" x14ac:dyDescent="0.4">
      <c r="H56" s="92"/>
      <c r="K56" s="10"/>
    </row>
    <row r="57" spans="1:12" ht="18" customHeight="1" x14ac:dyDescent="0.4">
      <c r="H57" s="91"/>
      <c r="K57" s="10"/>
    </row>
    <row r="58" spans="1:12" ht="18" customHeight="1" x14ac:dyDescent="0.4">
      <c r="H58" s="91"/>
      <c r="K58" s="10"/>
    </row>
    <row r="59" spans="1:12" ht="18" customHeight="1" x14ac:dyDescent="0.4">
      <c r="H59" s="91"/>
      <c r="K59" s="10"/>
    </row>
    <row r="60" spans="1:12" ht="20.25" customHeight="1" x14ac:dyDescent="0.4">
      <c r="H60" s="91"/>
      <c r="K60" s="10"/>
    </row>
    <row r="61" spans="1:12" ht="18" customHeight="1" x14ac:dyDescent="0.4">
      <c r="H61" s="93"/>
      <c r="K61" s="10"/>
    </row>
    <row r="62" spans="1:12" ht="18" customHeight="1" x14ac:dyDescent="0.4">
      <c r="H62" s="93"/>
      <c r="K62" s="10"/>
    </row>
    <row r="63" spans="1:12" ht="35.25" customHeight="1" x14ac:dyDescent="0.4">
      <c r="H63" s="93"/>
      <c r="K63" s="10"/>
    </row>
    <row r="64" spans="1:12" ht="26.25" customHeight="1" x14ac:dyDescent="0.4">
      <c r="H64" s="93"/>
      <c r="K64" s="10"/>
    </row>
    <row r="65" spans="8:12" ht="30" customHeight="1" x14ac:dyDescent="0.4">
      <c r="H65" s="50"/>
      <c r="K65" s="10"/>
      <c r="L65" s="50"/>
    </row>
    <row r="66" spans="8:12" ht="31.5" customHeight="1" x14ac:dyDescent="0.4">
      <c r="H66" s="50"/>
      <c r="K66" s="10"/>
      <c r="L66" s="50"/>
    </row>
    <row r="67" spans="8:12" ht="18" customHeight="1" x14ac:dyDescent="0.4">
      <c r="H67" s="84"/>
      <c r="K67" s="10"/>
    </row>
    <row r="68" spans="8:12" ht="18" customHeight="1" x14ac:dyDescent="0.4">
      <c r="H68" s="85"/>
      <c r="K68" s="10"/>
    </row>
    <row r="69" spans="8:12" ht="18" customHeight="1" x14ac:dyDescent="0.4">
      <c r="H69" s="85"/>
      <c r="K69" s="10"/>
    </row>
    <row r="70" spans="8:12" ht="18" customHeight="1" x14ac:dyDescent="0.4">
      <c r="H70" s="84"/>
      <c r="K70" s="10"/>
    </row>
    <row r="71" spans="8:12" ht="18" customHeight="1" x14ac:dyDescent="0.4">
      <c r="H71" s="88"/>
      <c r="K71" s="10"/>
    </row>
    <row r="72" spans="8:12" ht="18" customHeight="1" x14ac:dyDescent="0.4">
      <c r="H72" s="84"/>
      <c r="K72" s="10"/>
    </row>
    <row r="73" spans="8:12" ht="18" customHeight="1" x14ac:dyDescent="0.4">
      <c r="H73" s="85"/>
      <c r="K73" s="10"/>
    </row>
    <row r="74" spans="8:12" ht="18" customHeight="1" x14ac:dyDescent="0.4">
      <c r="H74" s="85"/>
      <c r="K74" s="10"/>
    </row>
    <row r="75" spans="8:12" ht="18" customHeight="1" x14ac:dyDescent="0.4">
      <c r="H75" s="85"/>
      <c r="K75" s="10"/>
    </row>
    <row r="76" spans="8:12" ht="18" customHeight="1" x14ac:dyDescent="0.4">
      <c r="H76" s="85"/>
      <c r="K76" s="10"/>
    </row>
    <row r="77" spans="8:12" ht="18" customHeight="1" x14ac:dyDescent="0.4">
      <c r="H77" s="84"/>
      <c r="K77" s="10"/>
    </row>
    <row r="78" spans="8:12" ht="20.25" customHeight="1" x14ac:dyDescent="0.4">
      <c r="H78" s="86"/>
      <c r="K78" s="10"/>
    </row>
    <row r="79" spans="8:12" ht="18" customHeight="1" x14ac:dyDescent="0.4">
      <c r="H79" s="87"/>
      <c r="K79" s="10"/>
    </row>
    <row r="80" spans="8:12" ht="18" customHeight="1" x14ac:dyDescent="0.4">
      <c r="H80" s="87"/>
      <c r="K80" s="10"/>
    </row>
    <row r="81" spans="1:12" ht="18" customHeight="1" x14ac:dyDescent="0.4">
      <c r="H81" s="84"/>
      <c r="K81" s="10"/>
    </row>
    <row r="82" spans="1:12" ht="18" customHeight="1" x14ac:dyDescent="0.4">
      <c r="H82" s="85"/>
      <c r="K82" s="10"/>
    </row>
    <row r="83" spans="1:12" ht="18" customHeight="1" x14ac:dyDescent="0.4">
      <c r="H83" s="85"/>
      <c r="K83" s="10"/>
    </row>
    <row r="84" spans="1:12" ht="18" customHeight="1" x14ac:dyDescent="0.4">
      <c r="H84" s="85"/>
      <c r="K84" s="10"/>
    </row>
    <row r="85" spans="1:12" ht="18" customHeight="1" x14ac:dyDescent="0.4">
      <c r="H85" s="84"/>
      <c r="K85" s="10"/>
    </row>
    <row r="86" spans="1:12" ht="18" customHeight="1" x14ac:dyDescent="0.4">
      <c r="H86" s="87"/>
      <c r="K86" s="10"/>
    </row>
    <row r="87" spans="1:12" ht="18" customHeight="1" x14ac:dyDescent="0.4">
      <c r="H87" s="87"/>
      <c r="K87" s="10"/>
    </row>
    <row r="88" spans="1:12" ht="18" customHeight="1" x14ac:dyDescent="0.4">
      <c r="H88" s="87"/>
      <c r="K88" s="10"/>
    </row>
    <row r="89" spans="1:12" ht="18" customHeight="1" x14ac:dyDescent="0.4">
      <c r="H89" s="85"/>
      <c r="K89" s="10"/>
    </row>
    <row r="90" spans="1:12" ht="18" customHeight="1" x14ac:dyDescent="0.4">
      <c r="H90" s="85"/>
      <c r="K90" s="10"/>
    </row>
    <row r="91" spans="1:12" ht="18" customHeight="1" x14ac:dyDescent="0.4">
      <c r="H91" s="85"/>
      <c r="K91" s="10"/>
    </row>
    <row r="92" spans="1:12" ht="18" customHeight="1" x14ac:dyDescent="0.4">
      <c r="A92" s="51"/>
      <c r="B92" s="51"/>
      <c r="C92" s="52"/>
      <c r="D92" s="52"/>
      <c r="E92" s="52"/>
      <c r="F92" s="52"/>
      <c r="G92" s="53"/>
      <c r="H92" s="52"/>
      <c r="K92" s="53"/>
      <c r="L92" s="51"/>
    </row>
    <row r="93" spans="1:12" ht="18" customHeight="1" x14ac:dyDescent="0.4">
      <c r="A93" s="51"/>
      <c r="B93" s="51"/>
      <c r="C93" s="52"/>
      <c r="D93" s="52"/>
      <c r="E93" s="52"/>
      <c r="F93" s="52"/>
      <c r="G93" s="53"/>
      <c r="H93" s="52"/>
      <c r="K93" s="53"/>
      <c r="L93" s="51"/>
    </row>
  </sheetData>
  <mergeCells count="86">
    <mergeCell ref="G5:G6"/>
    <mergeCell ref="F5:F6"/>
    <mergeCell ref="A1:B1"/>
    <mergeCell ref="A32:E32"/>
    <mergeCell ref="A3:D3"/>
    <mergeCell ref="A5:A6"/>
    <mergeCell ref="B5:B6"/>
    <mergeCell ref="C5:D5"/>
    <mergeCell ref="E5:E6"/>
    <mergeCell ref="A7:A12"/>
    <mergeCell ref="A13:A19"/>
    <mergeCell ref="A20:A24"/>
    <mergeCell ref="A25:A31"/>
    <mergeCell ref="C1:H1"/>
    <mergeCell ref="B4:E4"/>
    <mergeCell ref="F4:G4"/>
    <mergeCell ref="A39:B39"/>
    <mergeCell ref="A34:A36"/>
    <mergeCell ref="H47:L47"/>
    <mergeCell ref="H43:L43"/>
    <mergeCell ref="H44:L44"/>
    <mergeCell ref="H45:L45"/>
    <mergeCell ref="H46:L46"/>
    <mergeCell ref="C41:D41"/>
    <mergeCell ref="E41:E42"/>
    <mergeCell ref="F41:F42"/>
    <mergeCell ref="K25:L25"/>
    <mergeCell ref="K26:L26"/>
    <mergeCell ref="K27:L27"/>
    <mergeCell ref="G41:G42"/>
    <mergeCell ref="H41:L42"/>
    <mergeCell ref="K39:L39"/>
    <mergeCell ref="K31:L31"/>
    <mergeCell ref="K32:L32"/>
    <mergeCell ref="K34:L34"/>
    <mergeCell ref="K35:L35"/>
    <mergeCell ref="K36:L36"/>
    <mergeCell ref="K37:L37"/>
    <mergeCell ref="K29:L29"/>
    <mergeCell ref="K30:L30"/>
    <mergeCell ref="K23:L23"/>
    <mergeCell ref="K24:L24"/>
    <mergeCell ref="I5:I6"/>
    <mergeCell ref="H5:H6"/>
    <mergeCell ref="K13:L13"/>
    <mergeCell ref="K14:L14"/>
    <mergeCell ref="K15:L15"/>
    <mergeCell ref="K16:L16"/>
    <mergeCell ref="K17:L17"/>
    <mergeCell ref="K18:L18"/>
    <mergeCell ref="K19:L19"/>
    <mergeCell ref="K20:L20"/>
    <mergeCell ref="K21:L21"/>
    <mergeCell ref="K22:L22"/>
    <mergeCell ref="J4:J6"/>
    <mergeCell ref="H4:I4"/>
    <mergeCell ref="I49:L49"/>
    <mergeCell ref="G51:K51"/>
    <mergeCell ref="A50:H50"/>
    <mergeCell ref="I50:L50"/>
    <mergeCell ref="Q37:V37"/>
    <mergeCell ref="O37:P37"/>
    <mergeCell ref="A43:A46"/>
    <mergeCell ref="A40:G40"/>
    <mergeCell ref="A51:D51"/>
    <mergeCell ref="A47:F47"/>
    <mergeCell ref="A48:G48"/>
    <mergeCell ref="E51:F51"/>
    <mergeCell ref="A49:H49"/>
    <mergeCell ref="A37:E37"/>
    <mergeCell ref="A41:A42"/>
    <mergeCell ref="B41:B42"/>
    <mergeCell ref="Q36:V36"/>
    <mergeCell ref="O36:P36"/>
    <mergeCell ref="Q35:V35"/>
    <mergeCell ref="O35:P35"/>
    <mergeCell ref="R34:W34"/>
    <mergeCell ref="P34:Q34"/>
    <mergeCell ref="K1:L1"/>
    <mergeCell ref="K9:L9"/>
    <mergeCell ref="K10:L10"/>
    <mergeCell ref="K11:L11"/>
    <mergeCell ref="K12:L12"/>
    <mergeCell ref="K7:L7"/>
    <mergeCell ref="K8:L8"/>
    <mergeCell ref="K5:L6"/>
  </mergeCells>
  <phoneticPr fontId="11"/>
  <conditionalFormatting sqref="C35">
    <cfRule type="expression" dxfId="5" priority="7">
      <formula>$C$35&lt;&gt;""</formula>
    </cfRule>
  </conditionalFormatting>
  <conditionalFormatting sqref="E34:E36">
    <cfRule type="expression" dxfId="4" priority="6">
      <formula>$E$35&lt;&gt;""</formula>
    </cfRule>
  </conditionalFormatting>
  <conditionalFormatting sqref="I49:J50">
    <cfRule type="expression" dxfId="3" priority="5">
      <formula>$I$49&lt;&gt;""</formula>
    </cfRule>
  </conditionalFormatting>
  <dataValidations count="7">
    <dataValidation type="list" allowBlank="1" sqref="JD65577:JF65577 SZ65577:TB65577 ACV65577:ACX65577 AMR65577:AMT65577 AWN65577:AWP65577 BGJ65577:BGL65577 BQF65577:BQH65577 CAB65577:CAD65577 CJX65577:CJZ65577 CTT65577:CTV65577 DDP65577:DDR65577 DNL65577:DNN65577 DXH65577:DXJ65577 EHD65577:EHF65577 EQZ65577:ERB65577 FAV65577:FAX65577 FKR65577:FKT65577 FUN65577:FUP65577 GEJ65577:GEL65577 GOF65577:GOH65577 GYB65577:GYD65577 HHX65577:HHZ65577 HRT65577:HRV65577 IBP65577:IBR65577 ILL65577:ILN65577 IVH65577:IVJ65577 JFD65577:JFF65577 JOZ65577:JPB65577 JYV65577:JYX65577 KIR65577:KIT65577 KSN65577:KSP65577 LCJ65577:LCL65577 LMF65577:LMH65577 LWB65577:LWD65577 MFX65577:MFZ65577 MPT65577:MPV65577 MZP65577:MZR65577 NJL65577:NJN65577 NTH65577:NTJ65577 ODD65577:ODF65577 OMZ65577:ONB65577 OWV65577:OWX65577 PGR65577:PGT65577 PQN65577:PQP65577 QAJ65577:QAL65577 QKF65577:QKH65577 QUB65577:QUD65577 RDX65577:RDZ65577 RNT65577:RNV65577 RXP65577:RXR65577 SHL65577:SHN65577 SRH65577:SRJ65577 TBD65577:TBF65577 TKZ65577:TLB65577 TUV65577:TUX65577 UER65577:UET65577 UON65577:UOP65577 UYJ65577:UYL65577 VIF65577:VIH65577 VSB65577:VSD65577 WBX65577:WBZ65577 WLT65577:WLV65577 WVP65577:WVR65577 JD131113:JF131113 SZ131113:TB131113 ACV131113:ACX131113 AMR131113:AMT131113 AWN131113:AWP131113 BGJ131113:BGL131113 BQF131113:BQH131113 CAB131113:CAD131113 CJX131113:CJZ131113 CTT131113:CTV131113 DDP131113:DDR131113 DNL131113:DNN131113 DXH131113:DXJ131113 EHD131113:EHF131113 EQZ131113:ERB131113 FAV131113:FAX131113 FKR131113:FKT131113 FUN131113:FUP131113 GEJ131113:GEL131113 GOF131113:GOH131113 GYB131113:GYD131113 HHX131113:HHZ131113 HRT131113:HRV131113 IBP131113:IBR131113 ILL131113:ILN131113 IVH131113:IVJ131113 JFD131113:JFF131113 JOZ131113:JPB131113 JYV131113:JYX131113 KIR131113:KIT131113 KSN131113:KSP131113 LCJ131113:LCL131113 LMF131113:LMH131113 LWB131113:LWD131113 MFX131113:MFZ131113 MPT131113:MPV131113 MZP131113:MZR131113 NJL131113:NJN131113 NTH131113:NTJ131113 ODD131113:ODF131113 OMZ131113:ONB131113 OWV131113:OWX131113 PGR131113:PGT131113 PQN131113:PQP131113 QAJ131113:QAL131113 QKF131113:QKH131113 QUB131113:QUD131113 RDX131113:RDZ131113 RNT131113:RNV131113 RXP131113:RXR131113 SHL131113:SHN131113 SRH131113:SRJ131113 TBD131113:TBF131113 TKZ131113:TLB131113 TUV131113:TUX131113 UER131113:UET131113 UON131113:UOP131113 UYJ131113:UYL131113 VIF131113:VIH131113 VSB131113:VSD131113 WBX131113:WBZ131113 WLT131113:WLV131113 WVP131113:WVR131113 JD196649:JF196649 SZ196649:TB196649 ACV196649:ACX196649 AMR196649:AMT196649 AWN196649:AWP196649 BGJ196649:BGL196649 BQF196649:BQH196649 CAB196649:CAD196649 CJX196649:CJZ196649 CTT196649:CTV196649 DDP196649:DDR196649 DNL196649:DNN196649 DXH196649:DXJ196649 EHD196649:EHF196649 EQZ196649:ERB196649 FAV196649:FAX196649 FKR196649:FKT196649 FUN196649:FUP196649 GEJ196649:GEL196649 GOF196649:GOH196649 GYB196649:GYD196649 HHX196649:HHZ196649 HRT196649:HRV196649 IBP196649:IBR196649 ILL196649:ILN196649 IVH196649:IVJ196649 JFD196649:JFF196649 JOZ196649:JPB196649 JYV196649:JYX196649 KIR196649:KIT196649 KSN196649:KSP196649 LCJ196649:LCL196649 LMF196649:LMH196649 LWB196649:LWD196649 MFX196649:MFZ196649 MPT196649:MPV196649 MZP196649:MZR196649 NJL196649:NJN196649 NTH196649:NTJ196649 ODD196649:ODF196649 OMZ196649:ONB196649 OWV196649:OWX196649 PGR196649:PGT196649 PQN196649:PQP196649 QAJ196649:QAL196649 QKF196649:QKH196649 QUB196649:QUD196649 RDX196649:RDZ196649 RNT196649:RNV196649 RXP196649:RXR196649 SHL196649:SHN196649 SRH196649:SRJ196649 TBD196649:TBF196649 TKZ196649:TLB196649 TUV196649:TUX196649 UER196649:UET196649 UON196649:UOP196649 UYJ196649:UYL196649 VIF196649:VIH196649 VSB196649:VSD196649 WBX196649:WBZ196649 WLT196649:WLV196649 WVP196649:WVR196649 JD262185:JF262185 SZ262185:TB262185 ACV262185:ACX262185 AMR262185:AMT262185 AWN262185:AWP262185 BGJ262185:BGL262185 BQF262185:BQH262185 CAB262185:CAD262185 CJX262185:CJZ262185 CTT262185:CTV262185 DDP262185:DDR262185 DNL262185:DNN262185 DXH262185:DXJ262185 EHD262185:EHF262185 EQZ262185:ERB262185 FAV262185:FAX262185 FKR262185:FKT262185 FUN262185:FUP262185 GEJ262185:GEL262185 GOF262185:GOH262185 GYB262185:GYD262185 HHX262185:HHZ262185 HRT262185:HRV262185 IBP262185:IBR262185 ILL262185:ILN262185 IVH262185:IVJ262185 JFD262185:JFF262185 JOZ262185:JPB262185 JYV262185:JYX262185 KIR262185:KIT262185 KSN262185:KSP262185 LCJ262185:LCL262185 LMF262185:LMH262185 LWB262185:LWD262185 MFX262185:MFZ262185 MPT262185:MPV262185 MZP262185:MZR262185 NJL262185:NJN262185 NTH262185:NTJ262185 ODD262185:ODF262185 OMZ262185:ONB262185 OWV262185:OWX262185 PGR262185:PGT262185 PQN262185:PQP262185 QAJ262185:QAL262185 QKF262185:QKH262185 QUB262185:QUD262185 RDX262185:RDZ262185 RNT262185:RNV262185 RXP262185:RXR262185 SHL262185:SHN262185 SRH262185:SRJ262185 TBD262185:TBF262185 TKZ262185:TLB262185 TUV262185:TUX262185 UER262185:UET262185 UON262185:UOP262185 UYJ262185:UYL262185 VIF262185:VIH262185 VSB262185:VSD262185 WBX262185:WBZ262185 WLT262185:WLV262185 WVP262185:WVR262185 JD327721:JF327721 SZ327721:TB327721 ACV327721:ACX327721 AMR327721:AMT327721 AWN327721:AWP327721 BGJ327721:BGL327721 BQF327721:BQH327721 CAB327721:CAD327721 CJX327721:CJZ327721 CTT327721:CTV327721 DDP327721:DDR327721 DNL327721:DNN327721 DXH327721:DXJ327721 EHD327721:EHF327721 EQZ327721:ERB327721 FAV327721:FAX327721 FKR327721:FKT327721 FUN327721:FUP327721 GEJ327721:GEL327721 GOF327721:GOH327721 GYB327721:GYD327721 HHX327721:HHZ327721 HRT327721:HRV327721 IBP327721:IBR327721 ILL327721:ILN327721 IVH327721:IVJ327721 JFD327721:JFF327721 JOZ327721:JPB327721 JYV327721:JYX327721 KIR327721:KIT327721 KSN327721:KSP327721 LCJ327721:LCL327721 LMF327721:LMH327721 LWB327721:LWD327721 MFX327721:MFZ327721 MPT327721:MPV327721 MZP327721:MZR327721 NJL327721:NJN327721 NTH327721:NTJ327721 ODD327721:ODF327721 OMZ327721:ONB327721 OWV327721:OWX327721 PGR327721:PGT327721 PQN327721:PQP327721 QAJ327721:QAL327721 QKF327721:QKH327721 QUB327721:QUD327721 RDX327721:RDZ327721 RNT327721:RNV327721 RXP327721:RXR327721 SHL327721:SHN327721 SRH327721:SRJ327721 TBD327721:TBF327721 TKZ327721:TLB327721 TUV327721:TUX327721 UER327721:UET327721 UON327721:UOP327721 UYJ327721:UYL327721 VIF327721:VIH327721 VSB327721:VSD327721 WBX327721:WBZ327721 WLT327721:WLV327721 WVP327721:WVR327721 JD393257:JF393257 SZ393257:TB393257 ACV393257:ACX393257 AMR393257:AMT393257 AWN393257:AWP393257 BGJ393257:BGL393257 BQF393257:BQH393257 CAB393257:CAD393257 CJX393257:CJZ393257 CTT393257:CTV393257 DDP393257:DDR393257 DNL393257:DNN393257 DXH393257:DXJ393257 EHD393257:EHF393257 EQZ393257:ERB393257 FAV393257:FAX393257 FKR393257:FKT393257 FUN393257:FUP393257 GEJ393257:GEL393257 GOF393257:GOH393257 GYB393257:GYD393257 HHX393257:HHZ393257 HRT393257:HRV393257 IBP393257:IBR393257 ILL393257:ILN393257 IVH393257:IVJ393257 JFD393257:JFF393257 JOZ393257:JPB393257 JYV393257:JYX393257 KIR393257:KIT393257 KSN393257:KSP393257 LCJ393257:LCL393257 LMF393257:LMH393257 LWB393257:LWD393257 MFX393257:MFZ393257 MPT393257:MPV393257 MZP393257:MZR393257 NJL393257:NJN393257 NTH393257:NTJ393257 ODD393257:ODF393257 OMZ393257:ONB393257 OWV393257:OWX393257 PGR393257:PGT393257 PQN393257:PQP393257 QAJ393257:QAL393257 QKF393257:QKH393257 QUB393257:QUD393257 RDX393257:RDZ393257 RNT393257:RNV393257 RXP393257:RXR393257 SHL393257:SHN393257 SRH393257:SRJ393257 TBD393257:TBF393257 TKZ393257:TLB393257 TUV393257:TUX393257 UER393257:UET393257 UON393257:UOP393257 UYJ393257:UYL393257 VIF393257:VIH393257 VSB393257:VSD393257 WBX393257:WBZ393257 WLT393257:WLV393257 WVP393257:WVR393257 JD458793:JF458793 SZ458793:TB458793 ACV458793:ACX458793 AMR458793:AMT458793 AWN458793:AWP458793 BGJ458793:BGL458793 BQF458793:BQH458793 CAB458793:CAD458793 CJX458793:CJZ458793 CTT458793:CTV458793 DDP458793:DDR458793 DNL458793:DNN458793 DXH458793:DXJ458793 EHD458793:EHF458793 EQZ458793:ERB458793 FAV458793:FAX458793 FKR458793:FKT458793 FUN458793:FUP458793 GEJ458793:GEL458793 GOF458793:GOH458793 GYB458793:GYD458793 HHX458793:HHZ458793 HRT458793:HRV458793 IBP458793:IBR458793 ILL458793:ILN458793 IVH458793:IVJ458793 JFD458793:JFF458793 JOZ458793:JPB458793 JYV458793:JYX458793 KIR458793:KIT458793 KSN458793:KSP458793 LCJ458793:LCL458793 LMF458793:LMH458793 LWB458793:LWD458793 MFX458793:MFZ458793 MPT458793:MPV458793 MZP458793:MZR458793 NJL458793:NJN458793 NTH458793:NTJ458793 ODD458793:ODF458793 OMZ458793:ONB458793 OWV458793:OWX458793 PGR458793:PGT458793 PQN458793:PQP458793 QAJ458793:QAL458793 QKF458793:QKH458793 QUB458793:QUD458793 RDX458793:RDZ458793 RNT458793:RNV458793 RXP458793:RXR458793 SHL458793:SHN458793 SRH458793:SRJ458793 TBD458793:TBF458793 TKZ458793:TLB458793 TUV458793:TUX458793 UER458793:UET458793 UON458793:UOP458793 UYJ458793:UYL458793 VIF458793:VIH458793 VSB458793:VSD458793 WBX458793:WBZ458793 WLT458793:WLV458793 WVP458793:WVR458793 JD524329:JF524329 SZ524329:TB524329 ACV524329:ACX524329 AMR524329:AMT524329 AWN524329:AWP524329 BGJ524329:BGL524329 BQF524329:BQH524329 CAB524329:CAD524329 CJX524329:CJZ524329 CTT524329:CTV524329 DDP524329:DDR524329 DNL524329:DNN524329 DXH524329:DXJ524329 EHD524329:EHF524329 EQZ524329:ERB524329 FAV524329:FAX524329 FKR524329:FKT524329 FUN524329:FUP524329 GEJ524329:GEL524329 GOF524329:GOH524329 GYB524329:GYD524329 HHX524329:HHZ524329 HRT524329:HRV524329 IBP524329:IBR524329 ILL524329:ILN524329 IVH524329:IVJ524329 JFD524329:JFF524329 JOZ524329:JPB524329 JYV524329:JYX524329 KIR524329:KIT524329 KSN524329:KSP524329 LCJ524329:LCL524329 LMF524329:LMH524329 LWB524329:LWD524329 MFX524329:MFZ524329 MPT524329:MPV524329 MZP524329:MZR524329 NJL524329:NJN524329 NTH524329:NTJ524329 ODD524329:ODF524329 OMZ524329:ONB524329 OWV524329:OWX524329 PGR524329:PGT524329 PQN524329:PQP524329 QAJ524329:QAL524329 QKF524329:QKH524329 QUB524329:QUD524329 RDX524329:RDZ524329 RNT524329:RNV524329 RXP524329:RXR524329 SHL524329:SHN524329 SRH524329:SRJ524329 TBD524329:TBF524329 TKZ524329:TLB524329 TUV524329:TUX524329 UER524329:UET524329 UON524329:UOP524329 UYJ524329:UYL524329 VIF524329:VIH524329 VSB524329:VSD524329 WBX524329:WBZ524329 WLT524329:WLV524329 WVP524329:WVR524329 JD589865:JF589865 SZ589865:TB589865 ACV589865:ACX589865 AMR589865:AMT589865 AWN589865:AWP589865 BGJ589865:BGL589865 BQF589865:BQH589865 CAB589865:CAD589865 CJX589865:CJZ589865 CTT589865:CTV589865 DDP589865:DDR589865 DNL589865:DNN589865 DXH589865:DXJ589865 EHD589865:EHF589865 EQZ589865:ERB589865 FAV589865:FAX589865 FKR589865:FKT589865 FUN589865:FUP589865 GEJ589865:GEL589865 GOF589865:GOH589865 GYB589865:GYD589865 HHX589865:HHZ589865 HRT589865:HRV589865 IBP589865:IBR589865 ILL589865:ILN589865 IVH589865:IVJ589865 JFD589865:JFF589865 JOZ589865:JPB589865 JYV589865:JYX589865 KIR589865:KIT589865 KSN589865:KSP589865 LCJ589865:LCL589865 LMF589865:LMH589865 LWB589865:LWD589865 MFX589865:MFZ589865 MPT589865:MPV589865 MZP589865:MZR589865 NJL589865:NJN589865 NTH589865:NTJ589865 ODD589865:ODF589865 OMZ589865:ONB589865 OWV589865:OWX589865 PGR589865:PGT589865 PQN589865:PQP589865 QAJ589865:QAL589865 QKF589865:QKH589865 QUB589865:QUD589865 RDX589865:RDZ589865 RNT589865:RNV589865 RXP589865:RXR589865 SHL589865:SHN589865 SRH589865:SRJ589865 TBD589865:TBF589865 TKZ589865:TLB589865 TUV589865:TUX589865 UER589865:UET589865 UON589865:UOP589865 UYJ589865:UYL589865 VIF589865:VIH589865 VSB589865:VSD589865 WBX589865:WBZ589865 WLT589865:WLV589865 WVP589865:WVR589865 JD655401:JF655401 SZ655401:TB655401 ACV655401:ACX655401 AMR655401:AMT655401 AWN655401:AWP655401 BGJ655401:BGL655401 BQF655401:BQH655401 CAB655401:CAD655401 CJX655401:CJZ655401 CTT655401:CTV655401 DDP655401:DDR655401 DNL655401:DNN655401 DXH655401:DXJ655401 EHD655401:EHF655401 EQZ655401:ERB655401 FAV655401:FAX655401 FKR655401:FKT655401 FUN655401:FUP655401 GEJ655401:GEL655401 GOF655401:GOH655401 GYB655401:GYD655401 HHX655401:HHZ655401 HRT655401:HRV655401 IBP655401:IBR655401 ILL655401:ILN655401 IVH655401:IVJ655401 JFD655401:JFF655401 JOZ655401:JPB655401 JYV655401:JYX655401 KIR655401:KIT655401 KSN655401:KSP655401 LCJ655401:LCL655401 LMF655401:LMH655401 LWB655401:LWD655401 MFX655401:MFZ655401 MPT655401:MPV655401 MZP655401:MZR655401 NJL655401:NJN655401 NTH655401:NTJ655401 ODD655401:ODF655401 OMZ655401:ONB655401 OWV655401:OWX655401 PGR655401:PGT655401 PQN655401:PQP655401 QAJ655401:QAL655401 QKF655401:QKH655401 QUB655401:QUD655401 RDX655401:RDZ655401 RNT655401:RNV655401 RXP655401:RXR655401 SHL655401:SHN655401 SRH655401:SRJ655401 TBD655401:TBF655401 TKZ655401:TLB655401 TUV655401:TUX655401 UER655401:UET655401 UON655401:UOP655401 UYJ655401:UYL655401 VIF655401:VIH655401 VSB655401:VSD655401 WBX655401:WBZ655401 WLT655401:WLV655401 WVP655401:WVR655401 JD720937:JF720937 SZ720937:TB720937 ACV720937:ACX720937 AMR720937:AMT720937 AWN720937:AWP720937 BGJ720937:BGL720937 BQF720937:BQH720937 CAB720937:CAD720937 CJX720937:CJZ720937 CTT720937:CTV720937 DDP720937:DDR720937 DNL720937:DNN720937 DXH720937:DXJ720937 EHD720937:EHF720937 EQZ720937:ERB720937 FAV720937:FAX720937 FKR720937:FKT720937 FUN720937:FUP720937 GEJ720937:GEL720937 GOF720937:GOH720937 GYB720937:GYD720937 HHX720937:HHZ720937 HRT720937:HRV720937 IBP720937:IBR720937 ILL720937:ILN720937 IVH720937:IVJ720937 JFD720937:JFF720937 JOZ720937:JPB720937 JYV720937:JYX720937 KIR720937:KIT720937 KSN720937:KSP720937 LCJ720937:LCL720937 LMF720937:LMH720937 LWB720937:LWD720937 MFX720937:MFZ720937 MPT720937:MPV720937 MZP720937:MZR720937 NJL720937:NJN720937 NTH720937:NTJ720937 ODD720937:ODF720937 OMZ720937:ONB720937 OWV720937:OWX720937 PGR720937:PGT720937 PQN720937:PQP720937 QAJ720937:QAL720937 QKF720937:QKH720937 QUB720937:QUD720937 RDX720937:RDZ720937 RNT720937:RNV720937 RXP720937:RXR720937 SHL720937:SHN720937 SRH720937:SRJ720937 TBD720937:TBF720937 TKZ720937:TLB720937 TUV720937:TUX720937 UER720937:UET720937 UON720937:UOP720937 UYJ720937:UYL720937 VIF720937:VIH720937 VSB720937:VSD720937 WBX720937:WBZ720937 WLT720937:WLV720937 WVP720937:WVR720937 JD786473:JF786473 SZ786473:TB786473 ACV786473:ACX786473 AMR786473:AMT786473 AWN786473:AWP786473 BGJ786473:BGL786473 BQF786473:BQH786473 CAB786473:CAD786473 CJX786473:CJZ786473 CTT786473:CTV786473 DDP786473:DDR786473 DNL786473:DNN786473 DXH786473:DXJ786473 EHD786473:EHF786473 EQZ786473:ERB786473 FAV786473:FAX786473 FKR786473:FKT786473 FUN786473:FUP786473 GEJ786473:GEL786473 GOF786473:GOH786473 GYB786473:GYD786473 HHX786473:HHZ786473 HRT786473:HRV786473 IBP786473:IBR786473 ILL786473:ILN786473 IVH786473:IVJ786473 JFD786473:JFF786473 JOZ786473:JPB786473 JYV786473:JYX786473 KIR786473:KIT786473 KSN786473:KSP786473 LCJ786473:LCL786473 LMF786473:LMH786473 LWB786473:LWD786473 MFX786473:MFZ786473 MPT786473:MPV786473 MZP786473:MZR786473 NJL786473:NJN786473 NTH786473:NTJ786473 ODD786473:ODF786473 OMZ786473:ONB786473 OWV786473:OWX786473 PGR786473:PGT786473 PQN786473:PQP786473 QAJ786473:QAL786473 QKF786473:QKH786473 QUB786473:QUD786473 RDX786473:RDZ786473 RNT786473:RNV786473 RXP786473:RXR786473 SHL786473:SHN786473 SRH786473:SRJ786473 TBD786473:TBF786473 TKZ786473:TLB786473 TUV786473:TUX786473 UER786473:UET786473 UON786473:UOP786473 UYJ786473:UYL786473 VIF786473:VIH786473 VSB786473:VSD786473 WBX786473:WBZ786473 WLT786473:WLV786473 WVP786473:WVR786473 JD852009:JF852009 SZ852009:TB852009 ACV852009:ACX852009 AMR852009:AMT852009 AWN852009:AWP852009 BGJ852009:BGL852009 BQF852009:BQH852009 CAB852009:CAD852009 CJX852009:CJZ852009 CTT852009:CTV852009 DDP852009:DDR852009 DNL852009:DNN852009 DXH852009:DXJ852009 EHD852009:EHF852009 EQZ852009:ERB852009 FAV852009:FAX852009 FKR852009:FKT852009 FUN852009:FUP852009 GEJ852009:GEL852009 GOF852009:GOH852009 GYB852009:GYD852009 HHX852009:HHZ852009 HRT852009:HRV852009 IBP852009:IBR852009 ILL852009:ILN852009 IVH852009:IVJ852009 JFD852009:JFF852009 JOZ852009:JPB852009 JYV852009:JYX852009 KIR852009:KIT852009 KSN852009:KSP852009 LCJ852009:LCL852009 LMF852009:LMH852009 LWB852009:LWD852009 MFX852009:MFZ852009 MPT852009:MPV852009 MZP852009:MZR852009 NJL852009:NJN852009 NTH852009:NTJ852009 ODD852009:ODF852009 OMZ852009:ONB852009 OWV852009:OWX852009 PGR852009:PGT852009 PQN852009:PQP852009 QAJ852009:QAL852009 QKF852009:QKH852009 QUB852009:QUD852009 RDX852009:RDZ852009 RNT852009:RNV852009 RXP852009:RXR852009 SHL852009:SHN852009 SRH852009:SRJ852009 TBD852009:TBF852009 TKZ852009:TLB852009 TUV852009:TUX852009 UER852009:UET852009 UON852009:UOP852009 UYJ852009:UYL852009 VIF852009:VIH852009 VSB852009:VSD852009 WBX852009:WBZ852009 WLT852009:WLV852009 WVP852009:WVR852009 JD917545:JF917545 SZ917545:TB917545 ACV917545:ACX917545 AMR917545:AMT917545 AWN917545:AWP917545 BGJ917545:BGL917545 BQF917545:BQH917545 CAB917545:CAD917545 CJX917545:CJZ917545 CTT917545:CTV917545 DDP917545:DDR917545 DNL917545:DNN917545 DXH917545:DXJ917545 EHD917545:EHF917545 EQZ917545:ERB917545 FAV917545:FAX917545 FKR917545:FKT917545 FUN917545:FUP917545 GEJ917545:GEL917545 GOF917545:GOH917545 GYB917545:GYD917545 HHX917545:HHZ917545 HRT917545:HRV917545 IBP917545:IBR917545 ILL917545:ILN917545 IVH917545:IVJ917545 JFD917545:JFF917545 JOZ917545:JPB917545 JYV917545:JYX917545 KIR917545:KIT917545 KSN917545:KSP917545 LCJ917545:LCL917545 LMF917545:LMH917545 LWB917545:LWD917545 MFX917545:MFZ917545 MPT917545:MPV917545 MZP917545:MZR917545 NJL917545:NJN917545 NTH917545:NTJ917545 ODD917545:ODF917545 OMZ917545:ONB917545 OWV917545:OWX917545 PGR917545:PGT917545 PQN917545:PQP917545 QAJ917545:QAL917545 QKF917545:QKH917545 QUB917545:QUD917545 RDX917545:RDZ917545 RNT917545:RNV917545 RXP917545:RXR917545 SHL917545:SHN917545 SRH917545:SRJ917545 TBD917545:TBF917545 TKZ917545:TLB917545 TUV917545:TUX917545 UER917545:UET917545 UON917545:UOP917545 UYJ917545:UYL917545 VIF917545:VIH917545 VSB917545:VSD917545 WBX917545:WBZ917545 WLT917545:WLV917545 WVP917545:WVR917545 WVP983081:WVR983081 JD983081:JF983081 SZ983081:TB983081 ACV983081:ACX983081 AMR983081:AMT983081 AWN983081:AWP983081 BGJ983081:BGL983081 BQF983081:BQH983081 CAB983081:CAD983081 CJX983081:CJZ983081 CTT983081:CTV983081 DDP983081:DDR983081 DNL983081:DNN983081 DXH983081:DXJ983081 EHD983081:EHF983081 EQZ983081:ERB983081 FAV983081:FAX983081 FKR983081:FKT983081 FUN983081:FUP983081 GEJ983081:GEL983081 GOF983081:GOH983081 GYB983081:GYD983081 HHX983081:HHZ983081 HRT983081:HRV983081 IBP983081:IBR983081 ILL983081:ILN983081 IVH983081:IVJ983081 JFD983081:JFF983081 JOZ983081:JPB983081 JYV983081:JYX983081 KIR983081:KIT983081 KSN983081:KSP983081 LCJ983081:LCL983081 LMF983081:LMH983081 LWB983081:LWD983081 MFX983081:MFZ983081 MPT983081:MPV983081 MZP983081:MZR983081 NJL983081:NJN983081 NTH983081:NTJ983081 ODD983081:ODF983081 OMZ983081:ONB983081 OWV983081:OWX983081 PGR983081:PGT983081 PQN983081:PQP983081 QAJ983081:QAL983081 QKF983081:QKH983081 QUB983081:QUD983081 RDX983081:RDZ983081 RNT983081:RNV983081 RXP983081:RXR983081 SHL983081:SHN983081 SRH983081:SRJ983081 TBD983081:TBF983081 TKZ983081:TLB983081 TUV983081:TUX983081 UER983081:UET983081 UON983081:UOP983081 UYJ983081:UYL983081 VIF983081:VIH983081 VSB983081:VSD983081 WBX983081:WBZ983081 WLT983081:WLV983081 K131113:L131113 K196649:L196649 K262185:L262185 K327721:L327721 K393257:L393257 K458793:L458793 K524329:L524329 K589865:L589865 K655401:L655401 K720937:L720937 K786473:L786473 K852009:L852009 K917545:L917545 K983081:L983081 K65577:L65577 F65577:H65577 F983081:H983081 F917545:H917545 F852009:H852009 F786473:H786473 F720937:H720937 F655401:H655401 F589865:H589865 F524329:H524329 F458793:H458793 F393257:H393257 F327721:H327721 F262185:H262185 F196649:H196649 F131113:H131113">
      <formula1>"5,4,3"</formula1>
    </dataValidation>
    <dataValidation type="list" allowBlank="1" sqref="JD49:JF50 SZ49:TB50 ACV49:ACX50 AMR49:AMT50 AWN49:AWP50 BGJ49:BGL50 BQF49:BQH50 CAB49:CAD50 CJX49:CJZ50 CTT49:CTV50 DDP49:DDR50 DNL49:DNN50 DXH49:DXJ50 EHD49:EHF50 EQZ49:ERB50 FAV49:FAX50 FKR49:FKT50 FUN49:FUP50 GEJ49:GEL50 GOF49:GOH50 GYB49:GYD50 HHX49:HHZ50 HRT49:HRV50 IBP49:IBR50 ILL49:ILN50 IVH49:IVJ50 JFD49:JFF50 JOZ49:JPB50 JYV49:JYX50 KIR49:KIT50 KSN49:KSP50 LCJ49:LCL50 LMF49:LMH50 LWB49:LWD50 MFX49:MFZ50 MPT49:MPV50 MZP49:MZR50 NJL49:NJN50 NTH49:NTJ50 ODD49:ODF50 OMZ49:ONB50 OWV49:OWX50 PGR49:PGT50 PQN49:PQP50 QAJ49:QAL50 QKF49:QKH50 QUB49:QUD50 RDX49:RDZ50 RNT49:RNV50 RXP49:RXR50 SHL49:SHN50 SRH49:SRJ50 TBD49:TBF50 TKZ49:TLB50 TUV49:TUX50 UER49:UET50 UON49:UOP50 UYJ49:UYL50 VIF49:VIH50 VSB49:VSD50 WBX49:WBZ50 WLT49:WLV50 WVP49:WVR50 JD65576:JF65576 SZ65576:TB65576 ACV65576:ACX65576 AMR65576:AMT65576 AWN65576:AWP65576 BGJ65576:BGL65576 BQF65576:BQH65576 CAB65576:CAD65576 CJX65576:CJZ65576 CTT65576:CTV65576 DDP65576:DDR65576 DNL65576:DNN65576 DXH65576:DXJ65576 EHD65576:EHF65576 EQZ65576:ERB65576 FAV65576:FAX65576 FKR65576:FKT65576 FUN65576:FUP65576 GEJ65576:GEL65576 GOF65576:GOH65576 GYB65576:GYD65576 HHX65576:HHZ65576 HRT65576:HRV65576 IBP65576:IBR65576 ILL65576:ILN65576 IVH65576:IVJ65576 JFD65576:JFF65576 JOZ65576:JPB65576 JYV65576:JYX65576 KIR65576:KIT65576 KSN65576:KSP65576 LCJ65576:LCL65576 LMF65576:LMH65576 LWB65576:LWD65576 MFX65576:MFZ65576 MPT65576:MPV65576 MZP65576:MZR65576 NJL65576:NJN65576 NTH65576:NTJ65576 ODD65576:ODF65576 OMZ65576:ONB65576 OWV65576:OWX65576 PGR65576:PGT65576 PQN65576:PQP65576 QAJ65576:QAL65576 QKF65576:QKH65576 QUB65576:QUD65576 RDX65576:RDZ65576 RNT65576:RNV65576 RXP65576:RXR65576 SHL65576:SHN65576 SRH65576:SRJ65576 TBD65576:TBF65576 TKZ65576:TLB65576 TUV65576:TUX65576 UER65576:UET65576 UON65576:UOP65576 UYJ65576:UYL65576 VIF65576:VIH65576 VSB65576:VSD65576 WBX65576:WBZ65576 WLT65576:WLV65576 WVP65576:WVR65576 JD131112:JF131112 SZ131112:TB131112 ACV131112:ACX131112 AMR131112:AMT131112 AWN131112:AWP131112 BGJ131112:BGL131112 BQF131112:BQH131112 CAB131112:CAD131112 CJX131112:CJZ131112 CTT131112:CTV131112 DDP131112:DDR131112 DNL131112:DNN131112 DXH131112:DXJ131112 EHD131112:EHF131112 EQZ131112:ERB131112 FAV131112:FAX131112 FKR131112:FKT131112 FUN131112:FUP131112 GEJ131112:GEL131112 GOF131112:GOH131112 GYB131112:GYD131112 HHX131112:HHZ131112 HRT131112:HRV131112 IBP131112:IBR131112 ILL131112:ILN131112 IVH131112:IVJ131112 JFD131112:JFF131112 JOZ131112:JPB131112 JYV131112:JYX131112 KIR131112:KIT131112 KSN131112:KSP131112 LCJ131112:LCL131112 LMF131112:LMH131112 LWB131112:LWD131112 MFX131112:MFZ131112 MPT131112:MPV131112 MZP131112:MZR131112 NJL131112:NJN131112 NTH131112:NTJ131112 ODD131112:ODF131112 OMZ131112:ONB131112 OWV131112:OWX131112 PGR131112:PGT131112 PQN131112:PQP131112 QAJ131112:QAL131112 QKF131112:QKH131112 QUB131112:QUD131112 RDX131112:RDZ131112 RNT131112:RNV131112 RXP131112:RXR131112 SHL131112:SHN131112 SRH131112:SRJ131112 TBD131112:TBF131112 TKZ131112:TLB131112 TUV131112:TUX131112 UER131112:UET131112 UON131112:UOP131112 UYJ131112:UYL131112 VIF131112:VIH131112 VSB131112:VSD131112 WBX131112:WBZ131112 WLT131112:WLV131112 WVP131112:WVR131112 JD196648:JF196648 SZ196648:TB196648 ACV196648:ACX196648 AMR196648:AMT196648 AWN196648:AWP196648 BGJ196648:BGL196648 BQF196648:BQH196648 CAB196648:CAD196648 CJX196648:CJZ196648 CTT196648:CTV196648 DDP196648:DDR196648 DNL196648:DNN196648 DXH196648:DXJ196648 EHD196648:EHF196648 EQZ196648:ERB196648 FAV196648:FAX196648 FKR196648:FKT196648 FUN196648:FUP196648 GEJ196648:GEL196648 GOF196648:GOH196648 GYB196648:GYD196648 HHX196648:HHZ196648 HRT196648:HRV196648 IBP196648:IBR196648 ILL196648:ILN196648 IVH196648:IVJ196648 JFD196648:JFF196648 JOZ196648:JPB196648 JYV196648:JYX196648 KIR196648:KIT196648 KSN196648:KSP196648 LCJ196648:LCL196648 LMF196648:LMH196648 LWB196648:LWD196648 MFX196648:MFZ196648 MPT196648:MPV196648 MZP196648:MZR196648 NJL196648:NJN196648 NTH196648:NTJ196648 ODD196648:ODF196648 OMZ196648:ONB196648 OWV196648:OWX196648 PGR196648:PGT196648 PQN196648:PQP196648 QAJ196648:QAL196648 QKF196648:QKH196648 QUB196648:QUD196648 RDX196648:RDZ196648 RNT196648:RNV196648 RXP196648:RXR196648 SHL196648:SHN196648 SRH196648:SRJ196648 TBD196648:TBF196648 TKZ196648:TLB196648 TUV196648:TUX196648 UER196648:UET196648 UON196648:UOP196648 UYJ196648:UYL196648 VIF196648:VIH196648 VSB196648:VSD196648 WBX196648:WBZ196648 WLT196648:WLV196648 WVP196648:WVR196648 JD262184:JF262184 SZ262184:TB262184 ACV262184:ACX262184 AMR262184:AMT262184 AWN262184:AWP262184 BGJ262184:BGL262184 BQF262184:BQH262184 CAB262184:CAD262184 CJX262184:CJZ262184 CTT262184:CTV262184 DDP262184:DDR262184 DNL262184:DNN262184 DXH262184:DXJ262184 EHD262184:EHF262184 EQZ262184:ERB262184 FAV262184:FAX262184 FKR262184:FKT262184 FUN262184:FUP262184 GEJ262184:GEL262184 GOF262184:GOH262184 GYB262184:GYD262184 HHX262184:HHZ262184 HRT262184:HRV262184 IBP262184:IBR262184 ILL262184:ILN262184 IVH262184:IVJ262184 JFD262184:JFF262184 JOZ262184:JPB262184 JYV262184:JYX262184 KIR262184:KIT262184 KSN262184:KSP262184 LCJ262184:LCL262184 LMF262184:LMH262184 LWB262184:LWD262184 MFX262184:MFZ262184 MPT262184:MPV262184 MZP262184:MZR262184 NJL262184:NJN262184 NTH262184:NTJ262184 ODD262184:ODF262184 OMZ262184:ONB262184 OWV262184:OWX262184 PGR262184:PGT262184 PQN262184:PQP262184 QAJ262184:QAL262184 QKF262184:QKH262184 QUB262184:QUD262184 RDX262184:RDZ262184 RNT262184:RNV262184 RXP262184:RXR262184 SHL262184:SHN262184 SRH262184:SRJ262184 TBD262184:TBF262184 TKZ262184:TLB262184 TUV262184:TUX262184 UER262184:UET262184 UON262184:UOP262184 UYJ262184:UYL262184 VIF262184:VIH262184 VSB262184:VSD262184 WBX262184:WBZ262184 WLT262184:WLV262184 WVP262184:WVR262184 JD327720:JF327720 SZ327720:TB327720 ACV327720:ACX327720 AMR327720:AMT327720 AWN327720:AWP327720 BGJ327720:BGL327720 BQF327720:BQH327720 CAB327720:CAD327720 CJX327720:CJZ327720 CTT327720:CTV327720 DDP327720:DDR327720 DNL327720:DNN327720 DXH327720:DXJ327720 EHD327720:EHF327720 EQZ327720:ERB327720 FAV327720:FAX327720 FKR327720:FKT327720 FUN327720:FUP327720 GEJ327720:GEL327720 GOF327720:GOH327720 GYB327720:GYD327720 HHX327720:HHZ327720 HRT327720:HRV327720 IBP327720:IBR327720 ILL327720:ILN327720 IVH327720:IVJ327720 JFD327720:JFF327720 JOZ327720:JPB327720 JYV327720:JYX327720 KIR327720:KIT327720 KSN327720:KSP327720 LCJ327720:LCL327720 LMF327720:LMH327720 LWB327720:LWD327720 MFX327720:MFZ327720 MPT327720:MPV327720 MZP327720:MZR327720 NJL327720:NJN327720 NTH327720:NTJ327720 ODD327720:ODF327720 OMZ327720:ONB327720 OWV327720:OWX327720 PGR327720:PGT327720 PQN327720:PQP327720 QAJ327720:QAL327720 QKF327720:QKH327720 QUB327720:QUD327720 RDX327720:RDZ327720 RNT327720:RNV327720 RXP327720:RXR327720 SHL327720:SHN327720 SRH327720:SRJ327720 TBD327720:TBF327720 TKZ327720:TLB327720 TUV327720:TUX327720 UER327720:UET327720 UON327720:UOP327720 UYJ327720:UYL327720 VIF327720:VIH327720 VSB327720:VSD327720 WBX327720:WBZ327720 WLT327720:WLV327720 WVP327720:WVR327720 JD393256:JF393256 SZ393256:TB393256 ACV393256:ACX393256 AMR393256:AMT393256 AWN393256:AWP393256 BGJ393256:BGL393256 BQF393256:BQH393256 CAB393256:CAD393256 CJX393256:CJZ393256 CTT393256:CTV393256 DDP393256:DDR393256 DNL393256:DNN393256 DXH393256:DXJ393256 EHD393256:EHF393256 EQZ393256:ERB393256 FAV393256:FAX393256 FKR393256:FKT393256 FUN393256:FUP393256 GEJ393256:GEL393256 GOF393256:GOH393256 GYB393256:GYD393256 HHX393256:HHZ393256 HRT393256:HRV393256 IBP393256:IBR393256 ILL393256:ILN393256 IVH393256:IVJ393256 JFD393256:JFF393256 JOZ393256:JPB393256 JYV393256:JYX393256 KIR393256:KIT393256 KSN393256:KSP393256 LCJ393256:LCL393256 LMF393256:LMH393256 LWB393256:LWD393256 MFX393256:MFZ393256 MPT393256:MPV393256 MZP393256:MZR393256 NJL393256:NJN393256 NTH393256:NTJ393256 ODD393256:ODF393256 OMZ393256:ONB393256 OWV393256:OWX393256 PGR393256:PGT393256 PQN393256:PQP393256 QAJ393256:QAL393256 QKF393256:QKH393256 QUB393256:QUD393256 RDX393256:RDZ393256 RNT393256:RNV393256 RXP393256:RXR393256 SHL393256:SHN393256 SRH393256:SRJ393256 TBD393256:TBF393256 TKZ393256:TLB393256 TUV393256:TUX393256 UER393256:UET393256 UON393256:UOP393256 UYJ393256:UYL393256 VIF393256:VIH393256 VSB393256:VSD393256 WBX393256:WBZ393256 WLT393256:WLV393256 WVP393256:WVR393256 JD458792:JF458792 SZ458792:TB458792 ACV458792:ACX458792 AMR458792:AMT458792 AWN458792:AWP458792 BGJ458792:BGL458792 BQF458792:BQH458792 CAB458792:CAD458792 CJX458792:CJZ458792 CTT458792:CTV458792 DDP458792:DDR458792 DNL458792:DNN458792 DXH458792:DXJ458792 EHD458792:EHF458792 EQZ458792:ERB458792 FAV458792:FAX458792 FKR458792:FKT458792 FUN458792:FUP458792 GEJ458792:GEL458792 GOF458792:GOH458792 GYB458792:GYD458792 HHX458792:HHZ458792 HRT458792:HRV458792 IBP458792:IBR458792 ILL458792:ILN458792 IVH458792:IVJ458792 JFD458792:JFF458792 JOZ458792:JPB458792 JYV458792:JYX458792 KIR458792:KIT458792 KSN458792:KSP458792 LCJ458792:LCL458792 LMF458792:LMH458792 LWB458792:LWD458792 MFX458792:MFZ458792 MPT458792:MPV458792 MZP458792:MZR458792 NJL458792:NJN458792 NTH458792:NTJ458792 ODD458792:ODF458792 OMZ458792:ONB458792 OWV458792:OWX458792 PGR458792:PGT458792 PQN458792:PQP458792 QAJ458792:QAL458792 QKF458792:QKH458792 QUB458792:QUD458792 RDX458792:RDZ458792 RNT458792:RNV458792 RXP458792:RXR458792 SHL458792:SHN458792 SRH458792:SRJ458792 TBD458792:TBF458792 TKZ458792:TLB458792 TUV458792:TUX458792 UER458792:UET458792 UON458792:UOP458792 UYJ458792:UYL458792 VIF458792:VIH458792 VSB458792:VSD458792 WBX458792:WBZ458792 WLT458792:WLV458792 WVP458792:WVR458792 JD524328:JF524328 SZ524328:TB524328 ACV524328:ACX524328 AMR524328:AMT524328 AWN524328:AWP524328 BGJ524328:BGL524328 BQF524328:BQH524328 CAB524328:CAD524328 CJX524328:CJZ524328 CTT524328:CTV524328 DDP524328:DDR524328 DNL524328:DNN524328 DXH524328:DXJ524328 EHD524328:EHF524328 EQZ524328:ERB524328 FAV524328:FAX524328 FKR524328:FKT524328 FUN524328:FUP524328 GEJ524328:GEL524328 GOF524328:GOH524328 GYB524328:GYD524328 HHX524328:HHZ524328 HRT524328:HRV524328 IBP524328:IBR524328 ILL524328:ILN524328 IVH524328:IVJ524328 JFD524328:JFF524328 JOZ524328:JPB524328 JYV524328:JYX524328 KIR524328:KIT524328 KSN524328:KSP524328 LCJ524328:LCL524328 LMF524328:LMH524328 LWB524328:LWD524328 MFX524328:MFZ524328 MPT524328:MPV524328 MZP524328:MZR524328 NJL524328:NJN524328 NTH524328:NTJ524328 ODD524328:ODF524328 OMZ524328:ONB524328 OWV524328:OWX524328 PGR524328:PGT524328 PQN524328:PQP524328 QAJ524328:QAL524328 QKF524328:QKH524328 QUB524328:QUD524328 RDX524328:RDZ524328 RNT524328:RNV524328 RXP524328:RXR524328 SHL524328:SHN524328 SRH524328:SRJ524328 TBD524328:TBF524328 TKZ524328:TLB524328 TUV524328:TUX524328 UER524328:UET524328 UON524328:UOP524328 UYJ524328:UYL524328 VIF524328:VIH524328 VSB524328:VSD524328 WBX524328:WBZ524328 WLT524328:WLV524328 WVP524328:WVR524328 JD589864:JF589864 SZ589864:TB589864 ACV589864:ACX589864 AMR589864:AMT589864 AWN589864:AWP589864 BGJ589864:BGL589864 BQF589864:BQH589864 CAB589864:CAD589864 CJX589864:CJZ589864 CTT589864:CTV589864 DDP589864:DDR589864 DNL589864:DNN589864 DXH589864:DXJ589864 EHD589864:EHF589864 EQZ589864:ERB589864 FAV589864:FAX589864 FKR589864:FKT589864 FUN589864:FUP589864 GEJ589864:GEL589864 GOF589864:GOH589864 GYB589864:GYD589864 HHX589864:HHZ589864 HRT589864:HRV589864 IBP589864:IBR589864 ILL589864:ILN589864 IVH589864:IVJ589864 JFD589864:JFF589864 JOZ589864:JPB589864 JYV589864:JYX589864 KIR589864:KIT589864 KSN589864:KSP589864 LCJ589864:LCL589864 LMF589864:LMH589864 LWB589864:LWD589864 MFX589864:MFZ589864 MPT589864:MPV589864 MZP589864:MZR589864 NJL589864:NJN589864 NTH589864:NTJ589864 ODD589864:ODF589864 OMZ589864:ONB589864 OWV589864:OWX589864 PGR589864:PGT589864 PQN589864:PQP589864 QAJ589864:QAL589864 QKF589864:QKH589864 QUB589864:QUD589864 RDX589864:RDZ589864 RNT589864:RNV589864 RXP589864:RXR589864 SHL589864:SHN589864 SRH589864:SRJ589864 TBD589864:TBF589864 TKZ589864:TLB589864 TUV589864:TUX589864 UER589864:UET589864 UON589864:UOP589864 UYJ589864:UYL589864 VIF589864:VIH589864 VSB589864:VSD589864 WBX589864:WBZ589864 WLT589864:WLV589864 WVP589864:WVR589864 JD655400:JF655400 SZ655400:TB655400 ACV655400:ACX655400 AMR655400:AMT655400 AWN655400:AWP655400 BGJ655400:BGL655400 BQF655400:BQH655400 CAB655400:CAD655400 CJX655400:CJZ655400 CTT655400:CTV655400 DDP655400:DDR655400 DNL655400:DNN655400 DXH655400:DXJ655400 EHD655400:EHF655400 EQZ655400:ERB655400 FAV655400:FAX655400 FKR655400:FKT655400 FUN655400:FUP655400 GEJ655400:GEL655400 GOF655400:GOH655400 GYB655400:GYD655400 HHX655400:HHZ655400 HRT655400:HRV655400 IBP655400:IBR655400 ILL655400:ILN655400 IVH655400:IVJ655400 JFD655400:JFF655400 JOZ655400:JPB655400 JYV655400:JYX655400 KIR655400:KIT655400 KSN655400:KSP655400 LCJ655400:LCL655400 LMF655400:LMH655400 LWB655400:LWD655400 MFX655400:MFZ655400 MPT655400:MPV655400 MZP655400:MZR655400 NJL655400:NJN655400 NTH655400:NTJ655400 ODD655400:ODF655400 OMZ655400:ONB655400 OWV655400:OWX655400 PGR655400:PGT655400 PQN655400:PQP655400 QAJ655400:QAL655400 QKF655400:QKH655400 QUB655400:QUD655400 RDX655400:RDZ655400 RNT655400:RNV655400 RXP655400:RXR655400 SHL655400:SHN655400 SRH655400:SRJ655400 TBD655400:TBF655400 TKZ655400:TLB655400 TUV655400:TUX655400 UER655400:UET655400 UON655400:UOP655400 UYJ655400:UYL655400 VIF655400:VIH655400 VSB655400:VSD655400 WBX655400:WBZ655400 WLT655400:WLV655400 WVP655400:WVR655400 JD720936:JF720936 SZ720936:TB720936 ACV720936:ACX720936 AMR720936:AMT720936 AWN720936:AWP720936 BGJ720936:BGL720936 BQF720936:BQH720936 CAB720936:CAD720936 CJX720936:CJZ720936 CTT720936:CTV720936 DDP720936:DDR720936 DNL720936:DNN720936 DXH720936:DXJ720936 EHD720936:EHF720936 EQZ720936:ERB720936 FAV720936:FAX720936 FKR720936:FKT720936 FUN720936:FUP720936 GEJ720936:GEL720936 GOF720936:GOH720936 GYB720936:GYD720936 HHX720936:HHZ720936 HRT720936:HRV720936 IBP720936:IBR720936 ILL720936:ILN720936 IVH720936:IVJ720936 JFD720936:JFF720936 JOZ720936:JPB720936 JYV720936:JYX720936 KIR720936:KIT720936 KSN720936:KSP720936 LCJ720936:LCL720936 LMF720936:LMH720936 LWB720936:LWD720936 MFX720936:MFZ720936 MPT720936:MPV720936 MZP720936:MZR720936 NJL720936:NJN720936 NTH720936:NTJ720936 ODD720936:ODF720936 OMZ720936:ONB720936 OWV720936:OWX720936 PGR720936:PGT720936 PQN720936:PQP720936 QAJ720936:QAL720936 QKF720936:QKH720936 QUB720936:QUD720936 RDX720936:RDZ720936 RNT720936:RNV720936 RXP720936:RXR720936 SHL720936:SHN720936 SRH720936:SRJ720936 TBD720936:TBF720936 TKZ720936:TLB720936 TUV720936:TUX720936 UER720936:UET720936 UON720936:UOP720936 UYJ720936:UYL720936 VIF720936:VIH720936 VSB720936:VSD720936 WBX720936:WBZ720936 WLT720936:WLV720936 WVP720936:WVR720936 JD786472:JF786472 SZ786472:TB786472 ACV786472:ACX786472 AMR786472:AMT786472 AWN786472:AWP786472 BGJ786472:BGL786472 BQF786472:BQH786472 CAB786472:CAD786472 CJX786472:CJZ786472 CTT786472:CTV786472 DDP786472:DDR786472 DNL786472:DNN786472 DXH786472:DXJ786472 EHD786472:EHF786472 EQZ786472:ERB786472 FAV786472:FAX786472 FKR786472:FKT786472 FUN786472:FUP786472 GEJ786472:GEL786472 GOF786472:GOH786472 GYB786472:GYD786472 HHX786472:HHZ786472 HRT786472:HRV786472 IBP786472:IBR786472 ILL786472:ILN786472 IVH786472:IVJ786472 JFD786472:JFF786472 JOZ786472:JPB786472 JYV786472:JYX786472 KIR786472:KIT786472 KSN786472:KSP786472 LCJ786472:LCL786472 LMF786472:LMH786472 LWB786472:LWD786472 MFX786472:MFZ786472 MPT786472:MPV786472 MZP786472:MZR786472 NJL786472:NJN786472 NTH786472:NTJ786472 ODD786472:ODF786472 OMZ786472:ONB786472 OWV786472:OWX786472 PGR786472:PGT786472 PQN786472:PQP786472 QAJ786472:QAL786472 QKF786472:QKH786472 QUB786472:QUD786472 RDX786472:RDZ786472 RNT786472:RNV786472 RXP786472:RXR786472 SHL786472:SHN786472 SRH786472:SRJ786472 TBD786472:TBF786472 TKZ786472:TLB786472 TUV786472:TUX786472 UER786472:UET786472 UON786472:UOP786472 UYJ786472:UYL786472 VIF786472:VIH786472 VSB786472:VSD786472 WBX786472:WBZ786472 WLT786472:WLV786472 WVP786472:WVR786472 JD852008:JF852008 SZ852008:TB852008 ACV852008:ACX852008 AMR852008:AMT852008 AWN852008:AWP852008 BGJ852008:BGL852008 BQF852008:BQH852008 CAB852008:CAD852008 CJX852008:CJZ852008 CTT852008:CTV852008 DDP852008:DDR852008 DNL852008:DNN852008 DXH852008:DXJ852008 EHD852008:EHF852008 EQZ852008:ERB852008 FAV852008:FAX852008 FKR852008:FKT852008 FUN852008:FUP852008 GEJ852008:GEL852008 GOF852008:GOH852008 GYB852008:GYD852008 HHX852008:HHZ852008 HRT852008:HRV852008 IBP852008:IBR852008 ILL852008:ILN852008 IVH852008:IVJ852008 JFD852008:JFF852008 JOZ852008:JPB852008 JYV852008:JYX852008 KIR852008:KIT852008 KSN852008:KSP852008 LCJ852008:LCL852008 LMF852008:LMH852008 LWB852008:LWD852008 MFX852008:MFZ852008 MPT852008:MPV852008 MZP852008:MZR852008 NJL852008:NJN852008 NTH852008:NTJ852008 ODD852008:ODF852008 OMZ852008:ONB852008 OWV852008:OWX852008 PGR852008:PGT852008 PQN852008:PQP852008 QAJ852008:QAL852008 QKF852008:QKH852008 QUB852008:QUD852008 RDX852008:RDZ852008 RNT852008:RNV852008 RXP852008:RXR852008 SHL852008:SHN852008 SRH852008:SRJ852008 TBD852008:TBF852008 TKZ852008:TLB852008 TUV852008:TUX852008 UER852008:UET852008 UON852008:UOP852008 UYJ852008:UYL852008 VIF852008:VIH852008 VSB852008:VSD852008 WBX852008:WBZ852008 WLT852008:WLV852008 WVP852008:WVR852008 JD917544:JF917544 SZ917544:TB917544 ACV917544:ACX917544 AMR917544:AMT917544 AWN917544:AWP917544 BGJ917544:BGL917544 BQF917544:BQH917544 CAB917544:CAD917544 CJX917544:CJZ917544 CTT917544:CTV917544 DDP917544:DDR917544 DNL917544:DNN917544 DXH917544:DXJ917544 EHD917544:EHF917544 EQZ917544:ERB917544 FAV917544:FAX917544 FKR917544:FKT917544 FUN917544:FUP917544 GEJ917544:GEL917544 GOF917544:GOH917544 GYB917544:GYD917544 HHX917544:HHZ917544 HRT917544:HRV917544 IBP917544:IBR917544 ILL917544:ILN917544 IVH917544:IVJ917544 JFD917544:JFF917544 JOZ917544:JPB917544 JYV917544:JYX917544 KIR917544:KIT917544 KSN917544:KSP917544 LCJ917544:LCL917544 LMF917544:LMH917544 LWB917544:LWD917544 MFX917544:MFZ917544 MPT917544:MPV917544 MZP917544:MZR917544 NJL917544:NJN917544 NTH917544:NTJ917544 ODD917544:ODF917544 OMZ917544:ONB917544 OWV917544:OWX917544 PGR917544:PGT917544 PQN917544:PQP917544 QAJ917544:QAL917544 QKF917544:QKH917544 QUB917544:QUD917544 RDX917544:RDZ917544 RNT917544:RNV917544 RXP917544:RXR917544 SHL917544:SHN917544 SRH917544:SRJ917544 TBD917544:TBF917544 TKZ917544:TLB917544 TUV917544:TUX917544 UER917544:UET917544 UON917544:UOP917544 UYJ917544:UYL917544 VIF917544:VIH917544 VSB917544:VSD917544 WBX917544:WBZ917544 WLT917544:WLV917544 WVP917544:WVR917544 WVP983080:WVR983080 JD983080:JF983080 SZ983080:TB983080 ACV983080:ACX983080 AMR983080:AMT983080 AWN983080:AWP983080 BGJ983080:BGL983080 BQF983080:BQH983080 CAB983080:CAD983080 CJX983080:CJZ983080 CTT983080:CTV983080 DDP983080:DDR983080 DNL983080:DNN983080 DXH983080:DXJ983080 EHD983080:EHF983080 EQZ983080:ERB983080 FAV983080:FAX983080 FKR983080:FKT983080 FUN983080:FUP983080 GEJ983080:GEL983080 GOF983080:GOH983080 GYB983080:GYD983080 HHX983080:HHZ983080 HRT983080:HRV983080 IBP983080:IBR983080 ILL983080:ILN983080 IVH983080:IVJ983080 JFD983080:JFF983080 JOZ983080:JPB983080 JYV983080:JYX983080 KIR983080:KIT983080 KSN983080:KSP983080 LCJ983080:LCL983080 LMF983080:LMH983080 LWB983080:LWD983080 MFX983080:MFZ983080 MPT983080:MPV983080 MZP983080:MZR983080 NJL983080:NJN983080 NTH983080:NTJ983080 ODD983080:ODF983080 OMZ983080:ONB983080 OWV983080:OWX983080 PGR983080:PGT983080 PQN983080:PQP983080 QAJ983080:QAL983080 QKF983080:QKH983080 QUB983080:QUD983080 RDX983080:RDZ983080 RNT983080:RNV983080 RXP983080:RXR983080 SHL983080:SHN983080 SRH983080:SRJ983080 TBD983080:TBF983080 TKZ983080:TLB983080 TUV983080:TUX983080 UER983080:UET983080 UON983080:UOP983080 UYJ983080:UYL983080 VIF983080:VIH983080 VSB983080:VSD983080 WBX983080:WBZ983080 WLT983080:WLV983080 K65576:L65576 K131112:L131112 K196648:L196648 K262184:L262184 K327720:L327720 K393256:L393256 K458792:L458792 K524328:L524328 K589864:L589864 K655400:L655400 K720936:L720936 K786472:L786472 K852008:L852008 K917544:L917544 K983080:L983080 F131112:H131112 F65576:H65576 F983080:H983080 F917544:H917544 F852008:H852008 F786472:H786472 F720936:H720936 F655400:H655400 F589864:H589864 F524328:H524328 F458792:H458792 F393256:H393256 F327720:H327720 F262184:H262184 F196648:H196648">
      <formula1>"0.5,1,2,"</formula1>
    </dataValidation>
    <dataValidation type="list" allowBlank="1" showInputMessage="1" showErrorMessage="1" sqref="E35:E36">
      <formula1>"5200,10400,15600"</formula1>
    </dataValidation>
    <dataValidation type="list" allowBlank="1" showInputMessage="1" showErrorMessage="1" sqref="C35">
      <formula1>"1,2,3,4,5"</formula1>
    </dataValidation>
    <dataValidation type="list" errorStyle="information" allowBlank="1" showInputMessage="1" showErrorMessage="1" sqref="D7:D11">
      <formula1>"人,式"</formula1>
    </dataValidation>
    <dataValidation type="list" errorStyle="information" allowBlank="1" showInputMessage="1" showErrorMessage="1" sqref="D43:D46 D25:D30 D17:D18 D13:D15 D20:D21">
      <formula1>"人,回,式,クール,週間"</formula1>
    </dataValidation>
    <dataValidation type="list" allowBlank="1" showInputMessage="1" showErrorMessage="1" sqref="J7:J11 J13:J18 J20:J23 J25:J30 J34:J36">
      <formula1>"○"</formula1>
    </dataValidation>
  </dataValidations>
  <printOptions horizontalCentered="1"/>
  <pageMargins left="0.51181102362204722" right="0.51181102362204722" top="0.55118110236220474" bottom="0.55118110236220474" header="0.31496062992125984" footer="0.31496062992125984"/>
  <pageSetup paperSize="9" scale="84" fitToWidth="2" orientation="portrait" r:id="rId1"/>
  <headerFooter>
    <oddFooter xml:space="preserve">&amp;C
</oddFooter>
  </headerFooter>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view="pageBreakPreview" zoomScale="80" zoomScaleNormal="66" zoomScaleSheetLayoutView="80" workbookViewId="0">
      <selection activeCell="AA16" sqref="AA16"/>
    </sheetView>
  </sheetViews>
  <sheetFormatPr defaultRowHeight="18.75" x14ac:dyDescent="0.4"/>
  <cols>
    <col min="1" max="1" width="9.375" customWidth="1"/>
    <col min="2" max="16" width="6" customWidth="1"/>
  </cols>
  <sheetData>
    <row r="1" spans="1:16" x14ac:dyDescent="0.4">
      <c r="A1" s="5"/>
      <c r="B1" s="5"/>
      <c r="C1" s="5"/>
      <c r="D1" s="5"/>
      <c r="E1" s="5"/>
      <c r="F1" s="5"/>
      <c r="G1" s="5"/>
      <c r="H1" s="5"/>
      <c r="I1" s="5"/>
      <c r="J1" s="5"/>
      <c r="K1" s="5"/>
      <c r="L1" s="483" t="s">
        <v>0</v>
      </c>
      <c r="M1" s="483"/>
      <c r="N1" s="483"/>
      <c r="O1" s="483"/>
      <c r="P1" s="483"/>
    </row>
    <row r="2" spans="1:16" x14ac:dyDescent="0.4">
      <c r="A2" s="5"/>
      <c r="B2" s="5"/>
      <c r="C2" s="5"/>
      <c r="D2" s="5"/>
      <c r="E2" s="5"/>
      <c r="F2" s="5"/>
      <c r="G2" s="5"/>
      <c r="H2" s="5"/>
      <c r="I2" s="5"/>
      <c r="J2" s="5"/>
      <c r="K2" s="5"/>
      <c r="L2" s="7"/>
      <c r="M2" s="7"/>
      <c r="N2" s="483" t="s">
        <v>128</v>
      </c>
      <c r="O2" s="483"/>
      <c r="P2" s="483"/>
    </row>
    <row r="3" spans="1:16" x14ac:dyDescent="0.4">
      <c r="A3" s="60" t="s">
        <v>127</v>
      </c>
      <c r="B3" s="663"/>
      <c r="C3" s="663"/>
      <c r="D3" s="663"/>
      <c r="E3" s="663"/>
      <c r="F3" s="9"/>
      <c r="G3" s="5"/>
      <c r="H3" s="5"/>
      <c r="I3" s="533" t="s">
        <v>51</v>
      </c>
      <c r="J3" s="533"/>
      <c r="K3" s="531">
        <f>'No.1【共通】A、C'!$E$32</f>
        <v>0</v>
      </c>
      <c r="L3" s="531"/>
      <c r="M3" s="531"/>
      <c r="N3" s="531"/>
      <c r="O3" s="531"/>
      <c r="P3" s="8" t="s">
        <v>50</v>
      </c>
    </row>
    <row r="4" spans="1:16" x14ac:dyDescent="0.4">
      <c r="A4" s="654" t="s">
        <v>134</v>
      </c>
      <c r="B4" s="655"/>
      <c r="C4" s="656"/>
      <c r="D4" s="522"/>
      <c r="E4" s="523"/>
      <c r="F4" s="523"/>
      <c r="G4" s="523"/>
      <c r="H4" s="523"/>
      <c r="I4" s="523"/>
      <c r="J4" s="523"/>
      <c r="K4" s="523"/>
      <c r="L4" s="523"/>
      <c r="M4" s="523"/>
      <c r="N4" s="523"/>
      <c r="O4" s="523"/>
      <c r="P4" s="524"/>
    </row>
    <row r="5" spans="1:16" x14ac:dyDescent="0.4">
      <c r="A5" s="657"/>
      <c r="B5" s="658"/>
      <c r="C5" s="659"/>
      <c r="D5" s="525"/>
      <c r="E5" s="526"/>
      <c r="F5" s="526"/>
      <c r="G5" s="526"/>
      <c r="H5" s="526"/>
      <c r="I5" s="526"/>
      <c r="J5" s="526"/>
      <c r="K5" s="526"/>
      <c r="L5" s="526"/>
      <c r="M5" s="526"/>
      <c r="N5" s="526"/>
      <c r="O5" s="526"/>
      <c r="P5" s="527"/>
    </row>
    <row r="6" spans="1:16" x14ac:dyDescent="0.4">
      <c r="A6" s="657"/>
      <c r="B6" s="658"/>
      <c r="C6" s="659"/>
      <c r="D6" s="525"/>
      <c r="E6" s="526"/>
      <c r="F6" s="526"/>
      <c r="G6" s="526"/>
      <c r="H6" s="526"/>
      <c r="I6" s="526"/>
      <c r="J6" s="526"/>
      <c r="K6" s="526"/>
      <c r="L6" s="526"/>
      <c r="M6" s="526"/>
      <c r="N6" s="526"/>
      <c r="O6" s="526"/>
      <c r="P6" s="527"/>
    </row>
    <row r="7" spans="1:16" x14ac:dyDescent="0.4">
      <c r="A7" s="657"/>
      <c r="B7" s="658"/>
      <c r="C7" s="659"/>
      <c r="D7" s="525"/>
      <c r="E7" s="526"/>
      <c r="F7" s="526"/>
      <c r="G7" s="526"/>
      <c r="H7" s="526"/>
      <c r="I7" s="526"/>
      <c r="J7" s="526"/>
      <c r="K7" s="526"/>
      <c r="L7" s="526"/>
      <c r="M7" s="526"/>
      <c r="N7" s="526"/>
      <c r="O7" s="526"/>
      <c r="P7" s="527"/>
    </row>
    <row r="8" spans="1:16" x14ac:dyDescent="0.4">
      <c r="A8" s="657"/>
      <c r="B8" s="658"/>
      <c r="C8" s="659"/>
      <c r="D8" s="525"/>
      <c r="E8" s="526"/>
      <c r="F8" s="526"/>
      <c r="G8" s="526"/>
      <c r="H8" s="526"/>
      <c r="I8" s="526"/>
      <c r="J8" s="526"/>
      <c r="K8" s="526"/>
      <c r="L8" s="526"/>
      <c r="M8" s="526"/>
      <c r="N8" s="526"/>
      <c r="O8" s="526"/>
      <c r="P8" s="527"/>
    </row>
    <row r="9" spans="1:16" x14ac:dyDescent="0.4">
      <c r="A9" s="657"/>
      <c r="B9" s="658"/>
      <c r="C9" s="659"/>
      <c r="D9" s="525"/>
      <c r="E9" s="526"/>
      <c r="F9" s="526"/>
      <c r="G9" s="526"/>
      <c r="H9" s="526"/>
      <c r="I9" s="526"/>
      <c r="J9" s="526"/>
      <c r="K9" s="526"/>
      <c r="L9" s="526"/>
      <c r="M9" s="526"/>
      <c r="N9" s="526"/>
      <c r="O9" s="526"/>
      <c r="P9" s="527"/>
    </row>
    <row r="10" spans="1:16" x14ac:dyDescent="0.4">
      <c r="A10" s="657"/>
      <c r="B10" s="658"/>
      <c r="C10" s="659"/>
      <c r="D10" s="525"/>
      <c r="E10" s="526"/>
      <c r="F10" s="526"/>
      <c r="G10" s="526"/>
      <c r="H10" s="526"/>
      <c r="I10" s="526"/>
      <c r="J10" s="526"/>
      <c r="K10" s="526"/>
      <c r="L10" s="526"/>
      <c r="M10" s="526"/>
      <c r="N10" s="526"/>
      <c r="O10" s="526"/>
      <c r="P10" s="527"/>
    </row>
    <row r="11" spans="1:16" x14ac:dyDescent="0.4">
      <c r="A11" s="657"/>
      <c r="B11" s="658"/>
      <c r="C11" s="659"/>
      <c r="D11" s="525"/>
      <c r="E11" s="526"/>
      <c r="F11" s="526"/>
      <c r="G11" s="526"/>
      <c r="H11" s="526"/>
      <c r="I11" s="526"/>
      <c r="J11" s="526"/>
      <c r="K11" s="526"/>
      <c r="L11" s="526"/>
      <c r="M11" s="526"/>
      <c r="N11" s="526"/>
      <c r="O11" s="526"/>
      <c r="P11" s="527"/>
    </row>
    <row r="12" spans="1:16" x14ac:dyDescent="0.4">
      <c r="A12" s="657"/>
      <c r="B12" s="658"/>
      <c r="C12" s="659"/>
      <c r="D12" s="525"/>
      <c r="E12" s="526"/>
      <c r="F12" s="526"/>
      <c r="G12" s="526"/>
      <c r="H12" s="526"/>
      <c r="I12" s="526"/>
      <c r="J12" s="526"/>
      <c r="K12" s="526"/>
      <c r="L12" s="526"/>
      <c r="M12" s="526"/>
      <c r="N12" s="526"/>
      <c r="O12" s="526"/>
      <c r="P12" s="527"/>
    </row>
    <row r="13" spans="1:16" x14ac:dyDescent="0.4">
      <c r="A13" s="657"/>
      <c r="B13" s="658"/>
      <c r="C13" s="659"/>
      <c r="D13" s="525"/>
      <c r="E13" s="526"/>
      <c r="F13" s="526"/>
      <c r="G13" s="526"/>
      <c r="H13" s="526"/>
      <c r="I13" s="526"/>
      <c r="J13" s="526"/>
      <c r="K13" s="526"/>
      <c r="L13" s="526"/>
      <c r="M13" s="526"/>
      <c r="N13" s="526"/>
      <c r="O13" s="526"/>
      <c r="P13" s="527"/>
    </row>
    <row r="14" spans="1:16" x14ac:dyDescent="0.4">
      <c r="A14" s="657"/>
      <c r="B14" s="658"/>
      <c r="C14" s="659"/>
      <c r="D14" s="525"/>
      <c r="E14" s="526"/>
      <c r="F14" s="526"/>
      <c r="G14" s="526"/>
      <c r="H14" s="526"/>
      <c r="I14" s="526"/>
      <c r="J14" s="526"/>
      <c r="K14" s="526"/>
      <c r="L14" s="526"/>
      <c r="M14" s="526"/>
      <c r="N14" s="526"/>
      <c r="O14" s="526"/>
      <c r="P14" s="527"/>
    </row>
    <row r="15" spans="1:16" x14ac:dyDescent="0.4">
      <c r="A15" s="657"/>
      <c r="B15" s="658"/>
      <c r="C15" s="659"/>
      <c r="D15" s="525"/>
      <c r="E15" s="526"/>
      <c r="F15" s="526"/>
      <c r="G15" s="526"/>
      <c r="H15" s="526"/>
      <c r="I15" s="526"/>
      <c r="J15" s="526"/>
      <c r="K15" s="526"/>
      <c r="L15" s="526"/>
      <c r="M15" s="526"/>
      <c r="N15" s="526"/>
      <c r="O15" s="526"/>
      <c r="P15" s="527"/>
    </row>
    <row r="16" spans="1:16" x14ac:dyDescent="0.4">
      <c r="A16" s="657"/>
      <c r="B16" s="658"/>
      <c r="C16" s="659"/>
      <c r="D16" s="525"/>
      <c r="E16" s="526"/>
      <c r="F16" s="526"/>
      <c r="G16" s="526"/>
      <c r="H16" s="526"/>
      <c r="I16" s="526"/>
      <c r="J16" s="526"/>
      <c r="K16" s="526"/>
      <c r="L16" s="526"/>
      <c r="M16" s="526"/>
      <c r="N16" s="526"/>
      <c r="O16" s="526"/>
      <c r="P16" s="527"/>
    </row>
    <row r="17" spans="1:16" x14ac:dyDescent="0.4">
      <c r="A17" s="657"/>
      <c r="B17" s="658"/>
      <c r="C17" s="659"/>
      <c r="D17" s="525"/>
      <c r="E17" s="526"/>
      <c r="F17" s="526"/>
      <c r="G17" s="526"/>
      <c r="H17" s="526"/>
      <c r="I17" s="526"/>
      <c r="J17" s="526"/>
      <c r="K17" s="526"/>
      <c r="L17" s="526"/>
      <c r="M17" s="526"/>
      <c r="N17" s="526"/>
      <c r="O17" s="526"/>
      <c r="P17" s="527"/>
    </row>
    <row r="18" spans="1:16" x14ac:dyDescent="0.4">
      <c r="A18" s="657"/>
      <c r="B18" s="658"/>
      <c r="C18" s="659"/>
      <c r="D18" s="525"/>
      <c r="E18" s="526"/>
      <c r="F18" s="526"/>
      <c r="G18" s="526"/>
      <c r="H18" s="526"/>
      <c r="I18" s="526"/>
      <c r="J18" s="526"/>
      <c r="K18" s="526"/>
      <c r="L18" s="526"/>
      <c r="M18" s="526"/>
      <c r="N18" s="526"/>
      <c r="O18" s="526"/>
      <c r="P18" s="527"/>
    </row>
    <row r="19" spans="1:16" x14ac:dyDescent="0.4">
      <c r="A19" s="657"/>
      <c r="B19" s="658"/>
      <c r="C19" s="659"/>
      <c r="D19" s="525"/>
      <c r="E19" s="526"/>
      <c r="F19" s="526"/>
      <c r="G19" s="526"/>
      <c r="H19" s="526"/>
      <c r="I19" s="526"/>
      <c r="J19" s="526"/>
      <c r="K19" s="526"/>
      <c r="L19" s="526"/>
      <c r="M19" s="526"/>
      <c r="N19" s="526"/>
      <c r="O19" s="526"/>
      <c r="P19" s="527"/>
    </row>
    <row r="20" spans="1:16" x14ac:dyDescent="0.4">
      <c r="A20" s="657"/>
      <c r="B20" s="658"/>
      <c r="C20" s="659"/>
      <c r="D20" s="525"/>
      <c r="E20" s="526"/>
      <c r="F20" s="526"/>
      <c r="G20" s="526"/>
      <c r="H20" s="526"/>
      <c r="I20" s="526"/>
      <c r="J20" s="526"/>
      <c r="K20" s="526"/>
      <c r="L20" s="526"/>
      <c r="M20" s="526"/>
      <c r="N20" s="526"/>
      <c r="O20" s="526"/>
      <c r="P20" s="527"/>
    </row>
    <row r="21" spans="1:16" x14ac:dyDescent="0.4">
      <c r="A21" s="657"/>
      <c r="B21" s="658"/>
      <c r="C21" s="659"/>
      <c r="D21" s="525"/>
      <c r="E21" s="526"/>
      <c r="F21" s="526"/>
      <c r="G21" s="526"/>
      <c r="H21" s="526"/>
      <c r="I21" s="526"/>
      <c r="J21" s="526"/>
      <c r="K21" s="526"/>
      <c r="L21" s="526"/>
      <c r="M21" s="526"/>
      <c r="N21" s="526"/>
      <c r="O21" s="526"/>
      <c r="P21" s="527"/>
    </row>
    <row r="22" spans="1:16" x14ac:dyDescent="0.4">
      <c r="A22" s="657"/>
      <c r="B22" s="658"/>
      <c r="C22" s="659"/>
      <c r="D22" s="525"/>
      <c r="E22" s="526"/>
      <c r="F22" s="526"/>
      <c r="G22" s="526"/>
      <c r="H22" s="526"/>
      <c r="I22" s="526"/>
      <c r="J22" s="526"/>
      <c r="K22" s="526"/>
      <c r="L22" s="526"/>
      <c r="M22" s="526"/>
      <c r="N22" s="526"/>
      <c r="O22" s="526"/>
      <c r="P22" s="527"/>
    </row>
    <row r="23" spans="1:16" x14ac:dyDescent="0.4">
      <c r="A23" s="657"/>
      <c r="B23" s="658"/>
      <c r="C23" s="659"/>
      <c r="D23" s="525"/>
      <c r="E23" s="526"/>
      <c r="F23" s="526"/>
      <c r="G23" s="526"/>
      <c r="H23" s="526"/>
      <c r="I23" s="526"/>
      <c r="J23" s="526"/>
      <c r="K23" s="526"/>
      <c r="L23" s="526"/>
      <c r="M23" s="526"/>
      <c r="N23" s="526"/>
      <c r="O23" s="526"/>
      <c r="P23" s="527"/>
    </row>
    <row r="24" spans="1:16" x14ac:dyDescent="0.4">
      <c r="A24" s="657"/>
      <c r="B24" s="658"/>
      <c r="C24" s="659"/>
      <c r="D24" s="525"/>
      <c r="E24" s="526"/>
      <c r="F24" s="526"/>
      <c r="G24" s="526"/>
      <c r="H24" s="526"/>
      <c r="I24" s="526"/>
      <c r="J24" s="526"/>
      <c r="K24" s="526"/>
      <c r="L24" s="526"/>
      <c r="M24" s="526"/>
      <c r="N24" s="526"/>
      <c r="O24" s="526"/>
      <c r="P24" s="527"/>
    </row>
    <row r="25" spans="1:16" x14ac:dyDescent="0.4">
      <c r="A25" s="657"/>
      <c r="B25" s="658"/>
      <c r="C25" s="659"/>
      <c r="D25" s="525"/>
      <c r="E25" s="526"/>
      <c r="F25" s="526"/>
      <c r="G25" s="526"/>
      <c r="H25" s="526"/>
      <c r="I25" s="526"/>
      <c r="J25" s="526"/>
      <c r="K25" s="526"/>
      <c r="L25" s="526"/>
      <c r="M25" s="526"/>
      <c r="N25" s="526"/>
      <c r="O25" s="526"/>
      <c r="P25" s="527"/>
    </row>
    <row r="26" spans="1:16" x14ac:dyDescent="0.4">
      <c r="A26" s="657"/>
      <c r="B26" s="658"/>
      <c r="C26" s="659"/>
      <c r="D26" s="525"/>
      <c r="E26" s="526"/>
      <c r="F26" s="526"/>
      <c r="G26" s="526"/>
      <c r="H26" s="526"/>
      <c r="I26" s="526"/>
      <c r="J26" s="526"/>
      <c r="K26" s="526"/>
      <c r="L26" s="526"/>
      <c r="M26" s="526"/>
      <c r="N26" s="526"/>
      <c r="O26" s="526"/>
      <c r="P26" s="527"/>
    </row>
    <row r="27" spans="1:16" x14ac:dyDescent="0.4">
      <c r="A27" s="657"/>
      <c r="B27" s="658"/>
      <c r="C27" s="659"/>
      <c r="D27" s="525"/>
      <c r="E27" s="526"/>
      <c r="F27" s="526"/>
      <c r="G27" s="526"/>
      <c r="H27" s="526"/>
      <c r="I27" s="526"/>
      <c r="J27" s="526"/>
      <c r="K27" s="526"/>
      <c r="L27" s="526"/>
      <c r="M27" s="526"/>
      <c r="N27" s="526"/>
      <c r="O27" s="526"/>
      <c r="P27" s="527"/>
    </row>
    <row r="28" spans="1:16" x14ac:dyDescent="0.4">
      <c r="A28" s="657"/>
      <c r="B28" s="658"/>
      <c r="C28" s="659"/>
      <c r="D28" s="525"/>
      <c r="E28" s="526"/>
      <c r="F28" s="526"/>
      <c r="G28" s="526"/>
      <c r="H28" s="526"/>
      <c r="I28" s="526"/>
      <c r="J28" s="526"/>
      <c r="K28" s="526"/>
      <c r="L28" s="526"/>
      <c r="M28" s="526"/>
      <c r="N28" s="526"/>
      <c r="O28" s="526"/>
      <c r="P28" s="527"/>
    </row>
    <row r="29" spans="1:16" x14ac:dyDescent="0.4">
      <c r="A29" s="657"/>
      <c r="B29" s="658"/>
      <c r="C29" s="659"/>
      <c r="D29" s="525"/>
      <c r="E29" s="526"/>
      <c r="F29" s="526"/>
      <c r="G29" s="526"/>
      <c r="H29" s="526"/>
      <c r="I29" s="526"/>
      <c r="J29" s="526"/>
      <c r="K29" s="526"/>
      <c r="L29" s="526"/>
      <c r="M29" s="526"/>
      <c r="N29" s="526"/>
      <c r="O29" s="526"/>
      <c r="P29" s="527"/>
    </row>
    <row r="30" spans="1:16" x14ac:dyDescent="0.4">
      <c r="A30" s="657"/>
      <c r="B30" s="658"/>
      <c r="C30" s="659"/>
      <c r="D30" s="525"/>
      <c r="E30" s="526"/>
      <c r="F30" s="526"/>
      <c r="G30" s="526"/>
      <c r="H30" s="526"/>
      <c r="I30" s="526"/>
      <c r="J30" s="526"/>
      <c r="K30" s="526"/>
      <c r="L30" s="526"/>
      <c r="M30" s="526"/>
      <c r="N30" s="526"/>
      <c r="O30" s="526"/>
      <c r="P30" s="527"/>
    </row>
    <row r="31" spans="1:16" x14ac:dyDescent="0.4">
      <c r="A31" s="657"/>
      <c r="B31" s="658"/>
      <c r="C31" s="659"/>
      <c r="D31" s="525"/>
      <c r="E31" s="526"/>
      <c r="F31" s="526"/>
      <c r="G31" s="526"/>
      <c r="H31" s="526"/>
      <c r="I31" s="526"/>
      <c r="J31" s="526"/>
      <c r="K31" s="526"/>
      <c r="L31" s="526"/>
      <c r="M31" s="526"/>
      <c r="N31" s="526"/>
      <c r="O31" s="526"/>
      <c r="P31" s="527"/>
    </row>
    <row r="32" spans="1:16" x14ac:dyDescent="0.4">
      <c r="A32" s="657"/>
      <c r="B32" s="658"/>
      <c r="C32" s="659"/>
      <c r="D32" s="525"/>
      <c r="E32" s="526"/>
      <c r="F32" s="526"/>
      <c r="G32" s="526"/>
      <c r="H32" s="526"/>
      <c r="I32" s="526"/>
      <c r="J32" s="526"/>
      <c r="K32" s="526"/>
      <c r="L32" s="526"/>
      <c r="M32" s="526"/>
      <c r="N32" s="526"/>
      <c r="O32" s="526"/>
      <c r="P32" s="527"/>
    </row>
    <row r="33" spans="1:16" x14ac:dyDescent="0.4">
      <c r="A33" s="657"/>
      <c r="B33" s="658"/>
      <c r="C33" s="659"/>
      <c r="D33" s="525"/>
      <c r="E33" s="526"/>
      <c r="F33" s="526"/>
      <c r="G33" s="526"/>
      <c r="H33" s="526"/>
      <c r="I33" s="526"/>
      <c r="J33" s="526"/>
      <c r="K33" s="526"/>
      <c r="L33" s="526"/>
      <c r="M33" s="526"/>
      <c r="N33" s="526"/>
      <c r="O33" s="526"/>
      <c r="P33" s="527"/>
    </row>
    <row r="34" spans="1:16" x14ac:dyDescent="0.4">
      <c r="A34" s="657"/>
      <c r="B34" s="658"/>
      <c r="C34" s="659"/>
      <c r="D34" s="525"/>
      <c r="E34" s="526"/>
      <c r="F34" s="526"/>
      <c r="G34" s="526"/>
      <c r="H34" s="526"/>
      <c r="I34" s="526"/>
      <c r="J34" s="526"/>
      <c r="K34" s="526"/>
      <c r="L34" s="526"/>
      <c r="M34" s="526"/>
      <c r="N34" s="526"/>
      <c r="O34" s="526"/>
      <c r="P34" s="527"/>
    </row>
    <row r="35" spans="1:16" x14ac:dyDescent="0.4">
      <c r="A35" s="657"/>
      <c r="B35" s="658"/>
      <c r="C35" s="659"/>
      <c r="D35" s="525"/>
      <c r="E35" s="526"/>
      <c r="F35" s="526"/>
      <c r="G35" s="526"/>
      <c r="H35" s="526"/>
      <c r="I35" s="526"/>
      <c r="J35" s="526"/>
      <c r="K35" s="526"/>
      <c r="L35" s="526"/>
      <c r="M35" s="526"/>
      <c r="N35" s="526"/>
      <c r="O35" s="526"/>
      <c r="P35" s="527"/>
    </row>
    <row r="36" spans="1:16" x14ac:dyDescent="0.4">
      <c r="A36" s="657"/>
      <c r="B36" s="658"/>
      <c r="C36" s="659"/>
      <c r="D36" s="525"/>
      <c r="E36" s="526"/>
      <c r="F36" s="526"/>
      <c r="G36" s="526"/>
      <c r="H36" s="526"/>
      <c r="I36" s="526"/>
      <c r="J36" s="526"/>
      <c r="K36" s="526"/>
      <c r="L36" s="526"/>
      <c r="M36" s="526"/>
      <c r="N36" s="526"/>
      <c r="O36" s="526"/>
      <c r="P36" s="527"/>
    </row>
    <row r="37" spans="1:16" x14ac:dyDescent="0.4">
      <c r="A37" s="657"/>
      <c r="B37" s="658"/>
      <c r="C37" s="659"/>
      <c r="D37" s="525"/>
      <c r="E37" s="526"/>
      <c r="F37" s="526"/>
      <c r="G37" s="526"/>
      <c r="H37" s="526"/>
      <c r="I37" s="526"/>
      <c r="J37" s="526"/>
      <c r="K37" s="526"/>
      <c r="L37" s="526"/>
      <c r="M37" s="526"/>
      <c r="N37" s="526"/>
      <c r="O37" s="526"/>
      <c r="P37" s="527"/>
    </row>
    <row r="38" spans="1:16" x14ac:dyDescent="0.4">
      <c r="A38" s="657"/>
      <c r="B38" s="658"/>
      <c r="C38" s="659"/>
      <c r="D38" s="525"/>
      <c r="E38" s="526"/>
      <c r="F38" s="526"/>
      <c r="G38" s="526"/>
      <c r="H38" s="526"/>
      <c r="I38" s="526"/>
      <c r="J38" s="526"/>
      <c r="K38" s="526"/>
      <c r="L38" s="526"/>
      <c r="M38" s="526"/>
      <c r="N38" s="526"/>
      <c r="O38" s="526"/>
      <c r="P38" s="527"/>
    </row>
    <row r="39" spans="1:16" x14ac:dyDescent="0.4">
      <c r="A39" s="657"/>
      <c r="B39" s="658"/>
      <c r="C39" s="659"/>
      <c r="D39" s="525"/>
      <c r="E39" s="526"/>
      <c r="F39" s="526"/>
      <c r="G39" s="526"/>
      <c r="H39" s="526"/>
      <c r="I39" s="526"/>
      <c r="J39" s="526"/>
      <c r="K39" s="526"/>
      <c r="L39" s="526"/>
      <c r="M39" s="526"/>
      <c r="N39" s="526"/>
      <c r="O39" s="526"/>
      <c r="P39" s="527"/>
    </row>
    <row r="40" spans="1:16" x14ac:dyDescent="0.4">
      <c r="A40" s="657"/>
      <c r="B40" s="658"/>
      <c r="C40" s="659"/>
      <c r="D40" s="525"/>
      <c r="E40" s="526"/>
      <c r="F40" s="526"/>
      <c r="G40" s="526"/>
      <c r="H40" s="526"/>
      <c r="I40" s="526"/>
      <c r="J40" s="526"/>
      <c r="K40" s="526"/>
      <c r="L40" s="526"/>
      <c r="M40" s="526"/>
      <c r="N40" s="526"/>
      <c r="O40" s="526"/>
      <c r="P40" s="527"/>
    </row>
    <row r="41" spans="1:16" x14ac:dyDescent="0.4">
      <c r="A41" s="657"/>
      <c r="B41" s="658"/>
      <c r="C41" s="659"/>
      <c r="D41" s="525"/>
      <c r="E41" s="526"/>
      <c r="F41" s="526"/>
      <c r="G41" s="526"/>
      <c r="H41" s="526"/>
      <c r="I41" s="526"/>
      <c r="J41" s="526"/>
      <c r="K41" s="526"/>
      <c r="L41" s="526"/>
      <c r="M41" s="526"/>
      <c r="N41" s="526"/>
      <c r="O41" s="526"/>
      <c r="P41" s="527"/>
    </row>
    <row r="42" spans="1:16" x14ac:dyDescent="0.4">
      <c r="A42" s="657"/>
      <c r="B42" s="658"/>
      <c r="C42" s="659"/>
      <c r="D42" s="525"/>
      <c r="E42" s="526"/>
      <c r="F42" s="526"/>
      <c r="G42" s="526"/>
      <c r="H42" s="526"/>
      <c r="I42" s="526"/>
      <c r="J42" s="526"/>
      <c r="K42" s="526"/>
      <c r="L42" s="526"/>
      <c r="M42" s="526"/>
      <c r="N42" s="526"/>
      <c r="O42" s="526"/>
      <c r="P42" s="527"/>
    </row>
    <row r="43" spans="1:16" x14ac:dyDescent="0.4">
      <c r="A43" s="657"/>
      <c r="B43" s="658"/>
      <c r="C43" s="659"/>
      <c r="D43" s="525"/>
      <c r="E43" s="526"/>
      <c r="F43" s="526"/>
      <c r="G43" s="526"/>
      <c r="H43" s="526"/>
      <c r="I43" s="526"/>
      <c r="J43" s="526"/>
      <c r="K43" s="526"/>
      <c r="L43" s="526"/>
      <c r="M43" s="526"/>
      <c r="N43" s="526"/>
      <c r="O43" s="526"/>
      <c r="P43" s="527"/>
    </row>
    <row r="44" spans="1:16" x14ac:dyDescent="0.4">
      <c r="A44" s="657"/>
      <c r="B44" s="658"/>
      <c r="C44" s="659"/>
      <c r="D44" s="525"/>
      <c r="E44" s="526"/>
      <c r="F44" s="526"/>
      <c r="G44" s="526"/>
      <c r="H44" s="526"/>
      <c r="I44" s="526"/>
      <c r="J44" s="526"/>
      <c r="K44" s="526"/>
      <c r="L44" s="526"/>
      <c r="M44" s="526"/>
      <c r="N44" s="526"/>
      <c r="O44" s="526"/>
      <c r="P44" s="527"/>
    </row>
    <row r="45" spans="1:16" x14ac:dyDescent="0.4">
      <c r="A45" s="660"/>
      <c r="B45" s="661"/>
      <c r="C45" s="662"/>
      <c r="D45" s="528"/>
      <c r="E45" s="529"/>
      <c r="F45" s="529"/>
      <c r="G45" s="529"/>
      <c r="H45" s="529"/>
      <c r="I45" s="529"/>
      <c r="J45" s="529"/>
      <c r="K45" s="529"/>
      <c r="L45" s="529"/>
      <c r="M45" s="529"/>
      <c r="N45" s="529"/>
      <c r="O45" s="529"/>
      <c r="P45" s="530"/>
    </row>
  </sheetData>
  <mergeCells count="7">
    <mergeCell ref="L1:P1"/>
    <mergeCell ref="N2:P2"/>
    <mergeCell ref="A4:C45"/>
    <mergeCell ref="D4:P45"/>
    <mergeCell ref="B3:E3"/>
    <mergeCell ref="I3:J3"/>
    <mergeCell ref="K3:O3"/>
  </mergeCells>
  <phoneticPr fontId="1"/>
  <conditionalFormatting sqref="B3:E3">
    <cfRule type="expression" dxfId="2" priority="1">
      <formula>$B$3&lt;&gt;""</formula>
    </cfRule>
  </conditionalFormatting>
  <dataValidations count="1">
    <dataValidation type="list" allowBlank="1" showInputMessage="1" showErrorMessage="1" sqref="B3:E3">
      <formula1>"No.1,No.2,No.3,No.4,No.5,No.6,No.7"</formula1>
    </dataValidation>
  </dataValidations>
  <pageMargins left="0.7" right="0.7" top="0.75" bottom="0.75" header="0.3" footer="0.3"/>
  <pageSetup paperSize="9" scale="81" fitToHeight="0"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N18" sqref="N18"/>
    </sheetView>
  </sheetViews>
  <sheetFormatPr defaultRowHeight="18.75" x14ac:dyDescent="0.4"/>
  <cols>
    <col min="2" max="2" width="15.375" customWidth="1"/>
    <col min="3" max="3" width="14.25" customWidth="1"/>
    <col min="4" max="4" width="12.875" customWidth="1"/>
  </cols>
  <sheetData>
    <row r="1" spans="1:6" x14ac:dyDescent="0.4">
      <c r="A1" s="1" t="s">
        <v>3</v>
      </c>
      <c r="B1" s="2" t="s">
        <v>7</v>
      </c>
      <c r="C1" s="2" t="s">
        <v>8</v>
      </c>
      <c r="D1" s="2" t="s">
        <v>9</v>
      </c>
      <c r="E1" s="2"/>
      <c r="F1" s="2"/>
    </row>
    <row r="2" spans="1:6" x14ac:dyDescent="0.4">
      <c r="A2" s="1" t="s">
        <v>4</v>
      </c>
      <c r="B2" s="2" t="s">
        <v>10</v>
      </c>
      <c r="C2" s="2" t="s">
        <v>4</v>
      </c>
      <c r="D2" s="2" t="s">
        <v>11</v>
      </c>
      <c r="E2" s="2"/>
      <c r="F2" s="2"/>
    </row>
    <row r="3" spans="1:6" x14ac:dyDescent="0.4">
      <c r="A3" s="1" t="s">
        <v>5</v>
      </c>
      <c r="B3" s="2" t="s">
        <v>12</v>
      </c>
      <c r="C3" s="2" t="s">
        <v>13</v>
      </c>
      <c r="D3" s="2"/>
      <c r="E3" s="2"/>
      <c r="F3" s="2"/>
    </row>
    <row r="4" spans="1:6" x14ac:dyDescent="0.4">
      <c r="A4" s="1" t="s">
        <v>6</v>
      </c>
      <c r="B4" s="2" t="s">
        <v>14</v>
      </c>
      <c r="C4" s="2" t="s">
        <v>15</v>
      </c>
      <c r="D4" s="2" t="s">
        <v>16</v>
      </c>
      <c r="E4" s="2" t="s">
        <v>17</v>
      </c>
      <c r="F4" s="2" t="s">
        <v>18</v>
      </c>
    </row>
    <row r="6" spans="1:6" x14ac:dyDescent="0.4">
      <c r="B6" s="2" t="s">
        <v>110</v>
      </c>
      <c r="C6" s="2" t="s">
        <v>111</v>
      </c>
    </row>
    <row r="7" spans="1:6" x14ac:dyDescent="0.4">
      <c r="A7" s="4"/>
      <c r="B7" s="2" t="s">
        <v>102</v>
      </c>
      <c r="C7" s="2">
        <v>1</v>
      </c>
    </row>
    <row r="8" spans="1:6" x14ac:dyDescent="0.4">
      <c r="A8" s="3"/>
      <c r="B8" s="2" t="s">
        <v>103</v>
      </c>
      <c r="C8" s="2">
        <v>2</v>
      </c>
    </row>
    <row r="9" spans="1:6" x14ac:dyDescent="0.4">
      <c r="A9" s="3"/>
      <c r="B9" s="2" t="s">
        <v>104</v>
      </c>
      <c r="C9" s="2">
        <v>3</v>
      </c>
    </row>
    <row r="10" spans="1:6" x14ac:dyDescent="0.4">
      <c r="A10" s="3"/>
      <c r="B10" s="2" t="s">
        <v>105</v>
      </c>
      <c r="C10" s="2">
        <v>4</v>
      </c>
    </row>
    <row r="11" spans="1:6" x14ac:dyDescent="0.4">
      <c r="B11" s="2" t="s">
        <v>106</v>
      </c>
      <c r="C11" s="2">
        <v>5</v>
      </c>
    </row>
    <row r="12" spans="1:6" x14ac:dyDescent="0.4">
      <c r="B12" s="2" t="s">
        <v>107</v>
      </c>
      <c r="C12" s="2">
        <v>6</v>
      </c>
    </row>
    <row r="13" spans="1:6" x14ac:dyDescent="0.4">
      <c r="B13" s="2" t="s">
        <v>108</v>
      </c>
      <c r="C13" s="2">
        <v>7</v>
      </c>
    </row>
    <row r="14" spans="1:6" x14ac:dyDescent="0.4">
      <c r="B14" s="2" t="s">
        <v>109</v>
      </c>
      <c r="C14" s="2">
        <v>8</v>
      </c>
    </row>
    <row r="15" spans="1:6" x14ac:dyDescent="0.4">
      <c r="B15" s="2" t="s">
        <v>14</v>
      </c>
      <c r="C15" s="2">
        <v>9</v>
      </c>
    </row>
    <row r="16" spans="1:6" x14ac:dyDescent="0.4">
      <c r="B16" s="2" t="s">
        <v>15</v>
      </c>
      <c r="C16" s="2">
        <v>10</v>
      </c>
    </row>
    <row r="17" spans="2:3" x14ac:dyDescent="0.4">
      <c r="B17" s="2" t="s">
        <v>16</v>
      </c>
      <c r="C17" s="2">
        <v>11</v>
      </c>
    </row>
    <row r="18" spans="2:3" x14ac:dyDescent="0.4">
      <c r="B18" s="2" t="s">
        <v>17</v>
      </c>
      <c r="C18" s="2">
        <v>12</v>
      </c>
    </row>
    <row r="19" spans="2:3" x14ac:dyDescent="0.4">
      <c r="B19" s="2" t="s">
        <v>18</v>
      </c>
      <c r="C19" s="2">
        <v>13</v>
      </c>
    </row>
  </sheetData>
  <phoneticPr fontId="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13</vt:i4>
      </vt:variant>
    </vt:vector>
  </HeadingPairs>
  <TitlesOfParts>
    <vt:vector size="23" baseType="lpstr">
      <vt:lpstr>データ名等取得用シート</vt:lpstr>
      <vt:lpstr>注意点</vt:lpstr>
      <vt:lpstr>No.1【共通】A、C</vt:lpstr>
      <vt:lpstr>No.2【メディア芸術】A、C</vt:lpstr>
      <vt:lpstr>No.4【共通】A、C</vt:lpstr>
      <vt:lpstr>No.6【共通】C区分のみ</vt:lpstr>
      <vt:lpstr>No.7【メディア芸術】A、C</vt:lpstr>
      <vt:lpstr>任意様式【別添シート】</vt:lpstr>
      <vt:lpstr>プルダウンリスト</vt:lpstr>
      <vt:lpstr>抽出</vt:lpstr>
      <vt:lpstr>'No.1【共通】A、C'!Print_Area</vt:lpstr>
      <vt:lpstr>'No.2【メディア芸術】A、C'!Print_Area</vt:lpstr>
      <vt:lpstr>'No.4【共通】A、C'!Print_Area</vt:lpstr>
      <vt:lpstr>No.6【共通】C区分のみ!Print_Area</vt:lpstr>
      <vt:lpstr>'No.7【メディア芸術】A、C'!Print_Area</vt:lpstr>
      <vt:lpstr>データ名等取得用シート!Print_Area</vt:lpstr>
      <vt:lpstr>抽出!Print_Area</vt:lpstr>
      <vt:lpstr>注意点!Print_Area</vt:lpstr>
      <vt:lpstr>演劇</vt:lpstr>
      <vt:lpstr>音楽</vt:lpstr>
      <vt:lpstr>伝統芸能</vt:lpstr>
      <vt:lpstr>舞踊</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kodomo012　(okayama)</cp:lastModifiedBy>
  <cp:lastPrinted>2022-08-16T02:23:01Z</cp:lastPrinted>
  <dcterms:created xsi:type="dcterms:W3CDTF">2021-06-01T07:46:05Z</dcterms:created>
  <dcterms:modified xsi:type="dcterms:W3CDTF">2022-09-07T00:04:52Z</dcterms:modified>
</cp:coreProperties>
</file>