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1.巡回\31.次年度(R5)団体募集\02.要項・様式・手引き\"/>
    </mc:Choice>
  </mc:AlternateContent>
  <bookViews>
    <workbookView xWindow="-105" yWindow="-105" windowWidth="21825" windowHeight="13905" tabRatio="918" activeTab="2"/>
  </bookViews>
  <sheets>
    <sheet name="データ名等取得用シート" sheetId="13" r:id="rId1"/>
    <sheet name="注意点" sheetId="10" r:id="rId2"/>
    <sheet name="No.1【共通】A、C" sheetId="1" r:id="rId3"/>
    <sheet name="No.2【メディア芸術】A、C" sheetId="3" r:id="rId4"/>
    <sheet name="No.4【共通】A、C" sheetId="5" r:id="rId5"/>
    <sheet name="No.6【共通】C区分のみ" sheetId="7" state="hidden" r:id="rId6"/>
    <sheet name="No.7【メディア芸術】A、C" sheetId="9" r:id="rId7"/>
    <sheet name="任意様式【別添シート】" sheetId="11" r:id="rId8"/>
    <sheet name="抽出" sheetId="8" state="hidden" r:id="rId9"/>
  </sheets>
  <externalReferences>
    <externalReference r:id="rId10"/>
  </externalReferences>
  <definedNames>
    <definedName name="_xlnm.Print_Area" localSheetId="2">'No.1【共通】A、C'!$B$1:$N$83</definedName>
    <definedName name="_xlnm.Print_Area" localSheetId="3">'No.2【メディア芸術】A、C'!$A$1:$N$98</definedName>
    <definedName name="_xlnm.Print_Area" localSheetId="4">'No.4【共通】A、C'!$A$1:$P$44</definedName>
    <definedName name="_xlnm.Print_Area" localSheetId="5">No.6【共通】C区分のみ!$A$1:$P$45</definedName>
    <definedName name="_xlnm.Print_Area" localSheetId="6">'No.7【メディア芸術】A、C'!$A$1:$G$49</definedName>
    <definedName name="_xlnm.Print_Area" localSheetId="0">データ名等取得用シート!$A$1:$O$72</definedName>
    <definedName name="_xlnm.Print_Area" localSheetId="8">抽出!$A$1:$CA$2</definedName>
    <definedName name="_xlnm.Print_Area" localSheetId="1">注意点!$A$1:$H$13</definedName>
    <definedName name="演劇">#REF!</definedName>
    <definedName name="音楽">#REF!</definedName>
    <definedName name="図面提出状況">[1]情報②!$G$2:$G$6</definedName>
    <definedName name="伝統芸能">#REF!</definedName>
    <definedName name="舞踊">#REF!</definedName>
    <definedName name="分野">#REF!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 i="8" l="1"/>
  <c r="BY2" i="8"/>
  <c r="BZ2" i="8"/>
  <c r="BX2" i="8"/>
  <c r="BW2" i="8"/>
  <c r="BP2" i="8"/>
  <c r="BN2" i="8"/>
  <c r="BM2" i="8"/>
  <c r="BL2" i="8"/>
  <c r="BK2" i="8"/>
  <c r="BJ2" i="8"/>
  <c r="BI2" i="8"/>
  <c r="BH2" i="8"/>
  <c r="BG2" i="8"/>
  <c r="BD2" i="8"/>
  <c r="BB2" i="8"/>
  <c r="BA2" i="8"/>
  <c r="AZ2" i="8"/>
  <c r="AY2" i="8"/>
  <c r="AV2" i="8"/>
  <c r="AU2" i="8"/>
  <c r="AT2" i="8"/>
  <c r="AS2" i="8"/>
  <c r="AR2" i="8"/>
  <c r="AQ2" i="8"/>
  <c r="AP2" i="8"/>
  <c r="AO2" i="8"/>
  <c r="AN2" i="8"/>
  <c r="AM2" i="8"/>
  <c r="AK2" i="8"/>
  <c r="AJ2" i="8"/>
  <c r="AI2" i="8"/>
  <c r="AH2" i="8"/>
  <c r="AG2" i="8"/>
  <c r="AF2" i="8"/>
  <c r="AE2" i="8"/>
  <c r="AD2" i="8"/>
  <c r="AB2" i="8"/>
  <c r="AC2" i="8"/>
  <c r="AA2" i="8"/>
  <c r="Z2" i="8"/>
  <c r="Y2" i="8"/>
  <c r="X2" i="8"/>
  <c r="W2" i="8"/>
  <c r="V2" i="8"/>
  <c r="U2" i="8"/>
  <c r="T2" i="8"/>
  <c r="S2" i="8"/>
  <c r="R2" i="8"/>
  <c r="Q2" i="8"/>
  <c r="P2" i="8"/>
  <c r="N2" i="8"/>
  <c r="M2" i="8"/>
  <c r="I2" i="8"/>
  <c r="J2" i="8" s="1"/>
  <c r="H2" i="8"/>
  <c r="G2" i="8" s="1"/>
  <c r="F2" i="8"/>
  <c r="L2" i="8" l="1"/>
  <c r="K2" i="8"/>
  <c r="G11" i="9"/>
  <c r="L58" i="3" l="1"/>
  <c r="BO2" i="8" s="1"/>
  <c r="I28" i="9"/>
  <c r="G28" i="9"/>
  <c r="I25" i="9"/>
  <c r="G43" i="9"/>
  <c r="I34" i="9"/>
  <c r="I35" i="9"/>
  <c r="G29" i="9"/>
  <c r="G27" i="9"/>
  <c r="G30" i="9"/>
  <c r="G23" i="9"/>
  <c r="I30" i="9"/>
  <c r="I27" i="9"/>
  <c r="G26" i="9"/>
  <c r="G21" i="9"/>
  <c r="G22" i="9"/>
  <c r="G20" i="9"/>
  <c r="I21" i="9"/>
  <c r="I22" i="9"/>
  <c r="I23" i="9"/>
  <c r="I20" i="9"/>
  <c r="I15" i="9"/>
  <c r="I16" i="9"/>
  <c r="I17" i="9"/>
  <c r="I18" i="9"/>
  <c r="I13" i="9"/>
  <c r="I8" i="9"/>
  <c r="I10" i="9"/>
  <c r="I11" i="9"/>
  <c r="I7" i="9"/>
  <c r="G17" i="9"/>
  <c r="G15" i="9"/>
  <c r="G16" i="9"/>
  <c r="G18" i="9"/>
  <c r="G13" i="9"/>
  <c r="G8" i="9"/>
  <c r="G10" i="9"/>
  <c r="G7" i="9"/>
  <c r="G14" i="9"/>
  <c r="G9" i="9"/>
  <c r="G24" i="9" l="1"/>
  <c r="G25" i="9"/>
  <c r="I14" i="9"/>
  <c r="I19" i="9" s="1"/>
  <c r="I29" i="9"/>
  <c r="I9" i="9"/>
  <c r="I12" i="9" s="1"/>
  <c r="I26" i="9"/>
  <c r="I24" i="9"/>
  <c r="I31" i="9" l="1"/>
  <c r="I32" i="9"/>
  <c r="BT2" i="8" s="1"/>
  <c r="C10" i="13" l="1"/>
  <c r="C8" i="13"/>
  <c r="C7" i="13"/>
  <c r="C6" i="13"/>
  <c r="C5" i="13"/>
  <c r="B2" i="13" l="1"/>
  <c r="G35" i="9" l="1"/>
  <c r="Q1" i="7"/>
  <c r="K3" i="11" l="1"/>
  <c r="J3" i="3" l="1"/>
  <c r="K3" i="5"/>
  <c r="K3" i="7"/>
  <c r="C1" i="9"/>
  <c r="G46" i="9"/>
  <c r="G45" i="9"/>
  <c r="G44" i="9"/>
  <c r="G36" i="9"/>
  <c r="I36" i="9" s="1"/>
  <c r="I37" i="9" s="1"/>
  <c r="G34" i="9"/>
  <c r="I39" i="9" l="1"/>
  <c r="BV2" i="8" s="1"/>
  <c r="BU2" i="8"/>
  <c r="G47" i="9"/>
  <c r="G37" i="9"/>
  <c r="BR2" i="8" s="1"/>
  <c r="G31" i="9"/>
  <c r="G12" i="9"/>
  <c r="G19" i="9"/>
  <c r="G32" i="9" l="1"/>
  <c r="G39" i="9" l="1"/>
  <c r="BS2" i="8" s="1"/>
  <c r="BQ2" i="8"/>
</calcChain>
</file>

<file path=xl/sharedStrings.xml><?xml version="1.0" encoding="utf-8"?>
<sst xmlns="http://schemas.openxmlformats.org/spreadsheetml/2006/main" count="291" uniqueCount="257">
  <si>
    <t>A区分・B区分・C区分共通</t>
    <rPh sb="1" eb="3">
      <t>クブン</t>
    </rPh>
    <rPh sb="5" eb="7">
      <t>クブン</t>
    </rPh>
    <rPh sb="9" eb="11">
      <t>クブン</t>
    </rPh>
    <rPh sb="11" eb="13">
      <t>キョウツウ</t>
    </rPh>
    <phoneticPr fontId="1"/>
  </si>
  <si>
    <t>分野</t>
    <rPh sb="0" eb="2">
      <t>ブンヤ</t>
    </rPh>
    <phoneticPr fontId="1"/>
  </si>
  <si>
    <t>種目</t>
    <rPh sb="0" eb="2">
      <t>シュモク</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</si>
  <si>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</si>
  <si>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</si>
  <si>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</si>
  <si>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</si>
  <si>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</si>
  <si>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</si>
  <si>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</si>
  <si>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</si>
  <si>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</si>
  <si>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</si>
  <si>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</si>
  <si>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</si>
  <si>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</si>
  <si>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</si>
  <si>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</si>
  <si>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</si>
  <si>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</si>
  <si>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</si>
  <si>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</si>
  <si>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</si>
  <si>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</si>
  <si>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</si>
  <si>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</si>
  <si>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</si>
  <si>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児童・生徒の
参加可能人数</t>
    <rPh sb="0" eb="2">
      <t>ジドウ</t>
    </rPh>
    <rPh sb="3" eb="5">
      <t>セイト</t>
    </rPh>
    <rPh sb="7" eb="13">
      <t>サンカカノウニンズウ</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</si>
  <si>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</si>
  <si>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</si>
  <si>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</si>
  <si>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</si>
  <si>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</si>
  <si>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</si>
  <si>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</si>
  <si>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</si>
  <si>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</si>
  <si>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【公演団体名</t>
    <phoneticPr fontId="1"/>
  </si>
  <si>
    <t>単位：円</t>
    <rPh sb="0" eb="2">
      <t>タンイ</t>
    </rPh>
    <rPh sb="3" eb="4">
      <t>エン</t>
    </rPh>
    <phoneticPr fontId="10"/>
  </si>
  <si>
    <t>項　　目</t>
    <rPh sb="0" eb="1">
      <t>コウ</t>
    </rPh>
    <rPh sb="3" eb="4">
      <t>メ</t>
    </rPh>
    <phoneticPr fontId="10"/>
  </si>
  <si>
    <t>費　　目</t>
    <rPh sb="0" eb="1">
      <t>ヒ</t>
    </rPh>
    <rPh sb="3" eb="4">
      <t>メ</t>
    </rPh>
    <phoneticPr fontId="10"/>
  </si>
  <si>
    <t>数量</t>
    <rPh sb="0" eb="2">
      <t>スウリョウ</t>
    </rPh>
    <phoneticPr fontId="10"/>
  </si>
  <si>
    <t>金額</t>
    <rPh sb="0" eb="2">
      <t>キンガク</t>
    </rPh>
    <phoneticPr fontId="10"/>
  </si>
  <si>
    <t>備考</t>
    <rPh sb="0" eb="2">
      <t>ビコウ</t>
    </rPh>
    <phoneticPr fontId="10"/>
  </si>
  <si>
    <t>数値</t>
    <rPh sb="0" eb="2">
      <t>スウチ</t>
    </rPh>
    <phoneticPr fontId="10"/>
  </si>
  <si>
    <t>単位</t>
    <rPh sb="0" eb="2">
      <t>タンイ</t>
    </rPh>
    <phoneticPr fontId="10"/>
  </si>
  <si>
    <t>出演費合計</t>
    <rPh sb="0" eb="2">
      <t>シュツエン</t>
    </rPh>
    <rPh sb="2" eb="3">
      <t>ヒ</t>
    </rPh>
    <rPh sb="3" eb="5">
      <t>ゴウケイ</t>
    </rPh>
    <phoneticPr fontId="10"/>
  </si>
  <si>
    <t>文芸費</t>
    <rPh sb="0" eb="2">
      <t>ブンゲイ</t>
    </rPh>
    <rPh sb="2" eb="3">
      <t>ヒ</t>
    </rPh>
    <phoneticPr fontId="10"/>
  </si>
  <si>
    <t>文芸費合計</t>
    <rPh sb="0" eb="2">
      <t>ブンゲイ</t>
    </rPh>
    <rPh sb="2" eb="3">
      <t>ヒ</t>
    </rPh>
    <rPh sb="3" eb="5">
      <t>ゴウケイ</t>
    </rPh>
    <phoneticPr fontId="10"/>
  </si>
  <si>
    <t>音楽費合計</t>
    <rPh sb="0" eb="2">
      <t>オンガク</t>
    </rPh>
    <rPh sb="2" eb="3">
      <t>ヒ</t>
    </rPh>
    <rPh sb="3" eb="5">
      <t>ゴウケイ</t>
    </rPh>
    <phoneticPr fontId="10"/>
  </si>
  <si>
    <t>舞台費合計</t>
    <rPh sb="0" eb="2">
      <t>ブタイ</t>
    </rPh>
    <rPh sb="2" eb="3">
      <t>ヒ</t>
    </rPh>
    <rPh sb="3" eb="5">
      <t>ゴウケイ</t>
    </rPh>
    <phoneticPr fontId="10"/>
  </si>
  <si>
    <t>主指導者</t>
    <phoneticPr fontId="10"/>
  </si>
  <si>
    <t>人</t>
    <rPh sb="0" eb="1">
      <t>ニン</t>
    </rPh>
    <phoneticPr fontId="10"/>
  </si>
  <si>
    <t>補助者</t>
    <phoneticPr fontId="10"/>
  </si>
  <si>
    <t>その他
経費</t>
    <rPh sb="2" eb="3">
      <t>タ</t>
    </rPh>
    <rPh sb="4" eb="6">
      <t>ケイヒ</t>
    </rPh>
    <phoneticPr fontId="10"/>
  </si>
  <si>
    <t>【公演団体名</t>
    <rPh sb="1" eb="3">
      <t>コウエン</t>
    </rPh>
    <rPh sb="3" eb="6">
      <t>ダンタイメイ</t>
    </rPh>
    <phoneticPr fontId="10"/>
  </si>
  <si>
    <t>分野</t>
    <rPh sb="0" eb="2">
      <t>ブンヤ</t>
    </rPh>
    <phoneticPr fontId="10"/>
  </si>
  <si>
    <t>種目</t>
    <rPh sb="0" eb="2">
      <t>シュモク</t>
    </rPh>
    <phoneticPr fontId="10"/>
  </si>
  <si>
    <t>種目番号</t>
    <rPh sb="0" eb="2">
      <t>シュモク</t>
    </rPh>
    <rPh sb="2" eb="4">
      <t>バンゴウ</t>
    </rPh>
    <phoneticPr fontId="10"/>
  </si>
  <si>
    <t>制作団体名(No,1)</t>
    <rPh sb="0" eb="2">
      <t>セイサク</t>
    </rPh>
    <rPh sb="2" eb="4">
      <t>ダンタイ</t>
    </rPh>
    <rPh sb="4" eb="5">
      <t>メイ</t>
    </rPh>
    <phoneticPr fontId="10"/>
  </si>
  <si>
    <t>公演団体名(No,1)</t>
    <rPh sb="0" eb="2">
      <t>コウエン</t>
    </rPh>
    <rPh sb="2" eb="4">
      <t>ダンタイ</t>
    </rPh>
    <rPh sb="4" eb="5">
      <t>メイ</t>
    </rPh>
    <phoneticPr fontId="10"/>
  </si>
  <si>
    <t>メール
到着日</t>
    <rPh sb="4" eb="6">
      <t>トウチャク</t>
    </rPh>
    <rPh sb="6" eb="7">
      <t>ヒ</t>
    </rPh>
    <phoneticPr fontId="10"/>
  </si>
  <si>
    <t>郵送
到着日</t>
    <rPh sb="0" eb="2">
      <t>ユウソウ</t>
    </rPh>
    <rPh sb="3" eb="5">
      <t>トウチャク</t>
    </rPh>
    <rPh sb="5" eb="6">
      <t>ヒ</t>
    </rPh>
    <phoneticPr fontId="10"/>
  </si>
  <si>
    <t>申請区分(No,1)</t>
    <rPh sb="0" eb="2">
      <t>シンセイ</t>
    </rPh>
    <rPh sb="2" eb="4">
      <t>クブン</t>
    </rPh>
    <phoneticPr fontId="10"/>
  </si>
  <si>
    <t>申請
A区分</t>
    <rPh sb="0" eb="2">
      <t>シンセイ</t>
    </rPh>
    <rPh sb="4" eb="6">
      <t>クブン</t>
    </rPh>
    <phoneticPr fontId="19"/>
  </si>
  <si>
    <t>申請
B区分</t>
    <rPh sb="0" eb="2">
      <t>シンセイ</t>
    </rPh>
    <rPh sb="4" eb="6">
      <t>クブン</t>
    </rPh>
    <phoneticPr fontId="19"/>
  </si>
  <si>
    <t>申請
C区分</t>
    <rPh sb="0" eb="2">
      <t>シンセイ</t>
    </rPh>
    <rPh sb="4" eb="6">
      <t>クブン</t>
    </rPh>
    <phoneticPr fontId="19"/>
  </si>
  <si>
    <t>複数
申請の有無(No,1)</t>
    <rPh sb="0" eb="2">
      <t>フクスウ</t>
    </rPh>
    <rPh sb="3" eb="5">
      <t>シンセイ</t>
    </rPh>
    <rPh sb="6" eb="8">
      <t>ウム</t>
    </rPh>
    <phoneticPr fontId="10"/>
  </si>
  <si>
    <t>複数申請の審査表用</t>
    <rPh sb="0" eb="2">
      <t>フクスウ</t>
    </rPh>
    <rPh sb="2" eb="4">
      <t>シンセイ</t>
    </rPh>
    <rPh sb="5" eb="7">
      <t>シンサ</t>
    </rPh>
    <rPh sb="7" eb="8">
      <t>ヒョウ</t>
    </rPh>
    <rPh sb="8" eb="9">
      <t>ヨウ</t>
    </rPh>
    <phoneticPr fontId="19"/>
  </si>
  <si>
    <t>別紙
(申請書のどこに該当する別紙なのか。)</t>
    <rPh sb="0" eb="2">
      <t>ベッシ</t>
    </rPh>
    <rPh sb="4" eb="7">
      <t>シンセイショ</t>
    </rPh>
    <rPh sb="11" eb="13">
      <t>ガイトウ</t>
    </rPh>
    <rPh sb="15" eb="17">
      <t>ベッシ</t>
    </rPh>
    <phoneticPr fontId="19"/>
  </si>
  <si>
    <t>定款の有無</t>
    <rPh sb="0" eb="2">
      <t>テイカン</t>
    </rPh>
    <phoneticPr fontId="10"/>
  </si>
  <si>
    <t>財務
諸表の有無</t>
    <rPh sb="0" eb="2">
      <t>ザイム</t>
    </rPh>
    <rPh sb="3" eb="5">
      <t>ショヒョウ</t>
    </rPh>
    <phoneticPr fontId="10"/>
  </si>
  <si>
    <t>郵便番号
(制作団体用)(No,1)
※「〒」マークは無</t>
    <rPh sb="6" eb="8">
      <t>セイサク</t>
    </rPh>
    <rPh sb="8" eb="10">
      <t>ダンタイ</t>
    </rPh>
    <rPh sb="10" eb="11">
      <t>ヨウ</t>
    </rPh>
    <rPh sb="27" eb="28">
      <t>ナシ</t>
    </rPh>
    <phoneticPr fontId="10"/>
  </si>
  <si>
    <t>所在地
(制作団体用)(No,1)</t>
    <phoneticPr fontId="10"/>
  </si>
  <si>
    <t>電話番号
(No,1)</t>
    <rPh sb="0" eb="2">
      <t>デンワ</t>
    </rPh>
    <rPh sb="2" eb="4">
      <t>バンゴウ</t>
    </rPh>
    <phoneticPr fontId="10"/>
  </si>
  <si>
    <t>郵便番号
(公演団体用)(No,1)
※「〒」マークは無</t>
    <rPh sb="6" eb="8">
      <t>コウエン</t>
    </rPh>
    <rPh sb="8" eb="10">
      <t>ダンタイ</t>
    </rPh>
    <rPh sb="10" eb="11">
      <t>ヨウ</t>
    </rPh>
    <phoneticPr fontId="10"/>
  </si>
  <si>
    <t>所在地
(公演団体用)(No,1)</t>
    <phoneticPr fontId="10"/>
  </si>
  <si>
    <t>本事業担当者名(No,1)</t>
    <rPh sb="0" eb="1">
      <t>ホン</t>
    </rPh>
    <rPh sb="1" eb="3">
      <t>ジギョウ</t>
    </rPh>
    <rPh sb="3" eb="6">
      <t>タントウシャ</t>
    </rPh>
    <rPh sb="6" eb="7">
      <t>メイ</t>
    </rPh>
    <phoneticPr fontId="19"/>
  </si>
  <si>
    <t>経理責任者名(No,1)</t>
    <rPh sb="0" eb="2">
      <t>ケイリ</t>
    </rPh>
    <rPh sb="2" eb="5">
      <t>セキニンシャ</t>
    </rPh>
    <rPh sb="5" eb="6">
      <t>メイ</t>
    </rPh>
    <phoneticPr fontId="19"/>
  </si>
  <si>
    <t>URL閲覧状況
(事務局にて閲覧できるか)</t>
    <rPh sb="3" eb="5">
      <t>エツラン</t>
    </rPh>
    <rPh sb="5" eb="7">
      <t>ジョウキョウ</t>
    </rPh>
    <rPh sb="9" eb="12">
      <t>ジムキョク</t>
    </rPh>
    <rPh sb="14" eb="16">
      <t>エツラン</t>
    </rPh>
    <phoneticPr fontId="19"/>
  </si>
  <si>
    <t>小(低）(No,2)</t>
    <rPh sb="0" eb="1">
      <t>ショウ</t>
    </rPh>
    <rPh sb="2" eb="3">
      <t>テイ</t>
    </rPh>
    <phoneticPr fontId="10"/>
  </si>
  <si>
    <t>小(中）(No,2)</t>
    <rPh sb="0" eb="1">
      <t>ショウ</t>
    </rPh>
    <rPh sb="2" eb="3">
      <t>チュウ</t>
    </rPh>
    <phoneticPr fontId="10"/>
  </si>
  <si>
    <t>小(高）(No,2)</t>
    <rPh sb="0" eb="1">
      <t>ショウ</t>
    </rPh>
    <rPh sb="2" eb="3">
      <t>コウ</t>
    </rPh>
    <phoneticPr fontId="10"/>
  </si>
  <si>
    <t>中(No,2)</t>
    <rPh sb="0" eb="1">
      <t>チュウ</t>
    </rPh>
    <phoneticPr fontId="10"/>
  </si>
  <si>
    <t>企画名(No,2)</t>
    <rPh sb="0" eb="2">
      <t>キカク</t>
    </rPh>
    <rPh sb="2" eb="3">
      <t>メイ</t>
    </rPh>
    <phoneticPr fontId="19"/>
  </si>
  <si>
    <t>その他経費
(No,7)</t>
    <rPh sb="2" eb="3">
      <t>タ</t>
    </rPh>
    <rPh sb="3" eb="5">
      <t>ケイヒ</t>
    </rPh>
    <phoneticPr fontId="10"/>
  </si>
  <si>
    <t>小学生(低学年)</t>
    <rPh sb="0" eb="3">
      <t>ショウガクセイ</t>
    </rPh>
    <rPh sb="4" eb="5">
      <t>テイ</t>
    </rPh>
    <rPh sb="5" eb="7">
      <t>ガクネン</t>
    </rPh>
    <phoneticPr fontId="1"/>
  </si>
  <si>
    <t>制作団体代表者職・氏名(No,1)</t>
    <rPh sb="4" eb="7">
      <t>ダイヒョウシャ</t>
    </rPh>
    <rPh sb="7" eb="8">
      <t>ショク</t>
    </rPh>
    <phoneticPr fontId="10"/>
  </si>
  <si>
    <t>公演団体代表者職・氏名(No,1)</t>
    <rPh sb="0" eb="2">
      <t>コウエン</t>
    </rPh>
    <rPh sb="2" eb="4">
      <t>ダンタイ</t>
    </rPh>
    <rPh sb="4" eb="7">
      <t>ダイヒョウシャ</t>
    </rPh>
    <rPh sb="7" eb="8">
      <t>ショク</t>
    </rPh>
    <phoneticPr fontId="10"/>
  </si>
  <si>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</si>
  <si>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</si>
  <si>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</si>
  <si>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</si>
  <si>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</si>
  <si>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0"/>
  </si>
  <si>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</si>
  <si>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</si>
  <si>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0"/>
  </si>
  <si>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</si>
  <si>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</si>
  <si>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</si>
  <si>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</si>
  <si>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</si>
  <si>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</si>
  <si>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積載量：</t>
    <phoneticPr fontId="1"/>
  </si>
  <si>
    <t xml:space="preserve"> 車   長：</t>
    <phoneticPr fontId="1"/>
  </si>
  <si>
    <t xml:space="preserve"> 台   数：</t>
    <phoneticPr fontId="1"/>
  </si>
  <si>
    <t>台</t>
    <rPh sb="0" eb="1">
      <t>ダイ</t>
    </rPh>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</si>
  <si>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</si>
  <si>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</si>
  <si>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</si>
  <si>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分</t>
    <rPh sb="0" eb="1">
      <t>フン</t>
    </rPh>
    <phoneticPr fontId="1"/>
  </si>
  <si>
    <t>データ名、メール件名</t>
    <rPh sb="3" eb="4">
      <t>メイ</t>
    </rPh>
    <rPh sb="8" eb="10">
      <t>ケンメイ</t>
    </rPh>
    <phoneticPr fontId="19"/>
  </si>
  <si>
    <t>メール本文</t>
    <rPh sb="3" eb="5">
      <t>ホンブン</t>
    </rPh>
    <phoneticPr fontId="1"/>
  </si>
  <si>
    <t>6月</t>
    <rPh sb="1" eb="2">
      <t>ガツ</t>
    </rPh>
    <phoneticPr fontId="1"/>
  </si>
  <si>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</si>
  <si>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</si>
  <si>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</si>
  <si>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</si>
  <si>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</si>
  <si>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</si>
  <si>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</si>
  <si>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0"/>
  </si>
  <si>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</si>
  <si>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</si>
  <si>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</si>
  <si>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</si>
  <si>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</si>
  <si>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</si>
  <si>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下記の通り、令和5年度文化芸術による子供育成推進事業-巡回公演事業-に申請いたします。</t>
    <rPh sb="0" eb="2">
      <t>カキ</t>
    </rPh>
    <rPh sb="3" eb="4">
      <t>トオ</t>
    </rPh>
    <rPh sb="6" eb="8">
      <t>レイワ</t>
    </rPh>
    <rPh sb="9" eb="11">
      <t>ネンド</t>
    </rPh>
    <rPh sb="11" eb="15">
      <t>ブンカゲイジュツ</t>
    </rPh>
    <rPh sb="18" eb="20">
      <t>コドモ</t>
    </rPh>
    <rPh sb="20" eb="22">
      <t>イクセイ</t>
    </rPh>
    <rPh sb="22" eb="24">
      <t>スイシン</t>
    </rPh>
    <rPh sb="24" eb="26">
      <t>ジギョウ</t>
    </rPh>
    <rPh sb="27" eb="33">
      <t>ジュンカイコウエンジギョウ</t>
    </rPh>
    <rPh sb="35" eb="37">
      <t>シンセイ</t>
    </rPh>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</si>
  <si>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</si>
  <si>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</si>
  <si>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</si>
  <si>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</si>
  <si>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</si>
  <si>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</si>
  <si>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</si>
  <si>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</si>
  <si>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</si>
  <si>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</si>
  <si>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</si>
  <si>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</si>
  <si>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</si>
  <si>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</si>
  <si>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</si>
  <si>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</si>
  <si>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</si>
  <si>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r>
      <t>④新型コロナウイルス感染症感染予防対策については、実施決定後に令和５年４月以降の状況及び令和５年度予算等を勘案し、文化庁（事務局）、実施団体、実施校間において必要事項を調整の上で検討予定です。</t>
    </r>
    <r>
      <rPr>
        <b/>
        <sz val="10.5"/>
        <color rgb="FFFF0000"/>
        <rFont val="ＭＳ Ｐ明朝"/>
        <family val="1"/>
        <charset val="128"/>
      </rPr>
      <t>希望調書は、通常時の公演規模を想定して記入してください。</t>
    </r>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</si>
  <si>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</si>
  <si>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r>
      <t>⑥全シートにおいて、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</si>
  <si>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t>⑤＜No.1～No.4＞＜No.7＞は全区分共通項目であり、提出必須です。
B区分に申請する場合は、これに加え＜No.5＞の作成が必要です。
また、C区分に申請する場合は＜No.6＞の作成が必要となりますので、御注意ください。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39" eb="41">
      <t>クブン</t>
    </rPh>
    <rPh sb="42" eb="44">
      <t>シンセイ</t>
    </rPh>
    <rPh sb="46" eb="48">
      <t>バアイ</t>
    </rPh>
    <rPh sb="53" eb="54">
      <t>クワ</t>
    </rPh>
    <rPh sb="62" eb="64">
      <t>サクセイ</t>
    </rPh>
    <rPh sb="65" eb="67">
      <t>ヒツヨウ</t>
    </rPh>
    <rPh sb="75" eb="77">
      <t>クブン</t>
    </rPh>
    <rPh sb="78" eb="80">
      <t>シンセイ</t>
    </rPh>
    <rPh sb="82" eb="84">
      <t>バアイ</t>
    </rPh>
    <rPh sb="92" eb="94">
      <t>サクセイ</t>
    </rPh>
    <rPh sb="105" eb="106">
      <t>ゴ</t>
    </rPh>
    <rPh sb="106" eb="108">
      <t>チュウイ</t>
    </rPh>
    <rPh sb="116" eb="117">
      <t>マン</t>
    </rPh>
    <rPh sb="118" eb="119">
      <t>イチ</t>
    </rPh>
    <rPh sb="120" eb="122">
      <t>フソク</t>
    </rPh>
    <rPh sb="122" eb="124">
      <t>ショルイ</t>
    </rPh>
    <rPh sb="127" eb="129">
      <t>バアイ</t>
    </rPh>
    <rPh sb="131" eb="133">
      <t>シンサ</t>
    </rPh>
    <rPh sb="134" eb="136">
      <t>デキ</t>
    </rPh>
    <rPh sb="139" eb="142">
      <t>カノウセイ</t>
    </rPh>
    <rPh sb="170" eb="172">
      <t>カクニン</t>
    </rPh>
    <rPh sb="173" eb="174">
      <t>ウエ</t>
    </rPh>
    <rPh sb="176" eb="177">
      <t>オク</t>
    </rPh>
    <phoneticPr fontId="1"/>
  </si>
  <si>
    <t>出演希望調書を作成にするに当たっての注意点（必ず御一読ください）</t>
    <rPh sb="18" eb="21">
      <t>チュウイテン</t>
    </rPh>
    <rPh sb="22" eb="23">
      <t>カナラ</t>
    </rPh>
    <rPh sb="24" eb="27">
      <t>ゴイチドク</t>
    </rPh>
    <phoneticPr fontId="1"/>
  </si>
  <si>
    <t>①＜No.1～No.6＞について、行の追加や削除は行わないでください。</t>
    <rPh sb="17" eb="18">
      <t>ギョウ</t>
    </rPh>
    <rPh sb="19" eb="21">
      <t>ツイカ</t>
    </rPh>
    <rPh sb="22" eb="24">
      <t>サクジョ</t>
    </rPh>
    <rPh sb="25" eb="26">
      <t>オコナ</t>
    </rPh>
    <phoneticPr fontId="1"/>
  </si>
  <si>
    <t>事務体制
(専任担当者の有無)</t>
    <rPh sb="0" eb="4">
      <t>ジムタイセイ</t>
    </rPh>
    <rPh sb="6" eb="11">
      <t>センニンタントウシャ</t>
    </rPh>
    <rPh sb="12" eb="14">
      <t>ウム</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</si>
  <si>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</si>
  <si>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</si>
  <si>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</si>
  <si>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</si>
  <si>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</si>
  <si>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</si>
  <si>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</si>
  <si>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34" eb="36">
      <t>ジギョウ</t>
    </rPh>
    <rPh sb="37" eb="39">
      <t>コウカ</t>
    </rPh>
    <rPh sb="39" eb="40">
      <t>テキ</t>
    </rPh>
    <rPh sb="42" eb="44">
      <t>エンカツ</t>
    </rPh>
    <rPh sb="45" eb="47">
      <t>ジッシ</t>
    </rPh>
    <rPh sb="52" eb="54">
      <t>クフウ</t>
    </rPh>
    <phoneticPr fontId="1"/>
  </si>
  <si>
    <t>【１公演当たりの経費】</t>
    <phoneticPr fontId="1"/>
  </si>
  <si>
    <t>公演
回数
10回</t>
    <rPh sb="0" eb="2">
      <t>コウエン</t>
    </rPh>
    <rPh sb="3" eb="5">
      <t>カイスウ</t>
    </rPh>
    <rPh sb="8" eb="9">
      <t>カイ</t>
    </rPh>
    <phoneticPr fontId="10"/>
  </si>
  <si>
    <t>公演
回数
1回</t>
    <rPh sb="0" eb="2">
      <t>コウエン</t>
    </rPh>
    <rPh sb="3" eb="5">
      <t>カイスウ</t>
    </rPh>
    <rPh sb="7" eb="8">
      <t>カイ</t>
    </rPh>
    <phoneticPr fontId="10"/>
  </si>
  <si>
    <t>出演費～舞台費　合計</t>
    <rPh sb="0" eb="2">
      <t>シュツエン</t>
    </rPh>
    <rPh sb="2" eb="3">
      <t>ヒ</t>
    </rPh>
    <rPh sb="4" eb="6">
      <t>ブタイ</t>
    </rPh>
    <rPh sb="6" eb="7">
      <t>ヒ</t>
    </rPh>
    <rPh sb="8" eb="10">
      <t>ゴウケイ</t>
    </rPh>
    <phoneticPr fontId="10"/>
  </si>
  <si>
    <t>単価・単位</t>
    <rPh sb="0" eb="2">
      <t>タンカ</t>
    </rPh>
    <rPh sb="3" eb="5">
      <t>タンイ</t>
    </rPh>
    <phoneticPr fontId="1"/>
  </si>
  <si>
    <t>人</t>
  </si>
  <si>
    <t>総合計</t>
    <rPh sb="0" eb="1">
      <t>ソウ</t>
    </rPh>
    <rPh sb="1" eb="3">
      <t>ゴウケイ</t>
    </rPh>
    <phoneticPr fontId="10"/>
  </si>
  <si>
    <t>1公演</t>
    <rPh sb="1" eb="3">
      <t>コウエン</t>
    </rPh>
    <phoneticPr fontId="1"/>
  </si>
  <si>
    <t>10公演</t>
    <rPh sb="2" eb="4">
      <t>コウエン</t>
    </rPh>
    <phoneticPr fontId="1"/>
  </si>
  <si>
    <t>想定する発生事由</t>
    <rPh sb="0" eb="2">
      <t>ソウテイ</t>
    </rPh>
    <rPh sb="4" eb="6">
      <t>ハッセイ</t>
    </rPh>
    <rPh sb="6" eb="8">
      <t>ジユウ</t>
    </rPh>
    <phoneticPr fontId="10"/>
  </si>
  <si>
    <t>前日仕込み</t>
    <rPh sb="0" eb="4">
      <t>ゼンジツシコ</t>
    </rPh>
    <phoneticPr fontId="10"/>
  </si>
  <si>
    <r>
      <t xml:space="preserve">単価
</t>
    </r>
    <r>
      <rPr>
        <b/>
        <sz val="11"/>
        <color indexed="10"/>
        <rFont val="游ゴシック"/>
        <family val="3"/>
        <charset val="128"/>
      </rPr>
      <t>（税込）</t>
    </r>
    <rPh sb="0" eb="2">
      <t>タンカ</t>
    </rPh>
    <rPh sb="4" eb="6">
      <t>ゼイコミ</t>
    </rPh>
    <phoneticPr fontId="10"/>
  </si>
  <si>
    <t>公演費用明細</t>
    <rPh sb="0" eb="2">
      <t>コウエン</t>
    </rPh>
    <rPh sb="2" eb="4">
      <t>ヒヨウ</t>
    </rPh>
    <rPh sb="3" eb="4">
      <t>コウヒ</t>
    </rPh>
    <rPh sb="4" eb="6">
      <t>メイサイ</t>
    </rPh>
    <phoneticPr fontId="10"/>
  </si>
  <si>
    <t>ワークショップ　合計</t>
    <rPh sb="8" eb="10">
      <t>ゴウケイ</t>
    </rPh>
    <phoneticPr fontId="10"/>
  </si>
  <si>
    <t>平日に10校を巡回するために見込まれる必要日数</t>
    <rPh sb="0" eb="2">
      <t>ヘイジツ</t>
    </rPh>
    <rPh sb="5" eb="6">
      <t>コウ</t>
    </rPh>
    <rPh sb="7" eb="9">
      <t>ジュンカイ</t>
    </rPh>
    <rPh sb="14" eb="16">
      <t>ミコ</t>
    </rPh>
    <rPh sb="19" eb="23">
      <t>ヒツヨウニッスウ</t>
    </rPh>
    <phoneticPr fontId="10"/>
  </si>
  <si>
    <t>該当事項がある
場合</t>
    <rPh sb="0" eb="4">
      <t>ガイトウジコウ</t>
    </rPh>
    <rPh sb="8" eb="10">
      <t>バアイ</t>
    </rPh>
    <phoneticPr fontId="1"/>
  </si>
  <si>
    <t>運搬</t>
    <rPh sb="0" eb="2">
      <t>ウンパン</t>
    </rPh>
    <phoneticPr fontId="1"/>
  </si>
  <si>
    <t>No.1（実演芸術・メディア芸術　共通）</t>
    <rPh sb="5" eb="9">
      <t>ジツエンゲイジュツ</t>
    </rPh>
    <rPh sb="14" eb="16">
      <t>ゲイジュツ</t>
    </rPh>
    <rPh sb="17" eb="19">
      <t>キョウツウ</t>
    </rPh>
    <phoneticPr fontId="1"/>
  </si>
  <si>
    <t>〇〇映画を通して学ぶ映像表現の世界</t>
    <phoneticPr fontId="1"/>
  </si>
  <si>
    <t>プログラム全体
の流れ</t>
    <rPh sb="5" eb="7">
      <t>ゼンタイ</t>
    </rPh>
    <rPh sb="9" eb="10">
      <t>ナガ</t>
    </rPh>
    <phoneticPr fontId="1"/>
  </si>
  <si>
    <t>作品(コンテンツ)
選択理由</t>
    <rPh sb="0" eb="2">
      <t>サクヒン</t>
    </rPh>
    <rPh sb="10" eb="12">
      <t>センタク</t>
    </rPh>
    <rPh sb="12" eb="14">
      <t>リユウ</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</si>
  <si>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</si>
  <si>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</si>
  <si>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</si>
  <si>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</si>
  <si>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</si>
  <si>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</si>
  <si>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phoneticPr fontId="1"/>
  </si>
  <si>
    <t>ｔ</t>
    <phoneticPr fontId="1"/>
  </si>
  <si>
    <t>指導体制</t>
    <rPh sb="0" eb="2">
      <t>シドウ</t>
    </rPh>
    <rPh sb="2" eb="4">
      <t>タイセイ</t>
    </rPh>
    <phoneticPr fontId="1"/>
  </si>
  <si>
    <t xml:space="preserve">
従事予定者数
(1回あたり)
※ドライバー等
訪問する業者人数含む</t>
    <rPh sb="1" eb="6">
      <t>ジュウジヨテイシャ</t>
    </rPh>
    <rPh sb="6" eb="7">
      <t>スウ</t>
    </rPh>
    <rPh sb="10" eb="11">
      <t>カイ</t>
    </rPh>
    <phoneticPr fontId="1"/>
  </si>
  <si>
    <t>ワークショップ</t>
    <phoneticPr fontId="1"/>
  </si>
  <si>
    <t>【ワークショップ】</t>
    <phoneticPr fontId="1"/>
  </si>
  <si>
    <t>【メインプログラム】</t>
    <phoneticPr fontId="1"/>
  </si>
  <si>
    <t>当日の所要時間
(タイムスケジュール)
の目安</t>
    <rPh sb="0" eb="2">
      <t>トウジツ</t>
    </rPh>
    <rPh sb="3" eb="5">
      <t>ショヨウ</t>
    </rPh>
    <rPh sb="5" eb="7">
      <t>ジカン</t>
    </rPh>
    <rPh sb="21" eb="23">
      <t>メヤス</t>
    </rPh>
    <phoneticPr fontId="1"/>
  </si>
  <si>
    <t>実施にあたっての会場条件および学校側が必要な準備等</t>
    <rPh sb="0" eb="2">
      <t>ジッシ</t>
    </rPh>
    <rPh sb="8" eb="12">
      <t>カイジョウジョウケン</t>
    </rPh>
    <rPh sb="15" eb="18">
      <t>ガッコウガワ</t>
    </rPh>
    <rPh sb="19" eb="21">
      <t>ヒツヨウ</t>
    </rPh>
    <rPh sb="22" eb="25">
      <t>ジュンビトウ</t>
    </rPh>
    <phoneticPr fontId="1"/>
  </si>
  <si>
    <t>企画のねらい</t>
    <rPh sb="0" eb="2">
      <t>キカク</t>
    </rPh>
    <phoneticPr fontId="1"/>
  </si>
  <si>
    <r>
      <t xml:space="preserve">企画に係るビジュアルイメージ
</t>
    </r>
    <r>
      <rPr>
        <b/>
        <sz val="11"/>
        <color theme="1"/>
        <rFont val="ＭＳ Ｐ明朝"/>
        <family val="1"/>
        <charset val="128"/>
      </rPr>
      <t>（舞台の規模や演出やがわかる写真）</t>
    </r>
    <rPh sb="0" eb="2">
      <t>キカク</t>
    </rPh>
    <rPh sb="3" eb="4">
      <t>カカ</t>
    </rPh>
    <rPh sb="16" eb="18">
      <t>ブタイ</t>
    </rPh>
    <rPh sb="19" eb="21">
      <t>キボ</t>
    </rPh>
    <rPh sb="22" eb="24">
      <t>エンシュツ</t>
    </rPh>
    <rPh sb="29" eb="31">
      <t>シャシン</t>
    </rPh>
    <phoneticPr fontId="1"/>
  </si>
  <si>
    <t>メインプログラムに係る人件費</t>
    <phoneticPr fontId="10"/>
  </si>
  <si>
    <t>借損費</t>
    <rPh sb="0" eb="3">
      <t>シャクソンヒ</t>
    </rPh>
    <phoneticPr fontId="10"/>
  </si>
  <si>
    <t>合計</t>
    <rPh sb="0" eb="2">
      <t>ゴウケイ</t>
    </rPh>
    <phoneticPr fontId="1"/>
  </si>
  <si>
    <t>180～225</t>
    <phoneticPr fontId="1"/>
  </si>
  <si>
    <t>7月</t>
    <phoneticPr fontId="1"/>
  </si>
  <si>
    <t>メインプログラム</t>
    <phoneticPr fontId="1"/>
  </si>
  <si>
    <t>上映料</t>
    <rPh sb="0" eb="3">
      <t>ジョウエイリョウ</t>
    </rPh>
    <phoneticPr fontId="1"/>
  </si>
  <si>
    <t>実施校数や実施校の人数により規定上限を超えてしまった場合</t>
    <rPh sb="0" eb="4">
      <t>ジッシコウスウ</t>
    </rPh>
    <rPh sb="5" eb="8">
      <t>ジッシコウ</t>
    </rPh>
    <rPh sb="9" eb="11">
      <t>ニンズウ</t>
    </rPh>
    <rPh sb="14" eb="18">
      <t>キテイジョウゲン</t>
    </rPh>
    <rPh sb="19" eb="20">
      <t>コ</t>
    </rPh>
    <rPh sb="26" eb="28">
      <t>バアイ</t>
    </rPh>
    <phoneticPr fontId="1"/>
  </si>
  <si>
    <t>消耗品費</t>
    <rPh sb="0" eb="3">
      <t>ショウモウヒン</t>
    </rPh>
    <rPh sb="3" eb="4">
      <t>ヒ</t>
    </rPh>
    <phoneticPr fontId="10"/>
  </si>
  <si>
    <t>No.7(メディア芸術)</t>
    <rPh sb="9" eb="11">
      <t>ゲイジュツ</t>
    </rPh>
    <phoneticPr fontId="10"/>
  </si>
  <si>
    <t>Ａ区分・Ｃ区分共通</t>
    <phoneticPr fontId="1"/>
  </si>
  <si>
    <t>No.4(実演芸術・メディア芸術　共通)</t>
    <phoneticPr fontId="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</si>
  <si>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</si>
  <si>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No.2-3(メディア芸術)</t>
    <rPh sb="11" eb="13">
      <t>ゲイジュツ</t>
    </rPh>
    <phoneticPr fontId="1"/>
  </si>
  <si>
    <t>【10公演当たりの試算】</t>
    <rPh sb="3" eb="5">
      <t>コウエン</t>
    </rPh>
    <rPh sb="5" eb="6">
      <t>ア</t>
    </rPh>
    <rPh sb="9" eb="11">
      <t>シサン</t>
    </rPh>
    <phoneticPr fontId="1"/>
  </si>
  <si>
    <t>令和5度「文化芸術による子供育成推進事業　出演希望調書(実演芸術・メディア芸術　共通)」</t>
    <rPh sb="0" eb="2">
      <t>レイワ</t>
    </rPh>
    <rPh sb="3" eb="4">
      <t>ド</t>
    </rPh>
    <rPh sb="5" eb="9">
      <t>ブンカゲイジュツ</t>
    </rPh>
    <rPh sb="12" eb="14">
      <t>コドモ</t>
    </rPh>
    <rPh sb="14" eb="16">
      <t>イクセイ</t>
    </rPh>
    <rPh sb="16" eb="18">
      <t>スイシン</t>
    </rPh>
    <rPh sb="18" eb="20">
      <t>ジギョウ</t>
    </rPh>
    <rPh sb="21" eb="27">
      <t>シュツエンキボウチョウショ</t>
    </rPh>
    <rPh sb="28" eb="32">
      <t>ジツエンゲイジュツ</t>
    </rPh>
    <rPh sb="37" eb="39">
      <t>ゲイジュツ</t>
    </rPh>
    <rPh sb="40" eb="42">
      <t>キョウツウ</t>
    </rPh>
    <phoneticPr fontId="1"/>
  </si>
  <si>
    <t>本事業に対する
取り組み姿勢、および
効果的かつ円滑に実施するための工夫</t>
    <phoneticPr fontId="1"/>
  </si>
  <si>
    <t>回数により増減しない費目</t>
    <phoneticPr fontId="10"/>
  </si>
  <si>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</si>
  <si>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</si>
  <si>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</si>
  <si>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</si>
  <si>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</si>
  <si>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</si>
  <si>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</si>
  <si>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19"/>
  </si>
  <si>
    <t>公開資料のIDおよびPW(No,1)</t>
    <rPh sb="0" eb="2">
      <t>コウカイ</t>
    </rPh>
    <rPh sb="2" eb="4">
      <t>シリョウ</t>
    </rPh>
    <phoneticPr fontId="19"/>
  </si>
  <si>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</si>
  <si>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</si>
  <si>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</si>
  <si>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</si>
  <si>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</si>
  <si>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</si>
  <si>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</si>
  <si>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</si>
  <si>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</si>
  <si>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</si>
  <si>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</si>
  <si>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</si>
  <si>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</si>
  <si>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</si>
  <si>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</si>
  <si>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0"/>
  </si>
  <si>
    <t>公演費用
(No,7)
ワークショップ費
1公演</t>
    <rPh sb="0" eb="2">
      <t>コウエン</t>
    </rPh>
    <rPh sb="2" eb="4">
      <t>ヒヨウ</t>
    </rPh>
    <rPh sb="19" eb="20">
      <t>ヒ</t>
    </rPh>
    <rPh sb="22" eb="24">
      <t>コウエン</t>
    </rPh>
    <phoneticPr fontId="10"/>
  </si>
  <si>
    <t>公演費用
(No,7)
総合計
1公演</t>
    <rPh sb="0" eb="2">
      <t>コウエン</t>
    </rPh>
    <rPh sb="2" eb="4">
      <t>ヒヨウ</t>
    </rPh>
    <rPh sb="12" eb="15">
      <t>ソウゴウケイ</t>
    </rPh>
    <rPh sb="17" eb="19">
      <t>コウエン</t>
    </rPh>
    <phoneticPr fontId="10"/>
  </si>
  <si>
    <t>公演費用
(No,7)
出演費～舞台費合計
10公演</t>
    <rPh sb="0" eb="2">
      <t>コウエン</t>
    </rPh>
    <rPh sb="2" eb="4">
      <t>ヒヨウ</t>
    </rPh>
    <rPh sb="12" eb="15">
      <t>シュツエンヒ</t>
    </rPh>
    <rPh sb="16" eb="21">
      <t>ブタイヒゴウケイ</t>
    </rPh>
    <rPh sb="24" eb="26">
      <t>コウエン</t>
    </rPh>
    <phoneticPr fontId="10"/>
  </si>
  <si>
    <t>公演費用
(No,7)
ワークショップ費
10公演</t>
    <rPh sb="0" eb="2">
      <t>コウエン</t>
    </rPh>
    <rPh sb="2" eb="4">
      <t>ヒヨウ</t>
    </rPh>
    <rPh sb="19" eb="20">
      <t>ヒ</t>
    </rPh>
    <rPh sb="23" eb="25">
      <t>コウエン</t>
    </rPh>
    <phoneticPr fontId="10"/>
  </si>
  <si>
    <t>公演費用
(No,7)
総合計
10公演</t>
    <rPh sb="0" eb="2">
      <t>コウエン</t>
    </rPh>
    <rPh sb="2" eb="4">
      <t>ヒヨウ</t>
    </rPh>
    <rPh sb="12" eb="15">
      <t>ソウゴウケイ</t>
    </rPh>
    <rPh sb="18" eb="20">
      <t>コウエン</t>
    </rPh>
    <phoneticPr fontId="10"/>
  </si>
  <si>
    <t>前日仕込み</t>
    <phoneticPr fontId="1"/>
  </si>
  <si>
    <t>平日に10校を巡回するために見込まれる必要日数</t>
    <phoneticPr fontId="1"/>
  </si>
  <si>
    <t>作成者</t>
    <rPh sb="0" eb="3">
      <t>サクセイシャ</t>
    </rPh>
    <phoneticPr fontId="1"/>
  </si>
  <si>
    <t>本公演演目
[全体の流れ](No,2)</t>
    <rPh sb="0" eb="1">
      <t>ホン</t>
    </rPh>
    <rPh sb="1" eb="3">
      <t>コウエン</t>
    </rPh>
    <rPh sb="3" eb="5">
      <t>エンモク</t>
    </rPh>
    <rPh sb="7" eb="9">
      <t>ゼンタイ</t>
    </rPh>
    <rPh sb="10" eb="11">
      <t>ナガ</t>
    </rPh>
    <phoneticPr fontId="19"/>
  </si>
  <si>
    <t>参加可能人数（本公演体験人数）</t>
    <rPh sb="0" eb="6">
      <t>サンカカノウニンズウ</t>
    </rPh>
    <rPh sb="7" eb="10">
      <t>ホンコウエン</t>
    </rPh>
    <rPh sb="10" eb="12">
      <t>タイケン</t>
    </rPh>
    <rPh sb="12" eb="14">
      <t>ニンズウ</t>
    </rPh>
    <phoneticPr fontId="1"/>
  </si>
  <si>
    <t>実施可能日数目安
1月</t>
    <rPh sb="0" eb="4">
      <t>ジッシカノウ</t>
    </rPh>
    <rPh sb="4" eb="8">
      <t>ニッスウメヤス</t>
    </rPh>
    <rPh sb="10" eb="11">
      <t>ガツ</t>
    </rPh>
    <phoneticPr fontId="1"/>
  </si>
  <si>
    <t>ⅰ）離島・へき地等における公演実績
ⅱ）離島やへき地等の地理的に特殊な事情がある地域で実施する上での工夫や，小規模な公演であっても公演及びワークショップの質を保つための工夫
ⅲ）C区分申請における、小規模な公演の観点から実施する経費削減等についての工夫</t>
    <rPh sb="97" eb="99">
      <t>クブン</t>
    </rPh>
    <rPh sb="99" eb="101">
      <t>シンセイ</t>
    </rPh>
    <rPh sb="106" eb="109">
      <t>ショウキボ</t>
    </rPh>
    <rPh sb="110" eb="112">
      <t>コウエン</t>
    </rPh>
    <rPh sb="113" eb="115">
      <t>カンテン</t>
    </rPh>
    <rPh sb="117" eb="119">
      <t>ジッシ</t>
    </rPh>
    <rPh sb="121" eb="123">
      <t>ケイヒ</t>
    </rPh>
    <rPh sb="123" eb="125">
      <t>サクゲン</t>
    </rPh>
    <rPh sb="125" eb="126">
      <t>トウ</t>
    </rPh>
    <rPh sb="131" eb="133">
      <t>クフウ</t>
    </rPh>
    <phoneticPr fontId="1"/>
  </si>
  <si>
    <t>A区分のみ</t>
  </si>
  <si>
    <t>メディア芸術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</si>
</sst>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4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sz val="10.5"/>
      <name val="游ゴシック"/>
      <family val="2"/>
      <charset val="128"/>
      <scheme val="minor"/>
    </font>
    <font>
      <b/>
      <u/>
      <sz val="10.5"/>
      <color rgb="FFFF0000"/>
      <name val="ＭＳ Ｐ明朝"/>
      <family val="1"/>
      <charset val="128"/>
    </font>
    <font>
      <b/>
      <sz val="10.5"/>
      <color rgb="FFFF0000"/>
      <name val="ＭＳ Ｐ明朝"/>
      <family val="1"/>
      <charset val="128"/>
    </font>
    <font>
      <sz val="14"/>
      <color theme="1"/>
      <name val="ＭＳ Ｐ明朝"/>
      <family val="1"/>
      <charset val="128"/>
    </font>
    <font>
      <sz val="11"/>
      <color theme="0"/>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6"/>
      <color theme="1"/>
      <name val="ＭＳ Ｐ明朝"/>
      <family val="1"/>
      <charset val="128"/>
    </font>
    <font>
      <sz val="11"/>
      <color theme="1"/>
      <name val="游ゴシック"/>
      <family val="2"/>
      <charset val="128"/>
      <scheme val="minor"/>
    </font>
    <font>
      <b/>
      <sz val="9"/>
      <color theme="1"/>
      <name val="游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1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diagonalUp="1">
      <left style="hair">
        <color indexed="64"/>
      </left>
      <right style="hair">
        <color indexed="64"/>
      </right>
      <top style="hair">
        <color indexed="64"/>
      </top>
      <bottom style="hair">
        <color indexed="64"/>
      </bottom>
      <diagonal style="hair">
        <color indexed="64"/>
      </diagonal>
    </border>
    <border>
      <left style="double">
        <color indexed="64"/>
      </left>
      <right style="thin">
        <color indexed="64"/>
      </right>
      <top style="medium">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2" fillId="0" borderId="0">
      <alignment vertical="center"/>
    </xf>
    <xf numFmtId="0" fontId="23" fillId="0" borderId="0" applyNumberFormat="0" applyFill="0" applyBorder="0" applyAlignment="0" applyProtection="0">
      <alignment vertical="center"/>
    </xf>
    <xf numFmtId="38" fontId="45" fillId="0" borderId="0" applyFont="0" applyFill="0" applyBorder="0" applyAlignment="0" applyProtection="0">
      <alignment vertical="center"/>
    </xf>
  </cellStyleXfs>
  <cellXfs count="66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6" xfId="0" applyFont="1" applyBorder="1">
      <alignment vertical="center"/>
    </xf>
    <xf numFmtId="0" fontId="7" fillId="0" borderId="6" xfId="0" applyFont="1" applyBorder="1">
      <alignment vertical="center"/>
    </xf>
    <xf numFmtId="0" fontId="2" fillId="0" borderId="0" xfId="1">
      <alignment vertical="center"/>
    </xf>
    <xf numFmtId="0" fontId="2" fillId="0" borderId="0" xfId="1" applyAlignment="1">
      <alignment horizontal="center" vertical="center" shrinkToFit="1"/>
    </xf>
    <xf numFmtId="3" fontId="2" fillId="0" borderId="0" xfId="1" applyNumberFormat="1" applyAlignment="1">
      <alignment vertical="center" shrinkToFit="1"/>
    </xf>
    <xf numFmtId="0" fontId="4" fillId="0" borderId="0" xfId="1" applyFont="1">
      <alignment vertical="center"/>
    </xf>
    <xf numFmtId="0" fontId="5" fillId="0" borderId="0" xfId="1" applyFont="1" applyAlignment="1">
      <alignment vertical="center" shrinkToFit="1"/>
    </xf>
    <xf numFmtId="3" fontId="4" fillId="0" borderId="0" xfId="1" applyNumberFormat="1" applyFont="1" applyAlignment="1">
      <alignment vertical="center" shrinkToFit="1"/>
    </xf>
    <xf numFmtId="0" fontId="4" fillId="0" borderId="0" xfId="1" applyFont="1" applyAlignment="1">
      <alignment horizontal="right" vertical="center"/>
    </xf>
    <xf numFmtId="0" fontId="6" fillId="0" borderId="0" xfId="1" applyFont="1" applyAlignment="1">
      <alignment vertical="center" shrinkToFit="1"/>
    </xf>
    <xf numFmtId="0" fontId="2" fillId="0" borderId="0" xfId="1" applyAlignment="1">
      <alignment vertical="center" shrinkToFit="1"/>
    </xf>
    <xf numFmtId="0" fontId="4" fillId="0" borderId="41" xfId="1" applyFont="1" applyBorder="1" applyAlignment="1">
      <alignment horizontal="left" vertical="center" shrinkToFit="1"/>
    </xf>
    <xf numFmtId="0" fontId="4" fillId="0" borderId="42" xfId="1" applyFont="1" applyBorder="1" applyAlignment="1">
      <alignment horizontal="center" vertical="center" shrinkToFit="1"/>
    </xf>
    <xf numFmtId="3" fontId="4" fillId="0" borderId="44" xfId="1" applyNumberFormat="1" applyFont="1" applyBorder="1" applyAlignment="1">
      <alignment horizontal="right" vertical="center" shrinkToFit="1"/>
    </xf>
    <xf numFmtId="0" fontId="4" fillId="0" borderId="41" xfId="1" applyFont="1" applyBorder="1" applyAlignment="1">
      <alignment horizontal="center" vertical="center" shrinkToFit="1"/>
    </xf>
    <xf numFmtId="0" fontId="4" fillId="0" borderId="45" xfId="1" applyFont="1" applyBorder="1" applyAlignment="1">
      <alignment horizontal="left" vertical="center" shrinkToFit="1"/>
    </xf>
    <xf numFmtId="0" fontId="4" fillId="0" borderId="46" xfId="1" applyFont="1" applyBorder="1" applyAlignment="1">
      <alignment horizontal="center" vertical="center" shrinkToFit="1"/>
    </xf>
    <xf numFmtId="3" fontId="4" fillId="0" borderId="47" xfId="1" applyNumberFormat="1" applyFont="1" applyBorder="1" applyAlignment="1">
      <alignment horizontal="right" vertical="center" shrinkToFit="1"/>
    </xf>
    <xf numFmtId="0" fontId="4" fillId="0" borderId="45" xfId="1" applyFont="1" applyBorder="1" applyAlignment="1">
      <alignment horizontal="center" vertical="center" shrinkToFit="1"/>
    </xf>
    <xf numFmtId="0" fontId="4" fillId="0" borderId="48" xfId="1" applyFont="1" applyBorder="1" applyAlignment="1">
      <alignment horizontal="left" vertical="center" shrinkToFit="1"/>
    </xf>
    <xf numFmtId="0" fontId="4" fillId="0" borderId="49" xfId="1" applyFont="1" applyBorder="1" applyAlignment="1">
      <alignment horizontal="center" vertical="center" shrinkToFit="1"/>
    </xf>
    <xf numFmtId="0" fontId="4" fillId="0" borderId="50" xfId="1" applyFont="1" applyBorder="1" applyAlignment="1">
      <alignment horizontal="center" vertical="center" shrinkToFit="1"/>
    </xf>
    <xf numFmtId="0" fontId="4" fillId="0" borderId="54" xfId="1" applyFont="1" applyBorder="1" applyAlignment="1">
      <alignment horizontal="left" vertical="center" shrinkToFit="1"/>
    </xf>
    <xf numFmtId="0" fontId="4" fillId="0" borderId="55" xfId="1" applyFont="1" applyBorder="1" applyAlignment="1">
      <alignment horizontal="center" vertical="center" shrinkToFit="1"/>
    </xf>
    <xf numFmtId="3" fontId="4" fillId="0" borderId="57" xfId="1" applyNumberFormat="1" applyFont="1" applyBorder="1" applyAlignment="1">
      <alignment horizontal="right" vertical="center" shrinkToFit="1"/>
    </xf>
    <xf numFmtId="0" fontId="4" fillId="0" borderId="54" xfId="1" applyFont="1" applyBorder="1" applyAlignment="1">
      <alignment horizontal="center" vertical="center" shrinkToFit="1"/>
    </xf>
    <xf numFmtId="0" fontId="8" fillId="0" borderId="54" xfId="1" applyFont="1" applyBorder="1" applyAlignment="1">
      <alignment horizontal="left" vertical="center" shrinkToFit="1"/>
    </xf>
    <xf numFmtId="0" fontId="8" fillId="0" borderId="55" xfId="1" applyFont="1" applyBorder="1" applyAlignment="1">
      <alignment horizontal="center" vertical="center" shrinkToFit="1"/>
    </xf>
    <xf numFmtId="0" fontId="8" fillId="0" borderId="56" xfId="1" applyFont="1" applyBorder="1" applyAlignment="1">
      <alignment horizontal="center" vertical="center" shrinkToFit="1"/>
    </xf>
    <xf numFmtId="0" fontId="8" fillId="0" borderId="45" xfId="1" applyFont="1" applyBorder="1" applyAlignment="1">
      <alignment horizontal="left" vertical="center" shrinkToFit="1"/>
    </xf>
    <xf numFmtId="0" fontId="8" fillId="0" borderId="64" xfId="1" applyFont="1" applyBorder="1" applyAlignment="1">
      <alignment horizontal="center" vertical="center" shrinkToFit="1"/>
    </xf>
    <xf numFmtId="0" fontId="8" fillId="0" borderId="20" xfId="1" applyFont="1" applyBorder="1" applyAlignment="1">
      <alignment horizontal="left" vertical="center" shrinkToFit="1"/>
    </xf>
    <xf numFmtId="0" fontId="8" fillId="0" borderId="65" xfId="1" applyFont="1" applyBorder="1" applyAlignment="1">
      <alignment horizontal="center" vertical="center" shrinkToFit="1"/>
    </xf>
    <xf numFmtId="0" fontId="8" fillId="0" borderId="66" xfId="1" applyFont="1" applyBorder="1" applyAlignment="1">
      <alignment horizontal="center" vertical="center" shrinkToFit="1"/>
    </xf>
    <xf numFmtId="0" fontId="4" fillId="0" borderId="71" xfId="1" applyFont="1" applyBorder="1" applyAlignment="1">
      <alignment horizontal="center" vertical="center" shrinkToFit="1"/>
    </xf>
    <xf numFmtId="0" fontId="4" fillId="0" borderId="72" xfId="1" applyFont="1" applyBorder="1" applyAlignment="1">
      <alignment horizontal="center" vertical="center" shrinkToFit="1"/>
    </xf>
    <xf numFmtId="0" fontId="4" fillId="0" borderId="73" xfId="1" applyFont="1" applyBorder="1" applyAlignment="1">
      <alignment horizontal="left" vertical="center" shrinkToFit="1"/>
    </xf>
    <xf numFmtId="0" fontId="4" fillId="0" borderId="74" xfId="1" applyFont="1" applyBorder="1" applyAlignment="1">
      <alignment horizontal="center" vertical="center" shrinkToFit="1"/>
    </xf>
    <xf numFmtId="0" fontId="4" fillId="0" borderId="75" xfId="1" applyFont="1" applyBorder="1" applyAlignment="1">
      <alignment horizontal="left" vertical="center" shrinkToFit="1"/>
    </xf>
    <xf numFmtId="0" fontId="4" fillId="0" borderId="5" xfId="1" applyFont="1" applyBorder="1" applyAlignment="1">
      <alignment horizontal="center" vertical="center" shrinkToFit="1"/>
    </xf>
    <xf numFmtId="3" fontId="4" fillId="0" borderId="22" xfId="1" applyNumberFormat="1" applyFont="1" applyBorder="1" applyAlignment="1">
      <alignment horizontal="right" vertical="center" shrinkToFit="1"/>
    </xf>
    <xf numFmtId="0" fontId="4" fillId="0" borderId="76" xfId="1" applyFont="1" applyBorder="1" applyAlignment="1">
      <alignment horizontal="center" vertical="center" shrinkToFit="1"/>
    </xf>
    <xf numFmtId="0" fontId="17" fillId="0" borderId="0" xfId="1" applyFont="1" applyAlignment="1">
      <alignment vertical="top"/>
    </xf>
    <xf numFmtId="0" fontId="2" fillId="0" borderId="0" xfId="1" applyAlignment="1">
      <alignment vertical="top"/>
    </xf>
    <xf numFmtId="0" fontId="2" fillId="0" borderId="0" xfId="1" applyAlignment="1">
      <alignment horizontal="center" vertical="top" shrinkToFit="1"/>
    </xf>
    <xf numFmtId="3" fontId="2" fillId="0" borderId="0" xfId="1" applyNumberFormat="1" applyAlignment="1">
      <alignment vertical="top" shrinkToFit="1"/>
    </xf>
    <xf numFmtId="0" fontId="5" fillId="0" borderId="0" xfId="0" applyFont="1" applyAlignment="1">
      <alignment horizontal="center" vertical="center" wrapText="1"/>
    </xf>
    <xf numFmtId="0" fontId="0" fillId="0" borderId="0" xfId="0" applyAlignment="1">
      <alignment vertical="center" wrapText="1"/>
    </xf>
    <xf numFmtId="3" fontId="2" fillId="0" borderId="0" xfId="1" applyNumberFormat="1">
      <alignment vertical="center"/>
    </xf>
    <xf numFmtId="178" fontId="0" fillId="0" borderId="0" xfId="0" applyNumberFormat="1">
      <alignment vertical="center"/>
    </xf>
    <xf numFmtId="0" fontId="4" fillId="0" borderId="15" xfId="0" applyFont="1" applyBorder="1">
      <alignment vertical="center"/>
    </xf>
    <xf numFmtId="0" fontId="5" fillId="0" borderId="0" xfId="0" applyFont="1">
      <alignment vertical="center"/>
    </xf>
    <xf numFmtId="0" fontId="7" fillId="3" borderId="1" xfId="0" applyFont="1" applyFill="1" applyBorder="1">
      <alignment vertical="center"/>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3" fontId="6" fillId="0" borderId="0" xfId="1" applyNumberFormat="1" applyFont="1" applyAlignment="1">
      <alignment vertical="center" shrinkToFit="1"/>
    </xf>
    <xf numFmtId="0" fontId="16" fillId="7" borderId="86" xfId="0" applyFont="1" applyFill="1" applyBorder="1" applyAlignment="1">
      <alignment horizontal="center" vertical="center" wrapText="1"/>
    </xf>
    <xf numFmtId="0" fontId="16" fillId="8" borderId="86" xfId="0" applyFont="1" applyFill="1" applyBorder="1" applyAlignment="1">
      <alignment horizontal="center" vertical="center" wrapText="1" shrinkToFit="1"/>
    </xf>
    <xf numFmtId="0" fontId="16" fillId="8" borderId="86" xfId="0" applyFont="1" applyFill="1" applyBorder="1" applyAlignment="1">
      <alignment horizontal="center" vertical="center" wrapText="1"/>
    </xf>
    <xf numFmtId="177" fontId="16" fillId="7" borderId="86" xfId="0" applyNumberFormat="1" applyFont="1" applyFill="1" applyBorder="1" applyAlignment="1">
      <alignment horizontal="center" vertical="center" wrapText="1"/>
    </xf>
    <xf numFmtId="0" fontId="4" fillId="0" borderId="0" xfId="0" applyFont="1" applyAlignment="1">
      <alignment horizontal="left" vertical="center"/>
    </xf>
    <xf numFmtId="0" fontId="24" fillId="0" borderId="0" xfId="0" applyFont="1">
      <alignment vertical="center"/>
    </xf>
    <xf numFmtId="0" fontId="4" fillId="6" borderId="43" xfId="1" applyFont="1" applyFill="1" applyBorder="1" applyAlignment="1">
      <alignment horizontal="center" vertical="center" shrinkToFit="1"/>
    </xf>
    <xf numFmtId="0" fontId="2" fillId="0" borderId="0" xfId="1" applyAlignment="1">
      <alignment horizontal="center" vertical="center"/>
    </xf>
    <xf numFmtId="0" fontId="2" fillId="5" borderId="0" xfId="1" applyFill="1">
      <alignment vertical="center"/>
    </xf>
    <xf numFmtId="0" fontId="2" fillId="0" borderId="11" xfId="1" applyBorder="1">
      <alignment vertical="center"/>
    </xf>
    <xf numFmtId="0" fontId="2" fillId="0" borderId="12" xfId="1" applyBorder="1">
      <alignment vertical="center"/>
    </xf>
    <xf numFmtId="0" fontId="2" fillId="0" borderId="90" xfId="1" applyBorder="1">
      <alignment vertical="center"/>
    </xf>
    <xf numFmtId="0" fontId="2" fillId="0" borderId="36" xfId="1" applyBorder="1">
      <alignment vertical="center"/>
    </xf>
    <xf numFmtId="0" fontId="2" fillId="0" borderId="77" xfId="1" applyBorder="1">
      <alignment vertical="center"/>
    </xf>
    <xf numFmtId="0" fontId="2" fillId="0" borderId="88" xfId="1" applyBorder="1">
      <alignment vertical="center"/>
    </xf>
    <xf numFmtId="0" fontId="2" fillId="0" borderId="89" xfId="1" applyBorder="1">
      <alignment vertical="center"/>
    </xf>
    <xf numFmtId="0" fontId="2" fillId="0" borderId="68" xfId="1" applyBorder="1">
      <alignment vertical="center"/>
    </xf>
    <xf numFmtId="0" fontId="2" fillId="0" borderId="70" xfId="1" applyBorder="1">
      <alignment vertical="center"/>
    </xf>
    <xf numFmtId="0" fontId="2" fillId="0" borderId="85" xfId="1" applyBorder="1">
      <alignment vertical="center"/>
    </xf>
    <xf numFmtId="0" fontId="6" fillId="2" borderId="6" xfId="0" applyFont="1" applyFill="1" applyBorder="1" applyAlignment="1">
      <alignment horizontal="center" vertical="center"/>
    </xf>
    <xf numFmtId="0" fontId="18" fillId="0" borderId="0" xfId="1" applyFont="1" applyAlignment="1">
      <alignment vertical="top"/>
    </xf>
    <xf numFmtId="0" fontId="14" fillId="0" borderId="0" xfId="1" applyFont="1" applyAlignment="1">
      <alignment horizontal="left" vertical="top" wrapText="1"/>
    </xf>
    <xf numFmtId="0" fontId="14" fillId="0" borderId="0" xfId="1" applyFont="1" applyAlignment="1">
      <alignment vertical="top" wrapText="1"/>
    </xf>
    <xf numFmtId="0" fontId="18" fillId="0" borderId="0" xfId="1" applyFont="1" applyAlignment="1">
      <alignment horizontal="left" vertical="top" wrapText="1"/>
    </xf>
    <xf numFmtId="0" fontId="18" fillId="0" borderId="0" xfId="1" applyFont="1" applyAlignment="1">
      <alignment vertical="top" wrapText="1"/>
    </xf>
    <xf numFmtId="0" fontId="3" fillId="0" borderId="0" xfId="1" applyFont="1" applyAlignment="1">
      <alignment horizontal="left" vertical="center" wrapText="1"/>
    </xf>
    <xf numFmtId="0" fontId="3" fillId="0" borderId="0" xfId="1" applyFont="1" applyAlignment="1">
      <alignment horizontal="left" vertical="top" wrapText="1"/>
    </xf>
    <xf numFmtId="0" fontId="13" fillId="0" borderId="0" xfId="1" applyFont="1" applyAlignment="1">
      <alignment horizontal="left" vertical="top" wrapText="1"/>
    </xf>
    <xf numFmtId="0" fontId="15" fillId="0" borderId="0" xfId="1" applyFont="1" applyAlignment="1">
      <alignment vertical="top"/>
    </xf>
    <xf numFmtId="0" fontId="17" fillId="0" borderId="0" xfId="1" applyFont="1" applyAlignment="1">
      <alignment horizontal="left" vertical="top" wrapText="1"/>
    </xf>
    <xf numFmtId="0" fontId="11" fillId="0" borderId="0" xfId="1" applyFont="1" applyAlignment="1">
      <alignment horizontal="left" vertical="center" wrapText="1"/>
    </xf>
    <xf numFmtId="0" fontId="29" fillId="0" borderId="0" xfId="0" applyFont="1">
      <alignment vertical="center"/>
    </xf>
    <xf numFmtId="0" fontId="28" fillId="0" borderId="0" xfId="0" applyFont="1" applyAlignment="1">
      <alignment horizontal="center" vertical="center"/>
    </xf>
    <xf numFmtId="0" fontId="33" fillId="0" borderId="0" xfId="0" applyFont="1">
      <alignment vertical="center"/>
    </xf>
    <xf numFmtId="0" fontId="4" fillId="0" borderId="6" xfId="0" applyFont="1" applyBorder="1" applyAlignment="1">
      <alignment horizontal="center" vertical="center" wrapText="1"/>
    </xf>
    <xf numFmtId="3" fontId="4" fillId="0" borderId="79" xfId="1" applyNumberFormat="1" applyFont="1" applyBorder="1" applyAlignment="1">
      <alignment horizontal="center" vertical="center" shrinkToFit="1"/>
    </xf>
    <xf numFmtId="3" fontId="4" fillId="0" borderId="0" xfId="1" applyNumberFormat="1" applyFont="1" applyAlignment="1">
      <alignment horizontal="center" vertical="center" shrinkToFit="1"/>
    </xf>
    <xf numFmtId="0" fontId="6" fillId="0" borderId="0" xfId="1" applyFont="1">
      <alignment vertical="center"/>
    </xf>
    <xf numFmtId="0" fontId="4" fillId="0" borderId="127" xfId="1" applyFont="1" applyBorder="1" applyAlignment="1">
      <alignment horizontal="center" vertical="center" shrinkToFit="1"/>
    </xf>
    <xf numFmtId="3" fontId="4" fillId="0" borderId="128" xfId="1" applyNumberFormat="1" applyFont="1" applyBorder="1" applyAlignment="1">
      <alignment horizontal="right" vertical="center" shrinkToFit="1"/>
    </xf>
    <xf numFmtId="0" fontId="4" fillId="0" borderId="73" xfId="1" applyFont="1" applyBorder="1" applyAlignment="1">
      <alignment horizontal="center" vertical="center" shrinkToFit="1"/>
    </xf>
    <xf numFmtId="0" fontId="4" fillId="0" borderId="48" xfId="1" applyFont="1" applyBorder="1" applyAlignment="1">
      <alignment horizontal="center" vertical="center" shrinkToFit="1"/>
    </xf>
    <xf numFmtId="3" fontId="4" fillId="0" borderId="129" xfId="1" applyNumberFormat="1" applyFont="1" applyBorder="1" applyAlignment="1">
      <alignment horizontal="right" vertical="center" shrinkToFit="1"/>
    </xf>
    <xf numFmtId="3" fontId="4" fillId="0" borderId="131" xfId="1" applyNumberFormat="1" applyFont="1" applyBorder="1" applyAlignment="1">
      <alignment horizontal="right" vertical="center" shrinkToFit="1"/>
    </xf>
    <xf numFmtId="0" fontId="4" fillId="0" borderId="132" xfId="1" applyFont="1" applyBorder="1" applyAlignment="1">
      <alignment horizontal="center" vertical="center" shrinkToFit="1"/>
    </xf>
    <xf numFmtId="3" fontId="4" fillId="0" borderId="133" xfId="1" applyNumberFormat="1" applyFont="1" applyBorder="1" applyAlignment="1">
      <alignment horizontal="right" vertical="center" shrinkToFit="1"/>
    </xf>
    <xf numFmtId="3" fontId="4" fillId="0" borderId="141" xfId="1" applyNumberFormat="1" applyFont="1" applyBorder="1" applyAlignment="1">
      <alignment horizontal="right" vertical="center" shrinkToFit="1"/>
    </xf>
    <xf numFmtId="3" fontId="4" fillId="0" borderId="142" xfId="1" applyNumberFormat="1" applyFont="1" applyBorder="1" applyAlignment="1">
      <alignment horizontal="right" vertical="center" shrinkToFit="1"/>
    </xf>
    <xf numFmtId="3" fontId="4" fillId="0" borderId="143" xfId="1" applyNumberFormat="1" applyFont="1" applyBorder="1" applyAlignment="1">
      <alignment horizontal="right" vertical="center" shrinkToFit="1"/>
    </xf>
    <xf numFmtId="3" fontId="4" fillId="0" borderId="145" xfId="1" applyNumberFormat="1" applyFont="1" applyBorder="1" applyAlignment="1">
      <alignment horizontal="right" vertical="center" shrinkToFit="1"/>
    </xf>
    <xf numFmtId="0" fontId="12" fillId="11" borderId="147" xfId="1" applyFont="1" applyFill="1" applyBorder="1" applyAlignment="1">
      <alignment horizontal="center" vertical="center" shrinkToFit="1"/>
    </xf>
    <xf numFmtId="3" fontId="4" fillId="0" borderId="148" xfId="1" applyNumberFormat="1" applyFont="1" applyBorder="1" applyAlignment="1">
      <alignment horizontal="right" vertical="center" shrinkToFit="1"/>
    </xf>
    <xf numFmtId="3" fontId="4" fillId="0" borderId="149" xfId="1" applyNumberFormat="1" applyFont="1" applyBorder="1" applyAlignment="1">
      <alignment horizontal="right" vertical="center" shrinkToFit="1"/>
    </xf>
    <xf numFmtId="3" fontId="4" fillId="0" borderId="150" xfId="1" applyNumberFormat="1" applyFont="1" applyBorder="1" applyAlignment="1">
      <alignment horizontal="right" vertical="center" shrinkToFit="1"/>
    </xf>
    <xf numFmtId="0" fontId="6" fillId="0" borderId="153" xfId="1" applyFont="1" applyBorder="1" applyAlignment="1">
      <alignment horizontal="center" vertical="center" shrinkToFit="1"/>
    </xf>
    <xf numFmtId="0" fontId="4" fillId="6" borderId="56" xfId="1" applyFont="1" applyFill="1" applyBorder="1" applyAlignment="1">
      <alignment horizontal="center" vertical="center" shrinkToFit="1"/>
    </xf>
    <xf numFmtId="0" fontId="39" fillId="2" borderId="37" xfId="1" applyFont="1" applyFill="1" applyBorder="1" applyAlignment="1">
      <alignment horizontal="center" vertical="center" shrinkToFit="1"/>
    </xf>
    <xf numFmtId="0" fontId="39" fillId="2" borderId="38" xfId="1" applyFont="1" applyFill="1" applyBorder="1" applyAlignment="1">
      <alignment horizontal="center" vertical="center" shrinkToFit="1"/>
    </xf>
    <xf numFmtId="0" fontId="25" fillId="2" borderId="51" xfId="1" applyFont="1" applyFill="1" applyBorder="1" applyAlignment="1">
      <alignment vertical="center" shrinkToFit="1"/>
    </xf>
    <xf numFmtId="0" fontId="25" fillId="2" borderId="52" xfId="1" applyFont="1" applyFill="1" applyBorder="1" applyAlignment="1">
      <alignment vertical="center" shrinkToFit="1"/>
    </xf>
    <xf numFmtId="0" fontId="25" fillId="2" borderId="144" xfId="1" applyFont="1" applyFill="1" applyBorder="1" applyAlignment="1">
      <alignment vertical="center" shrinkToFit="1"/>
    </xf>
    <xf numFmtId="0" fontId="25" fillId="2" borderId="59" xfId="1" applyFont="1" applyFill="1" applyBorder="1" applyAlignment="1">
      <alignment vertical="center" shrinkToFit="1"/>
    </xf>
    <xf numFmtId="0" fontId="25" fillId="2" borderId="28" xfId="1" applyFont="1" applyFill="1" applyBorder="1" applyAlignment="1">
      <alignment vertical="center" shrinkToFit="1"/>
    </xf>
    <xf numFmtId="0" fontId="25" fillId="2" borderId="146" xfId="1" applyFont="1" applyFill="1" applyBorder="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3" fontId="6" fillId="12" borderId="51" xfId="1" applyNumberFormat="1" applyFont="1" applyFill="1" applyBorder="1" applyAlignment="1">
      <alignment horizontal="center" vertical="center" shrinkToFit="1"/>
    </xf>
    <xf numFmtId="3" fontId="6" fillId="12" borderId="68" xfId="1" applyNumberFormat="1" applyFont="1" applyFill="1" applyBorder="1" applyAlignment="1">
      <alignment horizontal="center" vertical="center" shrinkToFit="1"/>
    </xf>
    <xf numFmtId="3" fontId="6" fillId="2" borderId="59" xfId="1" applyNumberFormat="1" applyFont="1" applyFill="1" applyBorder="1" applyAlignment="1">
      <alignment horizontal="center" vertical="center" shrinkToFit="1"/>
    </xf>
    <xf numFmtId="3" fontId="8" fillId="6" borderId="46" xfId="1" applyNumberFormat="1" applyFont="1" applyFill="1" applyBorder="1" applyAlignment="1">
      <alignment vertical="center" shrinkToFit="1"/>
    </xf>
    <xf numFmtId="0" fontId="8" fillId="0" borderId="132" xfId="1" applyFont="1" applyBorder="1" applyAlignment="1">
      <alignment horizontal="center" vertical="center" shrinkToFit="1"/>
    </xf>
    <xf numFmtId="0" fontId="8" fillId="0" borderId="160" xfId="1" applyFont="1" applyBorder="1" applyAlignment="1">
      <alignment horizontal="center" vertical="center" shrinkToFit="1"/>
    </xf>
    <xf numFmtId="0" fontId="8" fillId="0" borderId="161" xfId="1" applyFont="1" applyBorder="1" applyAlignment="1">
      <alignment horizontal="center" vertical="center" shrinkToFit="1"/>
    </xf>
    <xf numFmtId="3" fontId="4" fillId="0" borderId="162" xfId="1" applyNumberFormat="1" applyFont="1" applyBorder="1" applyAlignment="1">
      <alignment horizontal="right" vertical="center" shrinkToFit="1"/>
    </xf>
    <xf numFmtId="3" fontId="39" fillId="12" borderId="157" xfId="1" applyNumberFormat="1" applyFont="1" applyFill="1" applyBorder="1" applyAlignment="1">
      <alignment horizontal="center" vertical="center" shrinkToFit="1"/>
    </xf>
    <xf numFmtId="0" fontId="7" fillId="3" borderId="70" xfId="1" applyFont="1" applyFill="1" applyBorder="1" applyAlignment="1">
      <alignment vertical="center" wrapText="1" shrinkToFit="1"/>
    </xf>
    <xf numFmtId="0" fontId="42" fillId="3" borderId="70" xfId="1" applyFont="1" applyFill="1" applyBorder="1" applyAlignment="1">
      <alignment vertical="center" wrapText="1" shrinkToFit="1"/>
    </xf>
    <xf numFmtId="3" fontId="39" fillId="13" borderId="70" xfId="1" applyNumberFormat="1" applyFont="1" applyFill="1" applyBorder="1" applyAlignment="1">
      <alignment horizontal="center" vertical="center" shrinkToFit="1"/>
    </xf>
    <xf numFmtId="0" fontId="39" fillId="15" borderId="159" xfId="1" applyFont="1" applyFill="1" applyBorder="1" applyAlignment="1">
      <alignment vertical="center" wrapText="1" shrinkToFit="1"/>
    </xf>
    <xf numFmtId="0" fontId="39" fillId="14" borderId="159" xfId="1" applyFont="1" applyFill="1" applyBorder="1" applyAlignment="1">
      <alignment vertical="center" wrapText="1" shrinkToFit="1"/>
    </xf>
    <xf numFmtId="3" fontId="4" fillId="0" borderId="128" xfId="1" applyNumberFormat="1" applyFont="1" applyFill="1" applyBorder="1" applyAlignment="1">
      <alignment horizontal="right" vertical="center" shrinkToFit="1"/>
    </xf>
    <xf numFmtId="0" fontId="6" fillId="14" borderId="156" xfId="1" applyFont="1" applyFill="1" applyBorder="1" applyAlignment="1">
      <alignment vertical="center" shrinkToFit="1"/>
    </xf>
    <xf numFmtId="3" fontId="6" fillId="14" borderId="111" xfId="1" applyNumberFormat="1" applyFont="1" applyFill="1" applyBorder="1" applyAlignment="1">
      <alignment horizontal="right" vertical="center" shrinkToFit="1"/>
    </xf>
    <xf numFmtId="0" fontId="6" fillId="14" borderId="53" xfId="1" applyFont="1" applyFill="1" applyBorder="1" applyAlignment="1">
      <alignment vertical="center" shrinkToFit="1"/>
    </xf>
    <xf numFmtId="0" fontId="39" fillId="15" borderId="151" xfId="1" applyFont="1" applyFill="1" applyBorder="1" applyAlignment="1">
      <alignment vertical="center" wrapText="1" shrinkToFit="1"/>
    </xf>
    <xf numFmtId="3" fontId="39" fillId="13" borderId="157" xfId="1" applyNumberFormat="1" applyFont="1" applyFill="1" applyBorder="1" applyAlignment="1">
      <alignment horizontal="center" vertical="center" shrinkToFit="1"/>
    </xf>
    <xf numFmtId="3" fontId="7" fillId="15" borderId="152" xfId="1" applyNumberFormat="1" applyFont="1" applyFill="1" applyBorder="1" applyAlignment="1">
      <alignment horizontal="right" vertical="center" shrinkToFit="1"/>
    </xf>
    <xf numFmtId="3" fontId="7" fillId="15" borderId="37" xfId="1" applyNumberFormat="1" applyFont="1" applyFill="1" applyBorder="1" applyAlignment="1">
      <alignment horizontal="right" vertical="center" shrinkToFit="1"/>
    </xf>
    <xf numFmtId="3" fontId="7" fillId="14" borderId="158" xfId="1" applyNumberFormat="1" applyFont="1" applyFill="1" applyBorder="1" applyAlignment="1">
      <alignment horizontal="right" vertical="center" shrinkToFit="1"/>
    </xf>
    <xf numFmtId="3" fontId="7" fillId="14" borderId="130" xfId="1" applyNumberFormat="1" applyFont="1" applyFill="1" applyBorder="1" applyAlignment="1">
      <alignment horizontal="right" vertical="center" shrinkToFit="1"/>
    </xf>
    <xf numFmtId="3" fontId="7" fillId="14" borderId="126" xfId="1" applyNumberFormat="1" applyFont="1" applyFill="1" applyBorder="1" applyAlignment="1">
      <alignment horizontal="right" vertical="center" shrinkToFit="1"/>
    </xf>
    <xf numFmtId="3" fontId="43" fillId="4" borderId="63" xfId="1" applyNumberFormat="1" applyFont="1" applyFill="1" applyBorder="1" applyAlignment="1">
      <alignment horizontal="right" vertical="center" shrinkToFit="1"/>
    </xf>
    <xf numFmtId="3" fontId="4" fillId="0" borderId="135" xfId="1" applyNumberFormat="1" applyFont="1" applyBorder="1" applyAlignment="1">
      <alignment horizontal="center" vertical="center" shrinkToFit="1"/>
    </xf>
    <xf numFmtId="0" fontId="9" fillId="0" borderId="0" xfId="0" applyFont="1">
      <alignment vertical="center"/>
    </xf>
    <xf numFmtId="0" fontId="4" fillId="0" borderId="7" xfId="0" applyFont="1" applyBorder="1" applyAlignment="1">
      <alignment vertical="center" wrapText="1"/>
    </xf>
    <xf numFmtId="0" fontId="4" fillId="0" borderId="0" xfId="0" applyFont="1" applyBorder="1" applyAlignment="1">
      <alignment horizontal="right" vertical="center"/>
    </xf>
    <xf numFmtId="0" fontId="36" fillId="0" borderId="0" xfId="0" applyFont="1" applyBorder="1" applyAlignment="1">
      <alignment horizontal="center" vertical="center"/>
    </xf>
    <xf numFmtId="0" fontId="4" fillId="0" borderId="0" xfId="0" applyFont="1" applyBorder="1">
      <alignment vertical="center"/>
    </xf>
    <xf numFmtId="0" fontId="4" fillId="0" borderId="19" xfId="0" applyFont="1" applyBorder="1" applyAlignment="1">
      <alignment horizontal="right" vertical="center"/>
    </xf>
    <xf numFmtId="0" fontId="4" fillId="0" borderId="19" xfId="0" applyFont="1" applyBorder="1">
      <alignment vertical="center"/>
    </xf>
    <xf numFmtId="0" fontId="36" fillId="0" borderId="19" xfId="0" applyFont="1" applyBorder="1" applyAlignment="1">
      <alignment horizontal="center" vertical="center"/>
    </xf>
    <xf numFmtId="0" fontId="4" fillId="0" borderId="20" xfId="0" applyFont="1" applyBorder="1">
      <alignment vertical="center"/>
    </xf>
    <xf numFmtId="3" fontId="4" fillId="0" borderId="0" xfId="1" applyNumberFormat="1" applyFont="1" applyAlignment="1">
      <alignment horizontal="center" vertical="center" shrinkToFit="1"/>
    </xf>
    <xf numFmtId="0" fontId="4" fillId="0" borderId="15" xfId="0" applyFont="1" applyBorder="1" applyAlignment="1">
      <alignment vertical="top" wrapText="1"/>
    </xf>
    <xf numFmtId="0" fontId="4" fillId="0" borderId="14" xfId="0" applyFont="1" applyBorder="1" applyAlignment="1">
      <alignment vertical="center" wrapText="1"/>
    </xf>
    <xf numFmtId="0" fontId="4" fillId="0" borderId="21"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0" fillId="0" borderId="0" xfId="0" applyBorder="1">
      <alignment vertical="center"/>
    </xf>
    <xf numFmtId="0" fontId="4" fillId="0" borderId="118" xfId="0" applyFont="1" applyBorder="1" applyAlignment="1">
      <alignment horizontal="left" vertical="center" wrapText="1"/>
    </xf>
    <xf numFmtId="0" fontId="0" fillId="0" borderId="118" xfId="0" applyBorder="1">
      <alignment vertical="center"/>
    </xf>
    <xf numFmtId="0" fontId="4" fillId="0" borderId="118" xfId="0" applyFont="1" applyBorder="1" applyAlignment="1">
      <alignment vertical="center" wrapText="1"/>
    </xf>
    <xf numFmtId="0" fontId="4" fillId="0" borderId="119" xfId="0" applyFont="1" applyBorder="1" applyAlignment="1">
      <alignment vertical="top" wrapText="1"/>
    </xf>
    <xf numFmtId="0" fontId="36" fillId="0" borderId="0" xfId="0" applyFont="1" applyBorder="1" applyAlignment="1">
      <alignment vertical="center"/>
    </xf>
    <xf numFmtId="0" fontId="36" fillId="0" borderId="15" xfId="0" applyFont="1" applyBorder="1" applyAlignment="1">
      <alignment vertical="center"/>
    </xf>
    <xf numFmtId="0" fontId="12" fillId="0" borderId="173" xfId="1" applyFont="1" applyBorder="1" applyAlignment="1">
      <alignment horizontal="left" vertical="center" shrinkToFit="1"/>
    </xf>
    <xf numFmtId="0" fontId="12" fillId="0" borderId="42" xfId="1" applyFont="1" applyFill="1" applyBorder="1" applyAlignment="1">
      <alignment vertical="center" shrinkToFit="1"/>
    </xf>
    <xf numFmtId="3" fontId="12" fillId="0" borderId="142" xfId="1" applyNumberFormat="1" applyFont="1" applyBorder="1" applyAlignment="1">
      <alignment horizontal="right" vertical="center" shrinkToFit="1"/>
    </xf>
    <xf numFmtId="0" fontId="12" fillId="6" borderId="43" xfId="1" applyFont="1" applyFill="1" applyBorder="1" applyAlignment="1">
      <alignment horizontal="center" vertical="center" shrinkToFit="1"/>
    </xf>
    <xf numFmtId="0" fontId="12" fillId="0" borderId="41" xfId="1" applyFont="1" applyBorder="1" applyAlignment="1">
      <alignment horizontal="left" vertical="center" shrinkToFit="1"/>
    </xf>
    <xf numFmtId="0" fontId="12" fillId="0" borderId="45" xfId="1" applyFont="1" applyBorder="1" applyAlignment="1">
      <alignment horizontal="left" vertical="center" shrinkToFit="1"/>
    </xf>
    <xf numFmtId="0" fontId="12" fillId="0" borderId="46" xfId="1" applyFont="1" applyFill="1" applyBorder="1" applyAlignment="1">
      <alignment vertical="center" shrinkToFit="1"/>
    </xf>
    <xf numFmtId="0" fontId="12" fillId="0" borderId="48" xfId="1" applyFont="1" applyBorder="1" applyAlignment="1">
      <alignment horizontal="left" vertical="center" shrinkToFit="1"/>
    </xf>
    <xf numFmtId="0" fontId="12" fillId="0" borderId="49" xfId="1" applyFont="1" applyFill="1" applyBorder="1" applyAlignment="1">
      <alignment vertical="center" shrinkToFit="1"/>
    </xf>
    <xf numFmtId="0" fontId="4" fillId="0" borderId="5" xfId="0" applyFont="1" applyBorder="1" applyAlignment="1">
      <alignment vertical="center" wrapText="1"/>
    </xf>
    <xf numFmtId="0" fontId="4" fillId="0" borderId="6" xfId="0" applyFont="1" applyBorder="1" applyAlignment="1">
      <alignment vertical="center" wrapText="1"/>
    </xf>
    <xf numFmtId="3" fontId="12" fillId="0" borderId="145" xfId="1" applyNumberFormat="1" applyFont="1" applyBorder="1" applyAlignment="1">
      <alignment horizontal="right" vertical="center" shrinkToFit="1"/>
    </xf>
    <xf numFmtId="3" fontId="12" fillId="0" borderId="143" xfId="1" applyNumberFormat="1" applyFont="1" applyBorder="1" applyAlignment="1">
      <alignment horizontal="right" vertical="center" shrinkToFit="1"/>
    </xf>
    <xf numFmtId="0" fontId="4" fillId="0" borderId="175" xfId="1" applyFont="1" applyBorder="1" applyAlignment="1">
      <alignment horizontal="center" vertical="center" shrinkToFit="1"/>
    </xf>
    <xf numFmtId="0" fontId="2" fillId="0" borderId="0" xfId="1" applyAlignment="1">
      <alignment horizontal="center" vertical="center"/>
    </xf>
    <xf numFmtId="3" fontId="7" fillId="13" borderId="84" xfId="1" applyNumberFormat="1" applyFont="1" applyFill="1" applyBorder="1" applyAlignment="1">
      <alignment horizontal="right" vertical="center" shrinkToFit="1"/>
    </xf>
    <xf numFmtId="3" fontId="4" fillId="0" borderId="46" xfId="1" applyNumberFormat="1" applyFont="1" applyBorder="1" applyAlignment="1">
      <alignment horizontal="right" vertical="center" shrinkToFit="1"/>
    </xf>
    <xf numFmtId="3" fontId="7" fillId="12" borderId="177" xfId="1" applyNumberFormat="1" applyFont="1" applyFill="1" applyBorder="1" applyAlignment="1">
      <alignment horizontal="right" vertical="center" shrinkToFit="1"/>
    </xf>
    <xf numFmtId="3" fontId="4" fillId="0" borderId="178" xfId="1" applyNumberFormat="1" applyFont="1" applyBorder="1" applyAlignment="1">
      <alignment horizontal="right" vertical="center" shrinkToFit="1"/>
    </xf>
    <xf numFmtId="3" fontId="4" fillId="0" borderId="49" xfId="1" applyNumberFormat="1" applyFont="1" applyBorder="1" applyAlignment="1">
      <alignment horizontal="right" vertical="center" shrinkToFit="1"/>
    </xf>
    <xf numFmtId="3" fontId="7" fillId="12" borderId="37" xfId="1" applyNumberFormat="1" applyFont="1" applyFill="1" applyBorder="1" applyAlignment="1">
      <alignment horizontal="right" vertical="center" shrinkToFit="1"/>
    </xf>
    <xf numFmtId="3" fontId="6" fillId="2" borderId="27" xfId="1" applyNumberFormat="1" applyFont="1" applyFill="1" applyBorder="1" applyAlignment="1">
      <alignment horizontal="right" vertical="center" shrinkToFit="1"/>
    </xf>
    <xf numFmtId="3" fontId="7" fillId="13" borderId="67" xfId="1" applyNumberFormat="1" applyFont="1" applyFill="1" applyBorder="1" applyAlignment="1">
      <alignment horizontal="right" vertical="center" shrinkToFit="1"/>
    </xf>
    <xf numFmtId="3" fontId="4" fillId="0" borderId="55" xfId="1" applyNumberFormat="1" applyFont="1" applyBorder="1" applyAlignment="1">
      <alignment horizontal="right" vertical="center" shrinkToFit="1"/>
    </xf>
    <xf numFmtId="3" fontId="4" fillId="0" borderId="65" xfId="1" applyNumberFormat="1" applyFont="1" applyBorder="1" applyAlignment="1">
      <alignment horizontal="right" vertical="center" shrinkToFit="1"/>
    </xf>
    <xf numFmtId="3" fontId="7" fillId="12" borderId="67" xfId="1" applyNumberFormat="1" applyFont="1" applyFill="1" applyBorder="1" applyAlignment="1">
      <alignment horizontal="right" vertical="center" shrinkToFit="1"/>
    </xf>
    <xf numFmtId="0" fontId="6" fillId="0" borderId="0" xfId="1" applyFont="1" applyAlignment="1">
      <alignment horizontal="center" vertical="center" shrinkToFit="1"/>
    </xf>
    <xf numFmtId="3" fontId="4" fillId="0" borderId="179" xfId="1" applyNumberFormat="1" applyFont="1" applyBorder="1" applyAlignment="1">
      <alignment horizontal="center" vertical="center" shrinkToFit="1"/>
    </xf>
    <xf numFmtId="3" fontId="4" fillId="0" borderId="180" xfId="1" applyNumberFormat="1" applyFont="1" applyBorder="1" applyAlignment="1">
      <alignment horizontal="center" vertical="center" shrinkToFit="1"/>
    </xf>
    <xf numFmtId="3" fontId="4" fillId="0" borderId="181" xfId="1" applyNumberFormat="1" applyFont="1" applyBorder="1" applyAlignment="1">
      <alignment horizontal="center" vertical="center" shrinkToFit="1"/>
    </xf>
    <xf numFmtId="3" fontId="7" fillId="12" borderId="182" xfId="1" applyNumberFormat="1" applyFont="1" applyFill="1" applyBorder="1" applyAlignment="1">
      <alignment horizontal="center" vertical="center" shrinkToFit="1"/>
    </xf>
    <xf numFmtId="3" fontId="4" fillId="0" borderId="40" xfId="1" applyNumberFormat="1" applyFont="1" applyBorder="1" applyAlignment="1">
      <alignment horizontal="center" vertical="center" shrinkToFit="1"/>
    </xf>
    <xf numFmtId="3" fontId="4" fillId="0" borderId="183" xfId="1" applyNumberFormat="1" applyFont="1" applyBorder="1" applyAlignment="1">
      <alignment horizontal="center" vertical="center" shrinkToFit="1"/>
    </xf>
    <xf numFmtId="3" fontId="7" fillId="12" borderId="35" xfId="1" applyNumberFormat="1" applyFont="1" applyFill="1" applyBorder="1" applyAlignment="1">
      <alignment horizontal="center" vertical="center" shrinkToFit="1"/>
    </xf>
    <xf numFmtId="3" fontId="4" fillId="0" borderId="184" xfId="1" applyNumberFormat="1" applyFont="1" applyBorder="1" applyAlignment="1">
      <alignment horizontal="center" vertical="center" shrinkToFit="1"/>
    </xf>
    <xf numFmtId="3" fontId="6" fillId="2" borderId="185" xfId="1" applyNumberFormat="1" applyFont="1" applyFill="1" applyBorder="1" applyAlignment="1">
      <alignment horizontal="center" vertical="center" shrinkToFit="1"/>
    </xf>
    <xf numFmtId="3" fontId="7" fillId="13" borderId="186" xfId="1" applyNumberFormat="1" applyFont="1" applyFill="1" applyBorder="1" applyAlignment="1">
      <alignment horizontal="center" vertical="center" shrinkToFit="1"/>
    </xf>
    <xf numFmtId="3" fontId="4" fillId="0" borderId="187" xfId="1" applyNumberFormat="1" applyFont="1" applyBorder="1" applyAlignment="1">
      <alignment horizontal="center" vertical="center" shrinkToFit="1"/>
    </xf>
    <xf numFmtId="3" fontId="4" fillId="0" borderId="188" xfId="1" applyNumberFormat="1" applyFont="1" applyBorder="1" applyAlignment="1">
      <alignment horizontal="center" vertical="center" shrinkToFit="1"/>
    </xf>
    <xf numFmtId="3" fontId="7" fillId="12" borderId="186" xfId="1" applyNumberFormat="1" applyFont="1" applyFill="1" applyBorder="1" applyAlignment="1">
      <alignment horizontal="center" vertical="center" shrinkToFit="1"/>
    </xf>
    <xf numFmtId="3" fontId="7" fillId="13" borderId="176" xfId="1" applyNumberFormat="1" applyFont="1" applyFill="1" applyBorder="1" applyAlignment="1">
      <alignment horizontal="center" vertical="center" shrinkToFit="1"/>
    </xf>
    <xf numFmtId="0" fontId="16" fillId="8" borderId="86" xfId="0" applyFont="1" applyFill="1" applyBorder="1" applyAlignment="1">
      <alignment vertical="center" wrapText="1"/>
    </xf>
    <xf numFmtId="178" fontId="16" fillId="8" borderId="86" xfId="0" applyNumberFormat="1" applyFont="1" applyFill="1" applyBorder="1" applyAlignment="1">
      <alignment horizontal="center" vertical="center" wrapText="1"/>
    </xf>
    <xf numFmtId="0" fontId="0" fillId="0" borderId="86" xfId="0" applyBorder="1" applyAlignment="1">
      <alignment horizontal="left" vertical="center" wrapText="1"/>
    </xf>
    <xf numFmtId="0" fontId="0" fillId="0" borderId="86" xfId="0" applyBorder="1" applyAlignment="1">
      <alignment vertical="center" wrapText="1"/>
    </xf>
    <xf numFmtId="55" fontId="0" fillId="0" borderId="86" xfId="0" applyNumberFormat="1" applyBorder="1" applyAlignment="1">
      <alignment vertical="center" wrapText="1"/>
    </xf>
    <xf numFmtId="0" fontId="21" fillId="0" borderId="86" xfId="0" applyFont="1" applyBorder="1" applyAlignment="1">
      <alignment horizontal="left" vertical="top" wrapText="1"/>
    </xf>
    <xf numFmtId="0" fontId="21" fillId="0" borderId="86" xfId="0" applyFont="1" applyBorder="1" applyAlignment="1">
      <alignment horizontal="center" vertical="center" wrapText="1"/>
    </xf>
    <xf numFmtId="3" fontId="0" fillId="0" borderId="86" xfId="0" applyNumberFormat="1" applyBorder="1" applyAlignment="1">
      <alignment horizontal="left" vertical="center" wrapText="1"/>
    </xf>
    <xf numFmtId="178" fontId="0" fillId="0" borderId="86" xfId="0" applyNumberFormat="1" applyBorder="1" applyAlignment="1">
      <alignment horizontal="left" vertical="center" wrapText="1"/>
    </xf>
    <xf numFmtId="0" fontId="0" fillId="16" borderId="86" xfId="0" applyFill="1" applyBorder="1" applyAlignment="1">
      <alignment horizontal="left" vertical="center" wrapText="1"/>
    </xf>
    <xf numFmtId="0" fontId="21" fillId="0" borderId="189" xfId="0" applyFont="1" applyBorder="1" applyAlignment="1">
      <alignment horizontal="center" vertical="center" wrapText="1"/>
    </xf>
    <xf numFmtId="0" fontId="8" fillId="9" borderId="14" xfId="1" applyFont="1" applyFill="1" applyBorder="1" applyAlignment="1">
      <alignment horizontal="center" vertical="center" shrinkToFit="1"/>
    </xf>
    <xf numFmtId="3" fontId="8" fillId="11" borderId="133" xfId="1" applyNumberFormat="1" applyFont="1" applyFill="1" applyBorder="1" applyAlignment="1">
      <alignment vertical="center" shrinkToFit="1"/>
    </xf>
    <xf numFmtId="0" fontId="37" fillId="11" borderId="190" xfId="1" applyFont="1" applyFill="1" applyBorder="1" applyAlignment="1">
      <alignment horizontal="center" vertical="center" shrinkToFit="1"/>
    </xf>
    <xf numFmtId="0" fontId="25" fillId="5" borderId="0" xfId="1" applyFont="1" applyFill="1" applyAlignment="1">
      <alignment horizontal="center" vertical="center"/>
    </xf>
    <xf numFmtId="0" fontId="26" fillId="0" borderId="0" xfId="1" applyFont="1" applyAlignment="1">
      <alignment horizontal="left" vertical="center" wrapText="1"/>
    </xf>
    <xf numFmtId="0" fontId="2" fillId="0" borderId="0" xfId="1" applyAlignment="1">
      <alignment horizontal="center" vertical="center"/>
    </xf>
    <xf numFmtId="0" fontId="2" fillId="0" borderId="0" xfId="1" applyAlignment="1">
      <alignment horizontal="left" vertical="center" wrapText="1"/>
    </xf>
    <xf numFmtId="0" fontId="2" fillId="0" borderId="87" xfId="1" applyBorder="1" applyAlignment="1">
      <alignment horizontal="left" vertical="center"/>
    </xf>
    <xf numFmtId="0" fontId="2" fillId="0" borderId="70" xfId="1" applyBorder="1" applyAlignment="1">
      <alignment horizontal="left" vertical="center"/>
    </xf>
    <xf numFmtId="0" fontId="32" fillId="0" borderId="0" xfId="0" applyFont="1" applyAlignment="1">
      <alignment horizontal="right"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67"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168" xfId="0" applyFill="1" applyBorder="1" applyAlignment="1">
      <alignment horizontal="center" vertical="center"/>
    </xf>
    <xf numFmtId="0" fontId="4" fillId="0" borderId="93"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2" borderId="1"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3"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1"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2" borderId="1" xfId="0" applyFont="1" applyFill="1" applyBorder="1" applyAlignment="1">
      <alignment horizontal="center"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7" fillId="0" borderId="0" xfId="0" applyFont="1" applyAlignment="1">
      <alignment horizontal="center" vertical="center"/>
    </xf>
    <xf numFmtId="0" fontId="7" fillId="2" borderId="1" xfId="0" applyFont="1" applyFill="1" applyBorder="1" applyAlignment="1">
      <alignment horizontal="center" vertical="center"/>
    </xf>
    <xf numFmtId="0" fontId="4" fillId="0" borderId="0" xfId="0" applyFont="1" applyAlignment="1">
      <alignment horizontal="left" vertical="center"/>
    </xf>
    <xf numFmtId="0" fontId="4" fillId="6"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0" fontId="7" fillId="0" borderId="0" xfId="0" applyFont="1" applyAlignment="1">
      <alignment horizontal="right" vertical="center"/>
    </xf>
    <xf numFmtId="0" fontId="6" fillId="2" borderId="14" xfId="0" applyFont="1" applyFill="1" applyBorder="1" applyAlignment="1">
      <alignment horizontal="center"/>
    </xf>
    <xf numFmtId="0" fontId="6" fillId="2" borderId="0" xfId="0" applyFont="1" applyFill="1" applyAlignment="1">
      <alignment horizontal="center"/>
    </xf>
    <xf numFmtId="0" fontId="6" fillId="2" borderId="15" xfId="0" applyFont="1" applyFill="1" applyBorder="1" applyAlignment="1">
      <alignment horizontal="center"/>
    </xf>
    <xf numFmtId="55"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7" fillId="0" borderId="6" xfId="0" applyFont="1" applyBorder="1" applyAlignment="1">
      <alignment horizontal="left" vertical="center"/>
    </xf>
    <xf numFmtId="0" fontId="6" fillId="2" borderId="0" xfId="0" applyFont="1" applyFill="1" applyBorder="1" applyAlignment="1">
      <alignment horizont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2" fillId="0" borderId="1" xfId="2" applyFont="1" applyFill="1" applyBorder="1" applyAlignment="1">
      <alignment horizontal="center" vertical="center" wrapText="1"/>
    </xf>
    <xf numFmtId="0" fontId="44" fillId="0" borderId="117" xfId="0" applyFont="1" applyBorder="1" applyAlignment="1">
      <alignment horizontal="center" vertical="center" wrapText="1"/>
    </xf>
    <xf numFmtId="0" fontId="44" fillId="0" borderId="118" xfId="0" applyFont="1" applyBorder="1" applyAlignment="1">
      <alignment horizontal="center" vertical="center"/>
    </xf>
    <xf numFmtId="0" fontId="44" fillId="0" borderId="119" xfId="0" applyFont="1" applyBorder="1" applyAlignment="1">
      <alignment horizontal="center" vertical="center"/>
    </xf>
    <xf numFmtId="0" fontId="44" fillId="0" borderId="21"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2" borderId="99" xfId="0" applyFont="1" applyFill="1" applyBorder="1" applyAlignment="1">
      <alignment horizontal="center"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0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7" fillId="0" borderId="117" xfId="0" applyFont="1" applyBorder="1" applyAlignment="1">
      <alignment horizontal="left" vertical="top" wrapText="1"/>
    </xf>
    <xf numFmtId="0" fontId="7" fillId="0" borderId="118" xfId="0" applyFont="1" applyBorder="1" applyAlignment="1">
      <alignment horizontal="left" vertical="top" wrapText="1"/>
    </xf>
    <xf numFmtId="0" fontId="7" fillId="0" borderId="119" xfId="0" applyFont="1" applyBorder="1" applyAlignment="1">
      <alignment horizontal="left" vertical="top" wrapText="1"/>
    </xf>
    <xf numFmtId="0" fontId="4" fillId="6" borderId="1" xfId="0" applyFont="1" applyFill="1" applyBorder="1" applyAlignment="1">
      <alignment horizontal="center" vertical="center" wrapText="1"/>
    </xf>
    <xf numFmtId="0" fontId="7" fillId="0" borderId="117" xfId="0" applyFont="1" applyBorder="1" applyAlignment="1">
      <alignment vertical="center" wrapText="1"/>
    </xf>
    <xf numFmtId="0" fontId="7" fillId="0" borderId="118" xfId="0" applyFont="1" applyBorder="1" applyAlignment="1">
      <alignment vertical="center" wrapText="1"/>
    </xf>
    <xf numFmtId="0" fontId="6" fillId="0" borderId="0" xfId="0" applyFont="1" applyAlignment="1">
      <alignment horizontal="right" vertical="center"/>
    </xf>
    <xf numFmtId="0" fontId="7" fillId="0" borderId="0" xfId="0" applyFont="1" applyAlignment="1">
      <alignment horizontal="left" vertical="center"/>
    </xf>
    <xf numFmtId="0" fontId="4" fillId="5" borderId="0" xfId="0" applyFont="1" applyFill="1" applyAlignment="1">
      <alignment horizontal="center" vertical="center" shrinkToFit="1"/>
    </xf>
    <xf numFmtId="0" fontId="4" fillId="0" borderId="0" xfId="0" applyFont="1" applyAlignment="1">
      <alignment horizontal="right" vertical="center"/>
    </xf>
    <xf numFmtId="0" fontId="7" fillId="2" borderId="117" xfId="0" applyFont="1" applyFill="1" applyBorder="1" applyAlignment="1">
      <alignment horizontal="center" vertical="center" wrapText="1"/>
    </xf>
    <xf numFmtId="0" fontId="7" fillId="2" borderId="11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2" borderId="169" xfId="0" applyFont="1" applyFill="1" applyBorder="1" applyAlignment="1">
      <alignment horizontal="center" vertical="center" wrapText="1"/>
    </xf>
    <xf numFmtId="0" fontId="7" fillId="2" borderId="118"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179" fontId="7" fillId="2" borderId="75" xfId="0" applyNumberFormat="1" applyFont="1" applyFill="1" applyBorder="1" applyAlignment="1">
      <alignment horizontal="center" vertical="center" wrapText="1"/>
    </xf>
    <xf numFmtId="179" fontId="7" fillId="2" borderId="22" xfId="0" applyNumberFormat="1" applyFont="1" applyFill="1" applyBorder="1" applyAlignment="1">
      <alignment horizontal="center" vertical="center" wrapText="1"/>
    </xf>
    <xf numFmtId="179" fontId="7" fillId="2" borderId="95" xfId="0" applyNumberFormat="1" applyFont="1" applyFill="1" applyBorder="1" applyAlignment="1">
      <alignment horizontal="center" vertical="center" wrapText="1"/>
    </xf>
    <xf numFmtId="179" fontId="7" fillId="2" borderId="1" xfId="0" applyNumberFormat="1" applyFont="1" applyFill="1" applyBorder="1" applyAlignment="1">
      <alignment horizontal="center" vertical="center" wrapText="1"/>
    </xf>
    <xf numFmtId="179" fontId="7" fillId="2" borderId="110" xfId="0" applyNumberFormat="1" applyFont="1" applyFill="1" applyBorder="1" applyAlignment="1">
      <alignment horizontal="center" vertical="center" wrapText="1"/>
    </xf>
    <xf numFmtId="179" fontId="7" fillId="2" borderId="13" xfId="0" applyNumberFormat="1" applyFont="1" applyFill="1" applyBorder="1" applyAlignment="1">
      <alignment horizontal="center" vertical="center" wrapText="1"/>
    </xf>
    <xf numFmtId="179" fontId="4" fillId="0" borderId="8"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7" fillId="2" borderId="8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112" xfId="0" applyFont="1" applyFill="1" applyBorder="1" applyAlignment="1">
      <alignment horizontal="center" vertical="center"/>
    </xf>
    <xf numFmtId="0" fontId="4" fillId="6" borderId="113" xfId="0" applyFont="1" applyFill="1" applyBorder="1" applyAlignment="1">
      <alignment horizontal="center" vertical="center"/>
    </xf>
    <xf numFmtId="0" fontId="4" fillId="6" borderId="109" xfId="0" applyFont="1" applyFill="1" applyBorder="1" applyAlignment="1">
      <alignment horizontal="center" vertical="center"/>
    </xf>
    <xf numFmtId="0" fontId="0" fillId="9" borderId="101" xfId="0" applyFill="1" applyBorder="1" applyAlignment="1">
      <alignment horizontal="center" vertical="center"/>
    </xf>
    <xf numFmtId="0" fontId="0" fillId="9" borderId="102" xfId="0" applyFill="1" applyBorder="1" applyAlignment="1">
      <alignment horizontal="center" vertical="center"/>
    </xf>
    <xf numFmtId="0" fontId="0" fillId="9" borderId="103" xfId="0" applyFill="1" applyBorder="1" applyAlignment="1">
      <alignment horizontal="center" vertical="center"/>
    </xf>
    <xf numFmtId="0" fontId="0" fillId="9" borderId="104" xfId="0" applyFill="1" applyBorder="1" applyAlignment="1">
      <alignment horizontal="center" vertical="center"/>
    </xf>
    <xf numFmtId="0" fontId="0" fillId="9" borderId="105" xfId="0" applyFill="1" applyBorder="1" applyAlignment="1">
      <alignment horizontal="center" vertical="center"/>
    </xf>
    <xf numFmtId="0" fontId="0" fillId="9" borderId="106" xfId="0" applyFill="1" applyBorder="1" applyAlignment="1">
      <alignment horizontal="center" vertical="center"/>
    </xf>
    <xf numFmtId="0" fontId="0" fillId="9" borderId="114" xfId="0" applyFill="1" applyBorder="1" applyAlignment="1">
      <alignment horizontal="center" vertical="center"/>
    </xf>
    <xf numFmtId="0" fontId="0" fillId="9" borderId="115" xfId="0" applyFill="1" applyBorder="1" applyAlignment="1">
      <alignment horizontal="center" vertical="center"/>
    </xf>
    <xf numFmtId="0" fontId="0" fillId="9" borderId="116" xfId="0" applyFill="1" applyBorder="1" applyAlignment="1">
      <alignment horizontal="center" vertical="center"/>
    </xf>
    <xf numFmtId="0" fontId="4" fillId="0" borderId="107" xfId="0" applyFont="1" applyBorder="1" applyAlignment="1">
      <alignment horizontal="center" vertical="center"/>
    </xf>
    <xf numFmtId="0" fontId="6" fillId="3" borderId="9" xfId="0" applyFont="1" applyFill="1" applyBorder="1" applyAlignment="1">
      <alignment horizontal="center" vertical="center"/>
    </xf>
    <xf numFmtId="0" fontId="7" fillId="2" borderId="11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9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9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9" xfId="0" applyFont="1" applyFill="1" applyBorder="1" applyAlignment="1">
      <alignment horizontal="center" vertical="center"/>
    </xf>
    <xf numFmtId="0" fontId="4" fillId="6" borderId="32" xfId="0" applyFont="1" applyFill="1" applyBorder="1" applyAlignment="1">
      <alignment horizontal="center" vertical="center"/>
    </xf>
    <xf numFmtId="0" fontId="4" fillId="6" borderId="9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0" xfId="0" applyFont="1" applyFill="1" applyBorder="1" applyAlignment="1">
      <alignment horizontal="center" vertical="center"/>
    </xf>
    <xf numFmtId="0" fontId="7" fillId="2" borderId="171" xfId="0" applyFont="1" applyFill="1" applyBorder="1" applyAlignment="1">
      <alignment horizontal="center" vertical="center" wrapText="1"/>
    </xf>
    <xf numFmtId="0" fontId="7" fillId="2" borderId="170" xfId="0" applyFont="1" applyFill="1" applyBorder="1" applyAlignment="1">
      <alignment horizontal="center" vertical="center" wrapText="1"/>
    </xf>
    <xf numFmtId="0" fontId="4" fillId="0" borderId="171" xfId="0" applyFont="1" applyFill="1" applyBorder="1" applyAlignment="1">
      <alignment horizontal="center" vertical="top"/>
    </xf>
    <xf numFmtId="0" fontId="4" fillId="0" borderId="172" xfId="0" applyFont="1" applyFill="1" applyBorder="1" applyAlignment="1">
      <alignment horizontal="center" vertical="top"/>
    </xf>
    <xf numFmtId="0" fontId="4" fillId="0" borderId="170" xfId="0" applyFont="1" applyFill="1" applyBorder="1" applyAlignment="1">
      <alignment horizontal="center" vertical="top"/>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7" fillId="2" borderId="11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164" xfId="0" applyFont="1" applyFill="1" applyBorder="1" applyAlignment="1">
      <alignment horizontal="center" vertical="center"/>
    </xf>
    <xf numFmtId="0" fontId="6" fillId="2" borderId="165" xfId="0" applyFont="1" applyFill="1" applyBorder="1" applyAlignment="1">
      <alignment horizontal="center" vertical="center"/>
    </xf>
    <xf numFmtId="0" fontId="6" fillId="2" borderId="166" xfId="0" applyFont="1" applyFill="1" applyBorder="1" applyAlignment="1">
      <alignment horizontal="center"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65" xfId="0" applyFont="1" applyBorder="1" applyAlignment="1">
      <alignment horizontal="center" vertical="center" wrapText="1"/>
    </xf>
    <xf numFmtId="0" fontId="4" fillId="0" borderId="13" xfId="0" applyFont="1" applyFill="1" applyBorder="1" applyAlignment="1">
      <alignment horizontal="left" vertical="top"/>
    </xf>
    <xf numFmtId="0" fontId="4" fillId="0" borderId="21"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6" fillId="2" borderId="27" xfId="0" applyFont="1" applyFill="1" applyBorder="1" applyAlignment="1">
      <alignment horizontal="center" vertical="center"/>
    </xf>
    <xf numFmtId="0" fontId="6" fillId="2" borderId="29" xfId="0" applyFont="1" applyFill="1" applyBorder="1" applyAlignment="1">
      <alignment horizontal="center" vertical="center"/>
    </xf>
    <xf numFmtId="0" fontId="4" fillId="11" borderId="164" xfId="0" applyFont="1" applyFill="1" applyBorder="1" applyAlignment="1">
      <alignment horizontal="center" vertical="center"/>
    </xf>
    <xf numFmtId="0" fontId="4" fillId="11" borderId="165" xfId="0" applyFont="1" applyFill="1" applyBorder="1" applyAlignment="1">
      <alignment horizontal="center" vertical="center"/>
    </xf>
    <xf numFmtId="0" fontId="4" fillId="11" borderId="166" xfId="0" applyFont="1" applyFill="1" applyBorder="1" applyAlignment="1">
      <alignment horizontal="center" vertical="center"/>
    </xf>
    <xf numFmtId="0" fontId="4" fillId="11" borderId="27" xfId="0" applyFont="1" applyFill="1" applyBorder="1" applyAlignment="1">
      <alignment horizontal="center" vertical="center" wrapText="1"/>
    </xf>
    <xf numFmtId="0" fontId="4" fillId="11" borderId="28" xfId="0" applyFont="1" applyFill="1" applyBorder="1" applyAlignment="1">
      <alignment horizontal="center" vertical="center"/>
    </xf>
    <xf numFmtId="0" fontId="4" fillId="11" borderId="29" xfId="0" applyFont="1" applyFill="1" applyBorder="1" applyAlignment="1">
      <alignment horizontal="center" vertical="center"/>
    </xf>
    <xf numFmtId="179" fontId="4" fillId="0" borderId="37" xfId="0" applyNumberFormat="1" applyFont="1" applyBorder="1" applyAlignment="1">
      <alignment horizontal="center" vertical="center" wrapText="1"/>
    </xf>
    <xf numFmtId="179" fontId="4" fillId="0" borderId="69" xfId="0" applyNumberFormat="1" applyFont="1" applyBorder="1" applyAlignment="1">
      <alignment horizontal="center" vertical="center" wrapText="1"/>
    </xf>
    <xf numFmtId="0" fontId="4" fillId="2" borderId="88" xfId="0" applyFont="1" applyFill="1" applyBorder="1" applyAlignment="1">
      <alignment horizontal="center" vertical="center" wrapText="1"/>
    </xf>
    <xf numFmtId="0" fontId="4" fillId="2" borderId="122"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4" fillId="2" borderId="15" xfId="0" applyFont="1" applyFill="1" applyBorder="1" applyAlignment="1">
      <alignment horizontal="center" vertical="center" wrapText="1"/>
    </xf>
    <xf numFmtId="179" fontId="4" fillId="5" borderId="11"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7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2" xfId="0" applyNumberFormat="1" applyFont="1" applyBorder="1" applyAlignment="1">
      <alignment horizontal="center" vertical="center" wrapText="1"/>
    </xf>
    <xf numFmtId="179" fontId="4" fillId="0" borderId="4" xfId="0" applyNumberFormat="1" applyFont="1" applyBorder="1" applyAlignment="1">
      <alignment horizontal="center" vertical="center" wrapText="1"/>
    </xf>
    <xf numFmtId="0" fontId="7" fillId="2" borderId="0" xfId="0" applyFont="1" applyFill="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4" xfId="0" applyFont="1" applyBorder="1" applyAlignment="1">
      <alignment horizontal="left" vertical="top"/>
    </xf>
    <xf numFmtId="0" fontId="4" fillId="0" borderId="0" xfId="0" applyFont="1" applyAlignment="1">
      <alignment horizontal="left" vertical="top"/>
    </xf>
    <xf numFmtId="0" fontId="4" fillId="0" borderId="15"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5" borderId="6" xfId="0" applyFont="1" applyFill="1" applyBorder="1" applyAlignment="1">
      <alignment horizontal="center" vertical="center" shrinkToFit="1"/>
    </xf>
    <xf numFmtId="0" fontId="12" fillId="0" borderId="2" xfId="0" applyFont="1" applyBorder="1" applyAlignment="1">
      <alignment horizontal="left" vertical="top" wrapText="1"/>
    </xf>
    <xf numFmtId="0" fontId="4" fillId="0" borderId="6" xfId="0" applyFont="1" applyBorder="1" applyAlignment="1">
      <alignment horizontal="right" vertical="center"/>
    </xf>
    <xf numFmtId="0" fontId="6" fillId="0" borderId="0" xfId="1" applyFont="1" applyAlignment="1">
      <alignment horizontal="right" vertical="center" shrinkToFit="1"/>
    </xf>
    <xf numFmtId="0" fontId="39" fillId="3" borderId="60" xfId="1" applyFont="1" applyFill="1" applyBorder="1" applyAlignment="1">
      <alignment horizontal="center" vertical="center" shrinkToFit="1"/>
    </xf>
    <xf numFmtId="0" fontId="39" fillId="3" borderId="61" xfId="1" applyFont="1" applyFill="1" applyBorder="1" applyAlignment="1">
      <alignment horizontal="center" vertical="center" shrinkToFit="1"/>
    </xf>
    <xf numFmtId="0" fontId="5" fillId="0" borderId="0" xfId="1" applyFont="1" applyAlignment="1">
      <alignment horizontal="left" vertical="center" shrinkToFit="1"/>
    </xf>
    <xf numFmtId="0" fontId="39" fillId="3" borderId="30" xfId="1" applyFont="1" applyFill="1" applyBorder="1" applyAlignment="1">
      <alignment horizontal="center" vertical="center" shrinkToFit="1"/>
    </xf>
    <xf numFmtId="0" fontId="39" fillId="3" borderId="35" xfId="1" applyFont="1" applyFill="1" applyBorder="1" applyAlignment="1">
      <alignment horizontal="center" vertical="center" shrinkToFit="1"/>
    </xf>
    <xf numFmtId="0" fontId="39" fillId="2" borderId="11" xfId="1" applyFont="1" applyFill="1" applyBorder="1" applyAlignment="1">
      <alignment horizontal="center" vertical="center" shrinkToFit="1"/>
    </xf>
    <xf numFmtId="0" fontId="39" fillId="2" borderId="36" xfId="1" applyFont="1" applyFill="1" applyBorder="1" applyAlignment="1">
      <alignment horizontal="center" vertical="center" shrinkToFit="1"/>
    </xf>
    <xf numFmtId="0" fontId="39" fillId="2" borderId="31" xfId="1" applyFont="1" applyFill="1" applyBorder="1" applyAlignment="1">
      <alignment horizontal="center" vertical="center" shrinkToFit="1"/>
    </xf>
    <xf numFmtId="0" fontId="39" fillId="2" borderId="32" xfId="1" applyFont="1" applyFill="1" applyBorder="1" applyAlignment="1">
      <alignment horizontal="center" vertical="center" shrinkToFit="1"/>
    </xf>
    <xf numFmtId="3" fontId="39" fillId="2" borderId="139" xfId="1" applyNumberFormat="1" applyFont="1" applyFill="1" applyBorder="1" applyAlignment="1">
      <alignment horizontal="center" vertical="center" wrapText="1" shrinkToFit="1"/>
    </xf>
    <xf numFmtId="3" fontId="39" fillId="2" borderId="140" xfId="1" applyNumberFormat="1" applyFont="1" applyFill="1" applyBorder="1" applyAlignment="1">
      <alignment horizontal="center" vertical="center" shrinkToFit="1"/>
    </xf>
    <xf numFmtId="0" fontId="39" fillId="3" borderId="40" xfId="1" applyFont="1" applyFill="1" applyBorder="1" applyAlignment="1">
      <alignment horizontal="center" vertical="center" wrapText="1" shrinkToFit="1"/>
    </xf>
    <xf numFmtId="0" fontId="39" fillId="3" borderId="35" xfId="1" applyFont="1" applyFill="1" applyBorder="1" applyAlignment="1">
      <alignment horizontal="center" vertical="center" wrapText="1" shrinkToFit="1"/>
    </xf>
    <xf numFmtId="0" fontId="39" fillId="3" borderId="40" xfId="1" applyFont="1" applyFill="1" applyBorder="1" applyAlignment="1">
      <alignment horizontal="center" vertical="center" shrinkToFit="1"/>
    </xf>
    <xf numFmtId="0" fontId="6" fillId="3" borderId="30" xfId="1" applyFont="1" applyFill="1" applyBorder="1" applyAlignment="1">
      <alignment horizontal="center" vertical="center" shrinkToFit="1"/>
    </xf>
    <xf numFmtId="0" fontId="6" fillId="3" borderId="40" xfId="1" applyFont="1" applyFill="1" applyBorder="1" applyAlignment="1">
      <alignment horizontal="center" vertical="center" shrinkToFit="1"/>
    </xf>
    <xf numFmtId="0" fontId="6" fillId="3" borderId="58" xfId="1" applyFont="1" applyFill="1" applyBorder="1" applyAlignment="1">
      <alignment horizontal="center" vertical="center" shrinkToFit="1"/>
    </xf>
    <xf numFmtId="0" fontId="6" fillId="8" borderId="0" xfId="1" applyFont="1" applyFill="1" applyAlignment="1">
      <alignment horizontal="center" vertical="center" shrinkToFit="1"/>
    </xf>
    <xf numFmtId="0" fontId="25" fillId="2" borderId="87" xfId="1" applyFont="1" applyFill="1" applyBorder="1" applyAlignment="1">
      <alignment horizontal="center" vertical="center"/>
    </xf>
    <xf numFmtId="0" fontId="25" fillId="2" borderId="70" xfId="1" applyFont="1" applyFill="1" applyBorder="1" applyAlignment="1">
      <alignment horizontal="center" vertical="center"/>
    </xf>
    <xf numFmtId="0" fontId="25" fillId="2" borderId="85" xfId="1" applyFont="1" applyFill="1" applyBorder="1" applyAlignment="1">
      <alignment horizontal="center" vertical="center"/>
    </xf>
    <xf numFmtId="0" fontId="25" fillId="15" borderId="87" xfId="1" applyFont="1" applyFill="1" applyBorder="1" applyAlignment="1">
      <alignment horizontal="center" vertical="center"/>
    </xf>
    <xf numFmtId="0" fontId="25" fillId="15" borderId="85" xfId="1" applyFont="1" applyFill="1" applyBorder="1" applyAlignment="1">
      <alignment horizontal="center" vertical="center"/>
    </xf>
    <xf numFmtId="3" fontId="39" fillId="2" borderId="34" xfId="1" applyNumberFormat="1" applyFont="1" applyFill="1" applyBorder="1" applyAlignment="1">
      <alignment horizontal="center" vertical="center" wrapText="1" shrinkToFit="1"/>
    </xf>
    <xf numFmtId="3" fontId="39" fillId="2" borderId="37" xfId="1" applyNumberFormat="1" applyFont="1" applyFill="1" applyBorder="1" applyAlignment="1">
      <alignment horizontal="center" vertical="center" shrinkToFit="1"/>
    </xf>
    <xf numFmtId="0" fontId="41" fillId="2" borderId="33" xfId="1" applyFont="1" applyFill="1" applyBorder="1" applyAlignment="1">
      <alignment horizontal="center" vertical="center" wrapText="1" shrinkToFit="1"/>
    </xf>
    <xf numFmtId="0" fontId="41" fillId="2" borderId="39" xfId="1" applyFont="1" applyFill="1" applyBorder="1" applyAlignment="1">
      <alignment horizontal="center" vertical="center" wrapText="1" shrinkToFit="1"/>
    </xf>
    <xf numFmtId="3" fontId="39" fillId="14" borderId="124" xfId="1" applyNumberFormat="1" applyFont="1" applyFill="1" applyBorder="1" applyAlignment="1">
      <alignment horizontal="center" vertical="center" shrinkToFit="1"/>
    </xf>
    <xf numFmtId="3" fontId="39" fillId="14" borderId="126" xfId="1" applyNumberFormat="1" applyFont="1" applyFill="1" applyBorder="1" applyAlignment="1">
      <alignment horizontal="center" vertical="center" shrinkToFit="1"/>
    </xf>
    <xf numFmtId="0" fontId="41" fillId="14" borderId="122" xfId="1" applyFont="1" applyFill="1" applyBorder="1" applyAlignment="1">
      <alignment horizontal="center" vertical="center" wrapText="1" shrinkToFit="1"/>
    </xf>
    <xf numFmtId="0" fontId="41" fillId="14" borderId="69" xfId="1" applyFont="1" applyFill="1" applyBorder="1" applyAlignment="1">
      <alignment horizontal="center" vertical="center" wrapText="1" shrinkToFit="1"/>
    </xf>
    <xf numFmtId="0" fontId="42" fillId="3" borderId="87" xfId="1" applyFont="1" applyFill="1" applyBorder="1" applyAlignment="1">
      <alignment horizontal="center" vertical="center" wrapText="1" shrinkToFit="1"/>
    </xf>
    <xf numFmtId="0" fontId="42" fillId="3" borderId="70" xfId="1" applyFont="1" applyFill="1" applyBorder="1" applyAlignment="1">
      <alignment horizontal="center" vertical="center" wrapText="1" shrinkToFit="1"/>
    </xf>
    <xf numFmtId="0" fontId="39" fillId="3" borderId="30" xfId="1" applyFont="1" applyFill="1" applyBorder="1" applyAlignment="1">
      <alignment horizontal="center" vertical="center" wrapText="1" shrinkToFit="1"/>
    </xf>
    <xf numFmtId="0" fontId="39" fillId="3" borderId="58" xfId="1" applyFont="1" applyFill="1" applyBorder="1" applyAlignment="1">
      <alignment horizontal="center" vertical="center" shrinkToFit="1"/>
    </xf>
    <xf numFmtId="3" fontId="4" fillId="2" borderId="67" xfId="1" applyNumberFormat="1" applyFont="1" applyFill="1" applyBorder="1" applyAlignment="1">
      <alignment horizontal="center" vertical="center" shrinkToFit="1"/>
    </xf>
    <xf numFmtId="3" fontId="4" fillId="2" borderId="61" xfId="1" applyNumberFormat="1" applyFont="1" applyFill="1" applyBorder="1" applyAlignment="1">
      <alignment horizontal="center" vertical="center" shrinkToFit="1"/>
    </xf>
    <xf numFmtId="3" fontId="4" fillId="2" borderId="83" xfId="1" applyNumberFormat="1" applyFont="1" applyFill="1" applyBorder="1" applyAlignment="1">
      <alignment horizontal="center" vertical="center" shrinkToFit="1"/>
    </xf>
    <xf numFmtId="0" fontId="4" fillId="0" borderId="34"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135" xfId="1" applyFont="1" applyBorder="1" applyAlignment="1">
      <alignment horizontal="center" vertical="center" shrinkToFit="1"/>
    </xf>
    <xf numFmtId="0" fontId="4" fillId="0" borderId="79"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54" xfId="1" applyFont="1" applyBorder="1" applyAlignment="1">
      <alignment horizontal="center" vertical="center" shrinkToFit="1"/>
    </xf>
    <xf numFmtId="0" fontId="4" fillId="0" borderId="155" xfId="1" applyFont="1" applyBorder="1" applyAlignment="1">
      <alignment horizontal="center" vertical="center" shrinkToFit="1"/>
    </xf>
    <xf numFmtId="3" fontId="4" fillId="0" borderId="134" xfId="1" quotePrefix="1" applyNumberFormat="1" applyFont="1" applyBorder="1" applyAlignment="1">
      <alignment horizontal="center" vertical="center" shrinkToFit="1"/>
    </xf>
    <xf numFmtId="3" fontId="4" fillId="0" borderId="78" xfId="1" applyNumberFormat="1" applyFont="1" applyBorder="1" applyAlignment="1">
      <alignment horizontal="center" vertical="center" shrinkToFit="1"/>
    </xf>
    <xf numFmtId="3" fontId="4" fillId="0" borderId="135" xfId="1" quotePrefix="1" applyNumberFormat="1" applyFont="1" applyBorder="1" applyAlignment="1">
      <alignment horizontal="center" vertical="center" shrinkToFit="1"/>
    </xf>
    <xf numFmtId="3" fontId="4" fillId="0" borderId="79" xfId="1" applyNumberFormat="1" applyFont="1" applyBorder="1" applyAlignment="1">
      <alignment horizontal="center" vertical="center" shrinkToFit="1"/>
    </xf>
    <xf numFmtId="3" fontId="4" fillId="0" borderId="135" xfId="1" applyNumberFormat="1" applyFont="1" applyBorder="1" applyAlignment="1">
      <alignment horizontal="center" vertical="center" shrinkToFit="1"/>
    </xf>
    <xf numFmtId="3" fontId="39" fillId="2" borderId="34" xfId="1" applyNumberFormat="1" applyFont="1" applyFill="1" applyBorder="1" applyAlignment="1">
      <alignment horizontal="center" vertical="center" shrinkToFit="1"/>
    </xf>
    <xf numFmtId="0" fontId="41" fillId="2" borderId="34" xfId="1" applyFont="1" applyFill="1" applyBorder="1" applyAlignment="1">
      <alignment horizontal="center" vertical="center" wrapText="1" shrinkToFit="1"/>
    </xf>
    <xf numFmtId="0" fontId="41" fillId="2" borderId="11" xfId="1" applyFont="1" applyFill="1" applyBorder="1" applyAlignment="1">
      <alignment horizontal="center" vertical="center" wrapText="1" shrinkToFit="1"/>
    </xf>
    <xf numFmtId="0" fontId="41" fillId="2" borderId="12" xfId="1" applyFont="1" applyFill="1" applyBorder="1" applyAlignment="1">
      <alignment horizontal="center" vertical="center" wrapText="1" shrinkToFit="1"/>
    </xf>
    <xf numFmtId="0" fontId="41" fillId="2" borderId="37" xfId="1" applyFont="1" applyFill="1" applyBorder="1" applyAlignment="1">
      <alignment horizontal="center" vertical="center" wrapText="1" shrinkToFit="1"/>
    </xf>
    <xf numFmtId="0" fontId="41" fillId="2" borderId="36" xfId="1" applyFont="1" applyFill="1" applyBorder="1" applyAlignment="1">
      <alignment horizontal="center" vertical="center" wrapText="1" shrinkToFit="1"/>
    </xf>
    <xf numFmtId="0" fontId="41" fillId="2" borderId="77" xfId="1" applyFont="1" applyFill="1" applyBorder="1" applyAlignment="1">
      <alignment horizontal="center" vertical="center" wrapText="1" shrinkToFit="1"/>
    </xf>
    <xf numFmtId="3" fontId="4" fillId="2" borderId="70" xfId="1" applyNumberFormat="1" applyFont="1" applyFill="1" applyBorder="1" applyAlignment="1">
      <alignment horizontal="center" vertical="center" shrinkToFit="1"/>
    </xf>
    <xf numFmtId="3" fontId="4" fillId="2" borderId="85" xfId="1" applyNumberFormat="1" applyFont="1" applyFill="1" applyBorder="1" applyAlignment="1">
      <alignment horizontal="center" vertical="center" shrinkToFit="1"/>
    </xf>
    <xf numFmtId="3" fontId="6" fillId="2" borderId="28" xfId="1" applyNumberFormat="1" applyFont="1" applyFill="1" applyBorder="1" applyAlignment="1">
      <alignment horizontal="center" vertical="center" shrinkToFit="1"/>
    </xf>
    <xf numFmtId="3" fontId="6" fillId="2" borderId="109" xfId="1" applyNumberFormat="1" applyFont="1" applyFill="1" applyBorder="1" applyAlignment="1">
      <alignment horizontal="center" vertical="center" shrinkToFit="1"/>
    </xf>
    <xf numFmtId="3" fontId="4" fillId="3" borderId="61" xfId="1" applyNumberFormat="1" applyFont="1" applyFill="1" applyBorder="1" applyAlignment="1">
      <alignment horizontal="center" vertical="center" shrinkToFit="1"/>
    </xf>
    <xf numFmtId="3" fontId="4" fillId="3" borderId="83" xfId="1" applyNumberFormat="1" applyFont="1" applyFill="1" applyBorder="1" applyAlignment="1">
      <alignment horizontal="center" vertical="center" shrinkToFit="1"/>
    </xf>
    <xf numFmtId="3" fontId="4" fillId="0" borderId="134" xfId="1" applyNumberFormat="1" applyFont="1" applyBorder="1" applyAlignment="1">
      <alignment horizontal="center" vertical="center" shrinkToFit="1"/>
    </xf>
    <xf numFmtId="3" fontId="4" fillId="0" borderId="163" xfId="1" applyNumberFormat="1" applyFont="1" applyBorder="1" applyAlignment="1">
      <alignment horizontal="center" vertical="center" shrinkToFit="1"/>
    </xf>
    <xf numFmtId="3" fontId="4" fillId="0" borderId="120" xfId="1" applyNumberFormat="1" applyFont="1" applyBorder="1" applyAlignment="1">
      <alignment horizontal="center" vertical="center" shrinkToFit="1"/>
    </xf>
    <xf numFmtId="3" fontId="4" fillId="0" borderId="136" xfId="1" applyNumberFormat="1" applyFont="1" applyBorder="1" applyAlignment="1">
      <alignment horizontal="center" vertical="center" shrinkToFit="1"/>
    </xf>
    <xf numFmtId="3" fontId="4" fillId="0" borderId="81" xfId="1" applyNumberFormat="1" applyFont="1" applyBorder="1" applyAlignment="1">
      <alignment horizontal="center" vertical="center" shrinkToFit="1"/>
    </xf>
    <xf numFmtId="0" fontId="12" fillId="0" borderId="91" xfId="1" applyFont="1" applyBorder="1" applyAlignment="1">
      <alignment horizontal="center" vertical="center" wrapText="1"/>
    </xf>
    <xf numFmtId="0" fontId="12" fillId="0" borderId="174" xfId="1" applyFont="1" applyBorder="1" applyAlignment="1">
      <alignment horizontal="center" vertical="center"/>
    </xf>
    <xf numFmtId="3" fontId="6" fillId="2" borderId="52" xfId="1" applyNumberFormat="1" applyFont="1" applyFill="1" applyBorder="1" applyAlignment="1">
      <alignment horizontal="center" vertical="center" shrinkToFit="1"/>
    </xf>
    <xf numFmtId="3" fontId="6" fillId="2" borderId="80" xfId="1" applyNumberFormat="1" applyFont="1" applyFill="1" applyBorder="1" applyAlignment="1">
      <alignment horizontal="center" vertical="center" shrinkToFit="1"/>
    </xf>
    <xf numFmtId="3" fontId="39" fillId="12" borderId="34" xfId="1" applyNumberFormat="1" applyFont="1" applyFill="1" applyBorder="1" applyAlignment="1">
      <alignment horizontal="center" vertical="center" shrinkToFit="1"/>
    </xf>
    <xf numFmtId="3" fontId="39" fillId="12" borderId="37" xfId="1" applyNumberFormat="1" applyFont="1" applyFill="1" applyBorder="1" applyAlignment="1">
      <alignment horizontal="center" vertical="center" shrinkToFit="1"/>
    </xf>
    <xf numFmtId="0" fontId="41" fillId="12" borderId="123" xfId="1" applyFont="1" applyFill="1" applyBorder="1" applyAlignment="1">
      <alignment horizontal="center" vertical="center" wrapText="1" shrinkToFit="1"/>
    </xf>
    <xf numFmtId="0" fontId="41" fillId="12" borderId="125" xfId="1" applyFont="1" applyFill="1" applyBorder="1" applyAlignment="1">
      <alignment horizontal="center" vertical="center" wrapText="1" shrinkToFit="1"/>
    </xf>
    <xf numFmtId="3" fontId="4" fillId="0" borderId="137" xfId="1" applyNumberFormat="1" applyFont="1" applyBorder="1" applyAlignment="1">
      <alignment horizontal="center" vertical="center" wrapText="1" shrinkToFit="1"/>
    </xf>
    <xf numFmtId="3" fontId="4" fillId="0" borderId="82" xfId="1" applyNumberFormat="1" applyFont="1" applyBorder="1" applyAlignment="1">
      <alignment horizontal="center" vertical="center" shrinkToFit="1"/>
    </xf>
    <xf numFmtId="3" fontId="4" fillId="0" borderId="138" xfId="1" applyNumberFormat="1" applyFont="1" applyBorder="1" applyAlignment="1">
      <alignment horizontal="center" vertical="center" shrinkToFit="1"/>
    </xf>
    <xf numFmtId="3" fontId="4" fillId="0" borderId="121" xfId="1" applyNumberFormat="1" applyFont="1" applyBorder="1" applyAlignment="1">
      <alignment horizontal="center" vertical="center" shrinkToFit="1"/>
    </xf>
    <xf numFmtId="3" fontId="4" fillId="0" borderId="11" xfId="1" quotePrefix="1" applyNumberFormat="1" applyFont="1" applyBorder="1" applyAlignment="1">
      <alignment horizontal="center" vertical="center" shrinkToFit="1"/>
    </xf>
    <xf numFmtId="3" fontId="4" fillId="0" borderId="12" xfId="1" applyNumberFormat="1" applyFont="1" applyBorder="1" applyAlignment="1">
      <alignment horizontal="center" vertical="center" shrinkToFit="1"/>
    </xf>
    <xf numFmtId="38" fontId="4" fillId="0" borderId="135" xfId="3" quotePrefix="1" applyFont="1" applyBorder="1" applyAlignment="1">
      <alignment horizontal="center" vertical="center" shrinkToFit="1"/>
    </xf>
    <xf numFmtId="38" fontId="4" fillId="0" borderId="79" xfId="3" applyFont="1" applyBorder="1" applyAlignment="1">
      <alignment horizontal="center" vertical="center" shrinkToFit="1"/>
    </xf>
    <xf numFmtId="3" fontId="4" fillId="0" borderId="135" xfId="1" applyNumberFormat="1" applyFont="1" applyBorder="1" applyAlignment="1">
      <alignment horizontal="center" vertical="center" wrapText="1" shrinkToFit="1"/>
    </xf>
    <xf numFmtId="0" fontId="46" fillId="10" borderId="30" xfId="1" applyFont="1" applyFill="1" applyBorder="1" applyAlignment="1">
      <alignment horizontal="center" vertical="center" wrapText="1"/>
    </xf>
    <xf numFmtId="0" fontId="46" fillId="10" borderId="40" xfId="1" applyFont="1" applyFill="1" applyBorder="1" applyAlignment="1">
      <alignment horizontal="center" vertical="center" wrapText="1"/>
    </xf>
    <xf numFmtId="0" fontId="46" fillId="10" borderId="35" xfId="1" applyFont="1" applyFill="1" applyBorder="1" applyAlignment="1">
      <alignment horizontal="center" vertical="center" wrapText="1"/>
    </xf>
    <xf numFmtId="0" fontId="25" fillId="10" borderId="87" xfId="1" applyFont="1" applyFill="1" applyBorder="1" applyAlignment="1">
      <alignment horizontal="center" vertical="center"/>
    </xf>
    <xf numFmtId="0" fontId="25" fillId="10" borderId="70" xfId="1" applyFont="1" applyFill="1" applyBorder="1" applyAlignment="1">
      <alignment horizontal="center" vertical="center"/>
    </xf>
    <xf numFmtId="176" fontId="5" fillId="0" borderId="87" xfId="1" applyNumberFormat="1" applyFont="1" applyFill="1" applyBorder="1" applyAlignment="1">
      <alignment horizontal="center" vertical="center" wrapText="1"/>
    </xf>
    <xf numFmtId="176" fontId="5" fillId="0" borderId="70" xfId="1" applyNumberFormat="1" applyFont="1" applyFill="1" applyBorder="1" applyAlignment="1">
      <alignment horizontal="center" vertical="center" wrapText="1"/>
    </xf>
    <xf numFmtId="176" fontId="5" fillId="0" borderId="85" xfId="1" applyNumberFormat="1" applyFont="1" applyFill="1" applyBorder="1" applyAlignment="1">
      <alignment horizontal="center" vertical="center" wrapText="1"/>
    </xf>
    <xf numFmtId="0" fontId="4" fillId="8" borderId="0" xfId="1" applyFont="1" applyFill="1" applyAlignment="1">
      <alignment horizontal="center" vertical="center" shrinkToFit="1"/>
    </xf>
    <xf numFmtId="0" fontId="39" fillId="2" borderId="87" xfId="1" applyFont="1" applyFill="1" applyBorder="1" applyAlignment="1">
      <alignment horizontal="center" vertical="center" wrapText="1"/>
    </xf>
    <xf numFmtId="0" fontId="39" fillId="2" borderId="70" xfId="1" applyFont="1" applyFill="1" applyBorder="1" applyAlignment="1">
      <alignment horizontal="center" vertical="center" wrapText="1"/>
    </xf>
    <xf numFmtId="0" fontId="39" fillId="2" borderId="85" xfId="1" applyFont="1" applyFill="1" applyBorder="1" applyAlignment="1">
      <alignment horizontal="center" vertical="center" wrapText="1"/>
    </xf>
    <xf numFmtId="176" fontId="5" fillId="8" borderId="87" xfId="1" applyNumberFormat="1" applyFont="1" applyFill="1" applyBorder="1" applyAlignment="1">
      <alignment horizontal="center" vertical="center" wrapText="1"/>
    </xf>
    <xf numFmtId="176" fontId="5" fillId="8" borderId="70" xfId="1" applyNumberFormat="1" applyFont="1" applyFill="1" applyBorder="1" applyAlignment="1">
      <alignment horizontal="center" vertical="center" wrapText="1"/>
    </xf>
    <xf numFmtId="176" fontId="5" fillId="8" borderId="85" xfId="1" applyNumberFormat="1" applyFont="1" applyFill="1" applyBorder="1" applyAlignment="1">
      <alignment horizontal="center" vertical="center" wrapText="1"/>
    </xf>
    <xf numFmtId="3" fontId="4" fillId="0" borderId="0" xfId="1" applyNumberFormat="1" applyFont="1" applyAlignment="1">
      <alignment horizontal="center" vertical="center" shrinkToFit="1"/>
    </xf>
    <xf numFmtId="0" fontId="38" fillId="3" borderId="30" xfId="1" applyFont="1" applyFill="1" applyBorder="1" applyAlignment="1">
      <alignment horizontal="center" vertical="center" wrapText="1" shrinkToFit="1"/>
    </xf>
    <xf numFmtId="0" fontId="38" fillId="3" borderId="40" xfId="1" applyFont="1" applyFill="1" applyBorder="1" applyAlignment="1">
      <alignment horizontal="center" vertical="center" wrapText="1" shrinkToFit="1"/>
    </xf>
    <xf numFmtId="0" fontId="38" fillId="3" borderId="58" xfId="1" applyFont="1" applyFill="1" applyBorder="1" applyAlignment="1">
      <alignment horizontal="center" vertical="center" wrapText="1" shrinkToFit="1"/>
    </xf>
    <xf numFmtId="0" fontId="11" fillId="0" borderId="70" xfId="1" applyFont="1" applyBorder="1" applyAlignment="1">
      <alignment horizontal="left" vertical="center" wrapText="1"/>
    </xf>
    <xf numFmtId="0" fontId="7" fillId="0" borderId="0" xfId="1" applyFont="1" applyAlignment="1">
      <alignment horizontal="left" vertical="center" shrinkToFit="1"/>
    </xf>
    <xf numFmtId="0" fontId="38" fillId="2" borderId="60" xfId="1" applyFont="1" applyFill="1" applyBorder="1" applyAlignment="1">
      <alignment horizontal="center" vertical="center" shrinkToFit="1"/>
    </xf>
    <xf numFmtId="0" fontId="38" fillId="2" borderId="61" xfId="1" applyFont="1" applyFill="1" applyBorder="1" applyAlignment="1">
      <alignment horizontal="center" vertical="center" shrinkToFit="1"/>
    </xf>
    <xf numFmtId="0" fontId="38" fillId="2" borderId="62" xfId="1" applyFont="1" applyFill="1" applyBorder="1" applyAlignment="1">
      <alignment horizontal="center" vertical="center" shrinkToFit="1"/>
    </xf>
    <xf numFmtId="0" fontId="11" fillId="0" borderId="0" xfId="1" applyFont="1" applyAlignment="1">
      <alignment horizontal="left" vertical="center" wrapText="1"/>
    </xf>
    <xf numFmtId="0" fontId="39" fillId="3" borderId="60" xfId="1" applyFont="1" applyFill="1" applyBorder="1" applyAlignment="1">
      <alignment horizontal="center" vertical="center" wrapText="1"/>
    </xf>
    <xf numFmtId="0" fontId="39" fillId="3" borderId="61" xfId="1" applyFont="1" applyFill="1" applyBorder="1" applyAlignment="1">
      <alignment horizontal="center" vertical="center" wrapText="1"/>
    </xf>
    <xf numFmtId="3" fontId="7" fillId="0" borderId="0" xfId="1" applyNumberFormat="1" applyFont="1" applyAlignment="1">
      <alignment horizontal="right" vertical="center" wrapText="1" shrinkToFit="1"/>
    </xf>
    <xf numFmtId="0" fontId="39" fillId="3" borderId="11" xfId="1" applyFont="1" applyFill="1" applyBorder="1" applyAlignment="1">
      <alignment horizontal="center" vertical="center" shrinkToFit="1"/>
    </xf>
    <xf numFmtId="0" fontId="39" fillId="3" borderId="12" xfId="1" applyFont="1" applyFill="1" applyBorder="1" applyAlignment="1">
      <alignment horizontal="center" vertical="center" shrinkToFit="1"/>
    </xf>
    <xf numFmtId="0" fontId="39" fillId="3" borderId="36" xfId="1" applyFont="1" applyFill="1" applyBorder="1" applyAlignment="1">
      <alignment horizontal="center" vertical="center" shrinkToFit="1"/>
    </xf>
    <xf numFmtId="0" fontId="39" fillId="3" borderId="77" xfId="1" applyFont="1" applyFill="1" applyBorder="1" applyAlignment="1">
      <alignment horizontal="center" vertical="center" shrinkToFi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7" fillId="6" borderId="1" xfId="0" applyFont="1" applyFill="1" applyBorder="1" applyAlignment="1">
      <alignment horizontal="center" vertical="center"/>
    </xf>
  </cellXfs>
  <cellStyles count="4">
    <cellStyle name="ハイパーリンク" xfId="2" builtinId="8"/>
    <cellStyle name="桁区切り" xfId="3" builtinId="6"/>
    <cellStyle name="標準" xfId="0" builtinId="0"/>
    <cellStyle name="標準 2" xfId="1"/>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9999"/>
      <color rgb="FF000000"/>
      <color rgb="FF05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204106</xdr:colOff>
      <xdr:row>63</xdr:row>
      <xdr:rowOff>139538</xdr:rowOff>
    </xdr:from>
    <xdr:to>
      <xdr:col>11</xdr:col>
      <xdr:colOff>108856</xdr:colOff>
      <xdr:row>81</xdr:row>
      <xdr:rowOff>136071</xdr:rowOff>
    </xdr:to>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rotWithShape="1">
        <a:blip xmlns:r="http://schemas.openxmlformats.org/officeDocument/2006/relationships" r:embed="rId1"/>
        <a:srcRect l="5432" t="24894" r="36153" b="23729"/>
        <a:stretch/>
      </xdr:blipFill>
      <xdr:spPr>
        <a:xfrm>
          <a:off x="204106" y="15978252"/>
          <a:ext cx="8912679" cy="4405248"/>
        </a:xfrm>
        <a:prstGeom prst="rect">
          <a:avLst/>
        </a:prstGeom>
      </xdr:spPr>
    </xdr:pic>
    <xdr:clientData/>
  </xdr:twoCellAnchor>
  <xdr:twoCellAnchor editAs="oneCell">
    <xdr:from>
      <xdr:col>0</xdr:col>
      <xdr:colOff>225138</xdr:colOff>
      <xdr:row>35</xdr:row>
      <xdr:rowOff>5285</xdr:rowOff>
    </xdr:from>
    <xdr:to>
      <xdr:col>11</xdr:col>
      <xdr:colOff>277092</xdr:colOff>
      <xdr:row>61</xdr:row>
      <xdr:rowOff>124940</xdr:rowOff>
    </xdr:to>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2"/>
        <a:srcRect l="-75" t="3178" r="44622" b="25318"/>
        <a:stretch/>
      </xdr:blipFill>
      <xdr:spPr>
        <a:xfrm>
          <a:off x="225138" y="8906830"/>
          <a:ext cx="9161318" cy="6423474"/>
        </a:xfrm>
        <a:prstGeom prst="rect">
          <a:avLst/>
        </a:prstGeom>
      </xdr:spPr>
    </xdr:pic>
    <xdr:clientData/>
  </xdr:twoCellAnchor>
  <xdr:twoCellAnchor editAs="oneCell">
    <xdr:from>
      <xdr:col>0</xdr:col>
      <xdr:colOff>264940</xdr:colOff>
      <xdr:row>17</xdr:row>
      <xdr:rowOff>143276</xdr:rowOff>
    </xdr:from>
    <xdr:to>
      <xdr:col>9</xdr:col>
      <xdr:colOff>825234</xdr:colOff>
      <xdr:row>33</xdr:row>
      <xdr:rowOff>176894</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3"/>
        <a:srcRect t="25292" r="46946" b="28857"/>
        <a:stretch/>
      </xdr:blipFill>
      <xdr:spPr>
        <a:xfrm>
          <a:off x="264940" y="4715276"/>
          <a:ext cx="7880937" cy="3952475"/>
        </a:xfrm>
        <a:prstGeom prst="rect">
          <a:avLst/>
        </a:prstGeom>
      </xdr:spPr>
    </xdr:pic>
    <xdr:clientData/>
  </xdr:twoCellAnchor>
  <xdr:twoCellAnchor>
    <xdr:from>
      <xdr:col>13</xdr:col>
      <xdr:colOff>188579</xdr:colOff>
      <xdr:row>17</xdr:row>
      <xdr:rowOff>1360</xdr:rowOff>
    </xdr:from>
    <xdr:to>
      <xdr:col>18</xdr:col>
      <xdr:colOff>287190</xdr:colOff>
      <xdr:row>66</xdr:row>
      <xdr:rowOff>151040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557222" y="4573360"/>
          <a:ext cx="3500397" cy="12151180"/>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7</xdr:col>
      <xdr:colOff>402852</xdr:colOff>
      <xdr:row>20</xdr:row>
      <xdr:rowOff>138392</xdr:rowOff>
    </xdr:from>
    <xdr:to>
      <xdr:col>9</xdr:col>
      <xdr:colOff>33617</xdr:colOff>
      <xdr:row>21</xdr:row>
      <xdr:rowOff>176492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386793" y="5326716"/>
          <a:ext cx="997883" cy="273423"/>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465605</xdr:colOff>
      <xdr:row>15</xdr:row>
      <xdr:rowOff>15688</xdr:rowOff>
    </xdr:from>
    <xdr:ext cx="545149" cy="55919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5605" y="402739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9</xdr:col>
      <xdr:colOff>43142</xdr:colOff>
      <xdr:row>19</xdr:row>
      <xdr:rowOff>15128</xdr:rowOff>
    </xdr:from>
    <xdr:ext cx="545149" cy="55919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394201" y="496812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6</xdr:col>
      <xdr:colOff>345497</xdr:colOff>
      <xdr:row>44</xdr:row>
      <xdr:rowOff>148936</xdr:rowOff>
    </xdr:from>
    <xdr:ext cx="545149" cy="55919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79497" y="1123257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395495</xdr:colOff>
      <xdr:row>32</xdr:row>
      <xdr:rowOff>225702</xdr:rowOff>
    </xdr:from>
    <xdr:ext cx="545149" cy="559192"/>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5495" y="8367506"/>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1058517</xdr:colOff>
      <xdr:row>40</xdr:row>
      <xdr:rowOff>28574</xdr:rowOff>
    </xdr:from>
    <xdr:ext cx="545149" cy="55919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58517" y="1009194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281608</xdr:colOff>
      <xdr:row>41</xdr:row>
      <xdr:rowOff>120098</xdr:rowOff>
    </xdr:from>
    <xdr:to>
      <xdr:col>0</xdr:col>
      <xdr:colOff>557833</xdr:colOff>
      <xdr:row>43</xdr:row>
      <xdr:rowOff>120097</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81608" y="10423663"/>
          <a:ext cx="276225" cy="480391"/>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637761</xdr:colOff>
      <xdr:row>41</xdr:row>
      <xdr:rowOff>83240</xdr:rowOff>
    </xdr:from>
    <xdr:to>
      <xdr:col>0</xdr:col>
      <xdr:colOff>1118152</xdr:colOff>
      <xdr:row>43</xdr:row>
      <xdr:rowOff>102289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flipH="1" flipV="1">
          <a:off x="637761" y="10386805"/>
          <a:ext cx="480391" cy="499441"/>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272143</xdr:colOff>
      <xdr:row>63</xdr:row>
      <xdr:rowOff>53068</xdr:rowOff>
    </xdr:from>
    <xdr:ext cx="545149" cy="559192"/>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72143" y="1589178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39908</xdr:colOff>
      <xdr:row>94</xdr:row>
      <xdr:rowOff>607550</xdr:rowOff>
    </xdr:from>
    <xdr:to>
      <xdr:col>1</xdr:col>
      <xdr:colOff>661017</xdr:colOff>
      <xdr:row>95</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採択決定後、採択団体へ図面等詳細の提出をお願いします。</a:t>
          </a:r>
        </a:p>
      </xdr:txBody>
    </xdr:sp>
    <xdr:clientData/>
  </xdr:twoCellAnchor>
  <xdr:oneCellAnchor>
    <xdr:from>
      <xdr:col>0</xdr:col>
      <xdr:colOff>119062</xdr:colOff>
      <xdr:row>67</xdr:row>
      <xdr:rowOff>214314</xdr:rowOff>
    </xdr:from>
    <xdr:ext cx="1309687" cy="821934"/>
    <xdr:sp macro="" textlink="">
      <xdr:nvSpPr>
        <xdr:cNvPr id="51" name="テキスト ボックス 50"/>
        <xdr:cNvSpPr txBox="1"/>
      </xdr:nvSpPr>
      <xdr:spPr>
        <a:xfrm>
          <a:off x="119062" y="20466845"/>
          <a:ext cx="1309687" cy="821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採択決定後、採択団体へ学校側に提示する条件の確認書の作成をお願いします。</a:t>
          </a:r>
          <a:endParaRPr kumimoji="1" lang="ja-JP" altLang="en-US" sz="9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177800</xdr:colOff>
      <xdr:row>0</xdr:row>
      <xdr:rowOff>0</xdr:rowOff>
    </xdr:from>
    <xdr:to>
      <xdr:col>42</xdr:col>
      <xdr:colOff>95250</xdr:colOff>
      <xdr:row>55</xdr:row>
      <xdr:rowOff>92075</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9300" y="0"/>
          <a:ext cx="8959850" cy="137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304;R4&#12305;&#23376;&#20379;&#32946;&#25104;&#32207;&#21512;&#20107;&#26989;/06.&#12518;&#12491;&#12496;&#12540;&#12469;&#12523;&#20844;&#28436;/02.&#23398;&#26657;&#21215;&#38598;&#38306;&#36899;/&#30003;&#35531;&#27096;&#24335;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7"/>
  <sheetViews>
    <sheetView showGridLines="0" zoomScale="70" zoomScaleNormal="70" workbookViewId="0">
      <selection activeCell="L16" sqref="L16"/>
    </sheetView>
  </sheetViews>
  <sheetFormatPr defaultColWidth="9" defaultRowHeight="18.75" x14ac:dyDescent="0.4"/>
  <cols>
    <col min="1" max="1" width="20.25" style="6" customWidth="1"/>
    <col min="2" max="2" width="13.375" style="6" customWidth="1"/>
    <col min="3" max="6" width="9" style="6"/>
    <col min="7" max="7" width="9" style="6" customWidth="1"/>
    <col min="8" max="9" width="9" style="6"/>
    <col min="10" max="10" width="13.25" style="6" customWidth="1"/>
    <col min="11" max="16384" width="9" style="6"/>
  </cols>
  <sheetData>
    <row r="1" spans="1:20" ht="19.5" thickBot="1" x14ac:dyDescent="0.45"/>
    <row r="2" spans="1:20" ht="19.5" thickBot="1" x14ac:dyDescent="0.45">
      <c r="A2" s="6" t="s">
        <v>112</v>
      </c>
      <c r="B2" s="230" t="str">
        <f>"【R5_巡回_申請】"&amp;"_"&amp;'No.1【共通】A、C'!E24</f>
        <v>【R5_巡回_申請】_</v>
      </c>
      <c r="C2" s="230"/>
      <c r="D2" s="230"/>
      <c r="E2" s="230"/>
      <c r="F2" s="230"/>
      <c r="G2" s="230"/>
      <c r="H2" s="230"/>
      <c r="J2" s="234"/>
      <c r="K2" s="235"/>
      <c r="L2" s="235"/>
      <c r="M2" s="235"/>
      <c r="N2" s="235"/>
      <c r="O2" s="235"/>
      <c r="P2" s="235"/>
      <c r="Q2" s="77"/>
      <c r="R2" s="77"/>
      <c r="S2" s="77"/>
      <c r="T2" s="78"/>
    </row>
    <row r="3" spans="1:20" ht="19.5" thickBot="1" x14ac:dyDescent="0.45"/>
    <row r="4" spans="1:20" ht="34.5" customHeight="1" x14ac:dyDescent="0.4">
      <c r="A4" s="67" t="s">
        <v>113</v>
      </c>
      <c r="B4" s="231" t="s">
        <v>129</v>
      </c>
      <c r="C4" s="231"/>
      <c r="D4" s="231"/>
      <c r="E4" s="231"/>
      <c r="F4" s="231"/>
      <c r="G4" s="231"/>
      <c r="H4" s="231"/>
      <c r="J4" s="74"/>
      <c r="K4" s="69"/>
      <c r="L4" s="69"/>
      <c r="M4" s="69"/>
      <c r="N4" s="69"/>
      <c r="O4" s="69"/>
      <c r="P4" s="69"/>
      <c r="Q4" s="69"/>
      <c r="R4" s="69"/>
      <c r="S4" s="69"/>
      <c r="T4" s="70"/>
    </row>
    <row r="5" spans="1:20" x14ac:dyDescent="0.4">
      <c r="B5" s="6" t="s">
        <v>123</v>
      </c>
      <c r="C5" s="68">
        <f>'No.1【共通】A、C'!E24</f>
        <v>0</v>
      </c>
      <c r="D5" s="68"/>
      <c r="E5" s="68"/>
      <c r="F5" s="68"/>
      <c r="G5" s="68"/>
      <c r="H5" s="68"/>
      <c r="J5" s="75"/>
      <c r="T5" s="71"/>
    </row>
    <row r="6" spans="1:20" x14ac:dyDescent="0.4">
      <c r="B6" s="6" t="s">
        <v>124</v>
      </c>
      <c r="C6" s="68" t="str">
        <f>'No.1【共通】A、C'!E10</f>
        <v>A区分のみ</v>
      </c>
      <c r="D6" s="68"/>
      <c r="E6" s="68"/>
      <c r="F6" s="68"/>
      <c r="G6" s="68"/>
      <c r="H6" s="68"/>
      <c r="J6" s="75"/>
      <c r="T6" s="71"/>
    </row>
    <row r="7" spans="1:20" x14ac:dyDescent="0.4">
      <c r="B7" s="6" t="s">
        <v>130</v>
      </c>
      <c r="C7" s="68">
        <f>'No.1【共通】A、C'!K6</f>
        <v>0</v>
      </c>
      <c r="D7" s="68"/>
      <c r="E7" s="68"/>
      <c r="F7" s="68"/>
      <c r="G7" s="68"/>
      <c r="H7" s="68"/>
      <c r="J7" s="75"/>
      <c r="T7" s="71"/>
    </row>
    <row r="8" spans="1:20" x14ac:dyDescent="0.4">
      <c r="B8" s="6" t="s">
        <v>131</v>
      </c>
      <c r="C8" s="68" t="str">
        <f>'No.2【メディア芸術】A、C'!C8</f>
        <v>〇〇映画を通して学ぶ映像表現の世界</v>
      </c>
      <c r="D8" s="68"/>
      <c r="E8" s="68"/>
      <c r="F8" s="68"/>
      <c r="G8" s="68"/>
      <c r="H8" s="68"/>
      <c r="J8" s="75"/>
      <c r="M8" s="67"/>
      <c r="T8" s="71"/>
    </row>
    <row r="9" spans="1:20" ht="36.75" customHeight="1" x14ac:dyDescent="0.4">
      <c r="B9" s="233" t="s">
        <v>132</v>
      </c>
      <c r="C9" s="233"/>
      <c r="D9" s="233"/>
      <c r="E9" s="233"/>
      <c r="F9" s="233"/>
      <c r="G9" s="233"/>
      <c r="H9" s="233"/>
      <c r="J9" s="75"/>
      <c r="T9" s="71"/>
    </row>
    <row r="10" spans="1:20" x14ac:dyDescent="0.4">
      <c r="B10" s="6" t="s">
        <v>125</v>
      </c>
      <c r="C10" s="68">
        <f>'No.1【共通】A、C'!K14</f>
        <v>0</v>
      </c>
      <c r="J10" s="75"/>
      <c r="T10" s="71"/>
    </row>
    <row r="11" spans="1:20" x14ac:dyDescent="0.4">
      <c r="B11" s="6" t="s">
        <v>126</v>
      </c>
      <c r="J11" s="75"/>
      <c r="T11" s="71"/>
    </row>
    <row r="12" spans="1:20" x14ac:dyDescent="0.4">
      <c r="B12" s="6" t="s">
        <v>127</v>
      </c>
      <c r="J12" s="75"/>
      <c r="T12" s="71"/>
    </row>
    <row r="13" spans="1:20" ht="19.5" thickBot="1" x14ac:dyDescent="0.45">
      <c r="B13" s="6" t="s">
        <v>128</v>
      </c>
      <c r="J13" s="76"/>
      <c r="K13" s="72"/>
      <c r="L13" s="72"/>
      <c r="M13" s="72"/>
      <c r="N13" s="72"/>
      <c r="O13" s="72"/>
      <c r="P13" s="72"/>
      <c r="Q13" s="72"/>
      <c r="R13" s="72"/>
      <c r="S13" s="72"/>
      <c r="T13" s="73"/>
    </row>
    <row r="17" spans="3:7" x14ac:dyDescent="0.4">
      <c r="C17" s="232"/>
      <c r="D17" s="232"/>
      <c r="E17" s="232"/>
      <c r="F17" s="232"/>
      <c r="G17" s="232"/>
    </row>
  </sheetData>
  <mergeCells count="5">
    <mergeCell ref="B2:H2"/>
    <mergeCell ref="B4:H4"/>
    <mergeCell ref="C17:G17"/>
    <mergeCell ref="B9:H9"/>
    <mergeCell ref="J2:P2"/>
  </mergeCells>
  <phoneticPr fontId="1"/>
  <pageMargins left="0.7" right="0.7" top="0.75" bottom="0.75" header="0.3" footer="0.3"/>
  <pageSetup paperSize="8"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2:H13"/>
  <sheetViews>
    <sheetView showGridLines="0" zoomScaleNormal="100" zoomScaleSheetLayoutView="100" workbookViewId="0">
      <selection activeCell="J8" sqref="J8"/>
    </sheetView>
  </sheetViews>
  <sheetFormatPr defaultColWidth="9" defaultRowHeight="17.25" x14ac:dyDescent="0.4"/>
  <cols>
    <col min="1" max="8" width="11.625" style="91" customWidth="1"/>
    <col min="9" max="16384" width="9" style="91"/>
  </cols>
  <sheetData>
    <row r="2" spans="1:8" x14ac:dyDescent="0.4">
      <c r="A2" s="239" t="s">
        <v>151</v>
      </c>
      <c r="B2" s="240"/>
      <c r="C2" s="240"/>
      <c r="D2" s="240"/>
      <c r="E2" s="240"/>
      <c r="F2" s="240"/>
      <c r="G2" s="240"/>
      <c r="H2" s="240"/>
    </row>
    <row r="3" spans="1:8" x14ac:dyDescent="0.4">
      <c r="A3" s="240"/>
      <c r="B3" s="240"/>
      <c r="C3" s="240"/>
      <c r="D3" s="240"/>
      <c r="E3" s="240"/>
      <c r="F3" s="240"/>
      <c r="G3" s="240"/>
      <c r="H3" s="240"/>
    </row>
    <row r="4" spans="1:8" x14ac:dyDescent="0.4">
      <c r="A4" s="92"/>
      <c r="B4" s="92"/>
      <c r="C4" s="92"/>
      <c r="D4" s="92"/>
      <c r="E4" s="92"/>
      <c r="F4" s="92"/>
      <c r="G4" s="92"/>
      <c r="H4" s="92"/>
    </row>
    <row r="5" spans="1:8" ht="35.1" customHeight="1" x14ac:dyDescent="0.4">
      <c r="A5" s="242" t="s">
        <v>152</v>
      </c>
      <c r="B5" s="242"/>
      <c r="C5" s="242"/>
      <c r="D5" s="242"/>
      <c r="E5" s="242"/>
      <c r="F5" s="242"/>
      <c r="G5" s="242"/>
      <c r="H5" s="242"/>
    </row>
    <row r="6" spans="1:8" ht="40.5" customHeight="1" x14ac:dyDescent="0.4">
      <c r="A6" s="241" t="s">
        <v>145</v>
      </c>
      <c r="B6" s="241"/>
      <c r="C6" s="241"/>
      <c r="D6" s="241"/>
      <c r="E6" s="241"/>
      <c r="F6" s="241"/>
      <c r="G6" s="241"/>
      <c r="H6" s="241"/>
    </row>
    <row r="7" spans="1:8" ht="52.5" customHeight="1" x14ac:dyDescent="0.4">
      <c r="A7" s="241" t="s">
        <v>146</v>
      </c>
      <c r="B7" s="241"/>
      <c r="C7" s="241"/>
      <c r="D7" s="241"/>
      <c r="E7" s="241"/>
      <c r="F7" s="241"/>
      <c r="G7" s="241"/>
      <c r="H7" s="241"/>
    </row>
    <row r="8" spans="1:8" ht="90" customHeight="1" x14ac:dyDescent="0.4">
      <c r="A8" s="237" t="s">
        <v>148</v>
      </c>
      <c r="B8" s="238"/>
      <c r="C8" s="238"/>
      <c r="D8" s="238"/>
      <c r="E8" s="238"/>
      <c r="F8" s="238"/>
      <c r="G8" s="238"/>
      <c r="H8" s="238"/>
    </row>
    <row r="9" spans="1:8" ht="54.95" customHeight="1" x14ac:dyDescent="0.4">
      <c r="A9" s="237" t="s">
        <v>147</v>
      </c>
      <c r="B9" s="237"/>
      <c r="C9" s="237"/>
      <c r="D9" s="237"/>
      <c r="E9" s="237"/>
      <c r="F9" s="237"/>
      <c r="G9" s="237"/>
      <c r="H9" s="237"/>
    </row>
    <row r="10" spans="1:8" ht="80.25" customHeight="1" x14ac:dyDescent="0.4">
      <c r="A10" s="237" t="s">
        <v>150</v>
      </c>
      <c r="B10" s="238"/>
      <c r="C10" s="238"/>
      <c r="D10" s="238"/>
      <c r="E10" s="238"/>
      <c r="F10" s="238"/>
      <c r="G10" s="238"/>
      <c r="H10" s="238"/>
    </row>
    <row r="11" spans="1:8" ht="51" customHeight="1" x14ac:dyDescent="0.4">
      <c r="A11" s="237" t="s">
        <v>149</v>
      </c>
      <c r="B11" s="237"/>
      <c r="C11" s="237"/>
      <c r="D11" s="237"/>
      <c r="E11" s="237"/>
      <c r="F11" s="237"/>
      <c r="G11" s="237"/>
      <c r="H11" s="237"/>
    </row>
    <row r="12" spans="1:8" x14ac:dyDescent="0.4">
      <c r="A12" s="93"/>
      <c r="B12" s="93"/>
      <c r="C12" s="93"/>
      <c r="D12" s="93"/>
      <c r="E12" s="93"/>
      <c r="F12" s="93"/>
      <c r="G12" s="93"/>
      <c r="H12" s="93"/>
    </row>
    <row r="13" spans="1:8" x14ac:dyDescent="0.4">
      <c r="A13" s="236" t="s">
        <v>103</v>
      </c>
      <c r="B13" s="236"/>
      <c r="C13" s="236"/>
      <c r="D13" s="236"/>
      <c r="E13" s="236"/>
      <c r="F13" s="236"/>
      <c r="G13" s="236"/>
      <c r="H13" s="236"/>
    </row>
  </sheetData>
  <mergeCells count="9">
    <mergeCell ref="A13:H13"/>
    <mergeCell ref="A11:H11"/>
    <mergeCell ref="A10:H10"/>
    <mergeCell ref="A2:H3"/>
    <mergeCell ref="A8:H8"/>
    <mergeCell ref="A6:H6"/>
    <mergeCell ref="A5:H5"/>
    <mergeCell ref="A9:H9"/>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3"/>
  <sheetViews>
    <sheetView showGridLines="0" tabSelected="1" zoomScale="85" zoomScaleNormal="85" zoomScaleSheetLayoutView="100" workbookViewId="0">
      <selection activeCell="K6" sqref="K6:N7"/>
    </sheetView>
  </sheetViews>
  <sheetFormatPr defaultRowHeight="18.75" x14ac:dyDescent="0.4"/>
  <cols>
    <col min="1" max="1" width="1.25" customWidth="1"/>
    <col min="2" max="2" width="7.5" customWidth="1"/>
    <col min="3" max="4" width="10" customWidth="1"/>
    <col min="5" max="5" width="2.5" customWidth="1"/>
    <col min="6" max="6" width="7.5" customWidth="1"/>
    <col min="7" max="7" width="10" customWidth="1"/>
    <col min="8" max="9" width="5" customWidth="1"/>
    <col min="10" max="11" width="5.5" customWidth="1"/>
    <col min="12" max="13" width="10" customWidth="1"/>
    <col min="14" max="14" width="5.5" customWidth="1"/>
    <col min="15" max="15" width="0.75" customWidth="1"/>
    <col min="16" max="16" width="4.5" customWidth="1"/>
    <col min="17" max="17" width="9.5" customWidth="1"/>
    <col min="18" max="18" width="8.5" customWidth="1"/>
    <col min="19" max="19" width="11.625" customWidth="1"/>
    <col min="20" max="26" width="9.375" customWidth="1"/>
  </cols>
  <sheetData>
    <row r="1" spans="2:15" x14ac:dyDescent="0.4">
      <c r="B1" s="1"/>
      <c r="C1" s="1"/>
      <c r="D1" s="1"/>
      <c r="E1" s="1"/>
      <c r="F1" s="1"/>
      <c r="G1" s="1"/>
      <c r="H1" s="1"/>
      <c r="I1" s="153"/>
      <c r="J1" s="153"/>
      <c r="K1" s="153"/>
      <c r="L1" s="295" t="s">
        <v>0</v>
      </c>
      <c r="M1" s="295"/>
      <c r="N1" s="295"/>
      <c r="O1" s="1"/>
    </row>
    <row r="2" spans="2:15" ht="18.75" customHeight="1" x14ac:dyDescent="0.4">
      <c r="B2" s="347" t="s">
        <v>179</v>
      </c>
      <c r="C2" s="347"/>
      <c r="D2" s="347"/>
      <c r="E2" s="347"/>
      <c r="F2" s="347"/>
      <c r="G2" s="347"/>
      <c r="H2" s="347"/>
      <c r="I2" s="347"/>
      <c r="J2" s="347"/>
      <c r="K2" s="347"/>
      <c r="L2" s="347"/>
      <c r="M2" s="347"/>
      <c r="N2" s="347"/>
      <c r="O2" s="1"/>
    </row>
    <row r="3" spans="2:15" x14ac:dyDescent="0.4">
      <c r="B3" s="295" t="s">
        <v>215</v>
      </c>
      <c r="C3" s="295"/>
      <c r="D3" s="295"/>
      <c r="E3" s="295"/>
      <c r="F3" s="295"/>
      <c r="G3" s="295"/>
      <c r="H3" s="295"/>
      <c r="I3" s="295"/>
      <c r="J3" s="295"/>
      <c r="K3" s="295"/>
      <c r="L3" s="295"/>
      <c r="M3" s="295"/>
      <c r="N3" s="295"/>
      <c r="O3" s="55"/>
    </row>
    <row r="4" spans="2:15" ht="12" customHeight="1" x14ac:dyDescent="0.4">
      <c r="B4" s="2"/>
      <c r="C4" s="2"/>
      <c r="D4" s="2"/>
      <c r="E4" s="50"/>
      <c r="F4" s="50"/>
      <c r="G4" s="2"/>
      <c r="H4" s="2"/>
      <c r="I4" s="2"/>
      <c r="J4" s="2"/>
      <c r="K4" s="2"/>
      <c r="L4" s="2"/>
      <c r="M4" s="2"/>
      <c r="N4" s="2"/>
      <c r="O4" s="2"/>
    </row>
    <row r="5" spans="2:15" ht="18.75" customHeight="1" x14ac:dyDescent="0.4">
      <c r="B5" s="297" t="s">
        <v>32</v>
      </c>
      <c r="C5" s="297"/>
      <c r="D5" s="297"/>
      <c r="E5" s="297"/>
      <c r="F5" s="297"/>
      <c r="G5" s="297"/>
      <c r="H5" s="297"/>
      <c r="I5" s="297"/>
      <c r="J5" s="297"/>
      <c r="K5" s="297"/>
      <c r="L5" s="297"/>
      <c r="M5" s="1"/>
      <c r="N5" s="1"/>
      <c r="O5" s="1"/>
    </row>
    <row r="6" spans="2:15" ht="18.75" customHeight="1" x14ac:dyDescent="0.4">
      <c r="B6" s="296" t="s">
        <v>1</v>
      </c>
      <c r="C6" s="296"/>
      <c r="D6" s="268" t="s">
        <v>256</v>
      </c>
      <c r="E6" s="269"/>
      <c r="F6" s="269"/>
      <c r="G6" s="270"/>
      <c r="H6" s="296" t="s">
        <v>2</v>
      </c>
      <c r="I6" s="296"/>
      <c r="J6" s="296"/>
      <c r="K6" s="268"/>
      <c r="L6" s="269"/>
      <c r="M6" s="269"/>
      <c r="N6" s="270"/>
      <c r="O6" s="1"/>
    </row>
    <row r="7" spans="2:15" ht="18.75" customHeight="1" x14ac:dyDescent="0.4">
      <c r="B7" s="296"/>
      <c r="C7" s="296"/>
      <c r="D7" s="271"/>
      <c r="E7" s="272"/>
      <c r="F7" s="272"/>
      <c r="G7" s="273"/>
      <c r="H7" s="296"/>
      <c r="I7" s="296"/>
      <c r="J7" s="296"/>
      <c r="K7" s="271"/>
      <c r="L7" s="272"/>
      <c r="M7" s="272"/>
      <c r="N7" s="273"/>
      <c r="O7" s="1"/>
    </row>
    <row r="8" spans="2:15" ht="15" customHeight="1" x14ac:dyDescent="0.4">
      <c r="B8" s="1"/>
      <c r="C8" s="1"/>
      <c r="D8" s="1"/>
      <c r="E8" s="1"/>
      <c r="F8" s="1"/>
      <c r="G8" s="1"/>
      <c r="H8" s="1"/>
      <c r="I8" s="1"/>
      <c r="J8" s="1"/>
      <c r="K8" s="1"/>
      <c r="L8" s="1"/>
      <c r="M8" s="1"/>
      <c r="N8" s="1"/>
      <c r="O8" s="1"/>
    </row>
    <row r="9" spans="2:15" ht="18.75" customHeight="1" x14ac:dyDescent="0.4">
      <c r="B9" s="247" t="s">
        <v>95</v>
      </c>
      <c r="C9" s="247"/>
      <c r="D9" s="247"/>
      <c r="E9" s="247"/>
      <c r="F9" s="247"/>
      <c r="G9" s="247"/>
      <c r="H9" s="1"/>
      <c r="I9" s="1"/>
      <c r="J9" s="1"/>
      <c r="K9" s="1"/>
      <c r="L9" s="1"/>
      <c r="M9" s="1"/>
      <c r="N9" s="1"/>
      <c r="O9" s="1"/>
    </row>
    <row r="10" spans="2:15" ht="15.75" customHeight="1" x14ac:dyDescent="0.4">
      <c r="B10" s="299" t="s">
        <v>4</v>
      </c>
      <c r="C10" s="300"/>
      <c r="D10" s="301"/>
      <c r="E10" s="268" t="s">
        <v>255</v>
      </c>
      <c r="F10" s="269"/>
      <c r="G10" s="269"/>
      <c r="H10" s="269"/>
      <c r="I10" s="269"/>
      <c r="J10" s="269"/>
      <c r="K10" s="269"/>
      <c r="L10" s="269"/>
      <c r="M10" s="269"/>
      <c r="N10" s="270"/>
      <c r="O10" s="1"/>
    </row>
    <row r="11" spans="2:15" ht="15.75" customHeight="1" x14ac:dyDescent="0.4">
      <c r="B11" s="302"/>
      <c r="C11" s="303"/>
      <c r="D11" s="304"/>
      <c r="E11" s="271"/>
      <c r="F11" s="272"/>
      <c r="G11" s="272"/>
      <c r="H11" s="272"/>
      <c r="I11" s="272"/>
      <c r="J11" s="272"/>
      <c r="K11" s="272"/>
      <c r="L11" s="272"/>
      <c r="M11" s="272"/>
      <c r="N11" s="273"/>
      <c r="O11" s="1"/>
    </row>
    <row r="12" spans="2:15" ht="15" customHeight="1" x14ac:dyDescent="0.4">
      <c r="B12" s="1"/>
      <c r="C12" s="1"/>
      <c r="D12" s="1"/>
      <c r="E12" s="1"/>
      <c r="F12" s="1"/>
      <c r="G12" s="1"/>
      <c r="H12" s="1"/>
      <c r="I12" s="1"/>
      <c r="J12" s="1"/>
      <c r="K12" s="1"/>
      <c r="L12" s="1"/>
      <c r="M12" s="1"/>
      <c r="N12" s="1"/>
      <c r="O12" s="1"/>
    </row>
    <row r="13" spans="2:15" ht="18.75" customHeight="1" x14ac:dyDescent="0.4">
      <c r="B13" s="1" t="s">
        <v>110</v>
      </c>
      <c r="C13" s="1"/>
      <c r="D13" s="1"/>
      <c r="E13" s="1"/>
      <c r="F13" s="1"/>
      <c r="G13" s="1"/>
      <c r="H13" s="1"/>
      <c r="I13" s="64"/>
      <c r="J13" s="1"/>
      <c r="K13" s="1"/>
      <c r="L13" s="1"/>
      <c r="M13" s="1"/>
      <c r="N13" s="1"/>
      <c r="O13" s="1"/>
    </row>
    <row r="14" spans="2:15" ht="16.5" customHeight="1" x14ac:dyDescent="0.4">
      <c r="B14" s="299" t="s">
        <v>3</v>
      </c>
      <c r="C14" s="300"/>
      <c r="D14" s="301"/>
      <c r="E14" s="268"/>
      <c r="F14" s="269"/>
      <c r="G14" s="269"/>
      <c r="H14" s="296" t="s">
        <v>136</v>
      </c>
      <c r="I14" s="296"/>
      <c r="J14" s="296"/>
      <c r="K14" s="268"/>
      <c r="L14" s="269"/>
      <c r="M14" s="269"/>
      <c r="N14" s="270"/>
      <c r="O14" s="1"/>
    </row>
    <row r="15" spans="2:15" ht="16.5" customHeight="1" x14ac:dyDescent="0.4">
      <c r="B15" s="302"/>
      <c r="C15" s="303"/>
      <c r="D15" s="304"/>
      <c r="E15" s="271"/>
      <c r="F15" s="272"/>
      <c r="G15" s="272"/>
      <c r="H15" s="296"/>
      <c r="I15" s="296"/>
      <c r="J15" s="296"/>
      <c r="K15" s="271"/>
      <c r="L15" s="272"/>
      <c r="M15" s="272"/>
      <c r="N15" s="273"/>
      <c r="O15" s="1"/>
    </row>
    <row r="16" spans="2:15" ht="15" customHeight="1" x14ac:dyDescent="0.4">
      <c r="B16" s="1"/>
      <c r="C16" s="1"/>
      <c r="D16" s="1"/>
      <c r="E16" s="1"/>
      <c r="F16" s="1"/>
      <c r="G16" s="1"/>
      <c r="H16" s="1"/>
      <c r="I16" s="1"/>
      <c r="J16" s="1"/>
      <c r="K16" s="1"/>
      <c r="L16" s="1"/>
      <c r="M16" s="1"/>
      <c r="N16" s="1"/>
      <c r="O16" s="1"/>
    </row>
    <row r="17" spans="2:15" ht="18.75" customHeight="1" x14ac:dyDescent="0.4">
      <c r="B17" s="1" t="s">
        <v>33</v>
      </c>
      <c r="C17" s="1"/>
      <c r="D17" s="1"/>
      <c r="E17" s="1"/>
      <c r="F17" s="1"/>
      <c r="G17" s="1"/>
      <c r="H17" s="1"/>
      <c r="I17" s="1"/>
      <c r="J17" s="1"/>
      <c r="K17" s="1"/>
      <c r="L17" s="1"/>
      <c r="M17" s="1"/>
      <c r="N17" s="1"/>
      <c r="O17" s="1"/>
    </row>
    <row r="18" spans="2:15" ht="18.75" customHeight="1" x14ac:dyDescent="0.4">
      <c r="B18" s="247" t="s">
        <v>93</v>
      </c>
      <c r="C18" s="247"/>
      <c r="D18" s="247"/>
      <c r="E18" s="247"/>
      <c r="F18" s="247"/>
      <c r="G18" s="247"/>
      <c r="H18" s="247"/>
      <c r="I18" s="247"/>
      <c r="J18" s="247"/>
      <c r="K18" s="247"/>
      <c r="L18" s="247"/>
      <c r="M18" s="1"/>
      <c r="N18" s="1"/>
      <c r="O18" s="1"/>
    </row>
    <row r="19" spans="2:15" ht="18.75" customHeight="1" x14ac:dyDescent="0.4">
      <c r="B19" s="267" t="s">
        <v>96</v>
      </c>
      <c r="C19" s="267"/>
      <c r="D19" s="267"/>
      <c r="E19" s="268"/>
      <c r="F19" s="269"/>
      <c r="G19" s="269"/>
      <c r="H19" s="269"/>
      <c r="I19" s="269"/>
      <c r="J19" s="269"/>
      <c r="K19" s="269"/>
      <c r="L19" s="269"/>
      <c r="M19" s="269"/>
      <c r="N19" s="270"/>
      <c r="O19" s="1"/>
    </row>
    <row r="20" spans="2:15" ht="18.75" customHeight="1" x14ac:dyDescent="0.4">
      <c r="B20" s="267"/>
      <c r="C20" s="267"/>
      <c r="D20" s="267"/>
      <c r="E20" s="271"/>
      <c r="F20" s="272"/>
      <c r="G20" s="272"/>
      <c r="H20" s="272"/>
      <c r="I20" s="272"/>
      <c r="J20" s="272"/>
      <c r="K20" s="272"/>
      <c r="L20" s="272"/>
      <c r="M20" s="272"/>
      <c r="N20" s="273"/>
      <c r="O20" s="1"/>
    </row>
    <row r="21" spans="2:15" ht="15" customHeight="1" x14ac:dyDescent="0.4">
      <c r="B21" s="1"/>
      <c r="C21" s="1"/>
      <c r="D21" s="1"/>
      <c r="E21" s="1"/>
      <c r="F21" s="1"/>
      <c r="G21" s="1"/>
      <c r="H21" s="1"/>
      <c r="I21" s="1"/>
      <c r="J21" s="1"/>
      <c r="K21" s="1"/>
      <c r="L21" s="1"/>
      <c r="M21" s="1"/>
      <c r="N21" s="1"/>
      <c r="O21" s="1"/>
    </row>
    <row r="22" spans="2:15" ht="18.75" customHeight="1" x14ac:dyDescent="0.4">
      <c r="B22" s="356" t="s">
        <v>5</v>
      </c>
      <c r="C22" s="356"/>
      <c r="D22" s="356"/>
      <c r="E22" s="4"/>
      <c r="F22" s="4"/>
      <c r="G22" s="4"/>
      <c r="H22" s="4"/>
      <c r="I22" s="4"/>
      <c r="J22" s="4"/>
      <c r="K22" s="4"/>
      <c r="L22" s="4"/>
      <c r="M22" s="4"/>
      <c r="N22" s="4"/>
      <c r="O22" s="1"/>
    </row>
    <row r="23" spans="2:15" ht="15" customHeight="1" x14ac:dyDescent="0.15">
      <c r="B23" s="348" t="s">
        <v>6</v>
      </c>
      <c r="C23" s="357"/>
      <c r="D23" s="350"/>
      <c r="E23" s="279"/>
      <c r="F23" s="280"/>
      <c r="G23" s="280"/>
      <c r="H23" s="280"/>
      <c r="I23" s="280"/>
      <c r="J23" s="281"/>
      <c r="K23" s="282" t="s">
        <v>155</v>
      </c>
      <c r="L23" s="283"/>
      <c r="M23" s="283"/>
      <c r="N23" s="284"/>
      <c r="O23" s="1"/>
    </row>
    <row r="24" spans="2:15" ht="27.75" customHeight="1" x14ac:dyDescent="0.4">
      <c r="B24" s="327" t="s">
        <v>7</v>
      </c>
      <c r="C24" s="328"/>
      <c r="D24" s="329"/>
      <c r="E24" s="261"/>
      <c r="F24" s="262"/>
      <c r="G24" s="262"/>
      <c r="H24" s="262"/>
      <c r="I24" s="262"/>
      <c r="J24" s="263"/>
      <c r="K24" s="252"/>
      <c r="L24" s="253"/>
      <c r="M24" s="253"/>
      <c r="N24" s="254"/>
      <c r="O24" s="1"/>
    </row>
    <row r="25" spans="2:15" ht="17.25" customHeight="1" x14ac:dyDescent="0.4">
      <c r="B25" s="274" t="s">
        <v>8</v>
      </c>
      <c r="C25" s="274"/>
      <c r="D25" s="274"/>
      <c r="E25" s="243"/>
      <c r="F25" s="244"/>
      <c r="G25" s="244"/>
      <c r="H25" s="244"/>
      <c r="I25" s="244"/>
      <c r="J25" s="245"/>
      <c r="K25" s="255"/>
      <c r="L25" s="256"/>
      <c r="M25" s="256"/>
      <c r="N25" s="257"/>
      <c r="O25" s="1"/>
    </row>
    <row r="26" spans="2:15" ht="17.25" customHeight="1" x14ac:dyDescent="0.4">
      <c r="B26" s="274"/>
      <c r="C26" s="274"/>
      <c r="D26" s="274"/>
      <c r="E26" s="246"/>
      <c r="F26" s="247"/>
      <c r="G26" s="247"/>
      <c r="H26" s="247"/>
      <c r="I26" s="247"/>
      <c r="J26" s="248"/>
      <c r="K26" s="258"/>
      <c r="L26" s="259"/>
      <c r="M26" s="259"/>
      <c r="N26" s="260"/>
      <c r="O26" s="1"/>
    </row>
    <row r="27" spans="2:15" ht="15" customHeight="1" x14ac:dyDescent="0.4">
      <c r="B27" s="291" t="s">
        <v>30</v>
      </c>
      <c r="C27" s="274"/>
      <c r="D27" s="274"/>
      <c r="E27" s="57" t="s">
        <v>10</v>
      </c>
      <c r="F27" s="277"/>
      <c r="G27" s="277"/>
      <c r="H27" s="277"/>
      <c r="I27" s="305" t="s">
        <v>109</v>
      </c>
      <c r="J27" s="306"/>
      <c r="K27" s="307"/>
      <c r="L27" s="276"/>
      <c r="M27" s="277"/>
      <c r="N27" s="278"/>
      <c r="O27" s="1"/>
    </row>
    <row r="28" spans="2:15" ht="30" customHeight="1" x14ac:dyDescent="0.4">
      <c r="B28" s="274"/>
      <c r="C28" s="274"/>
      <c r="D28" s="274"/>
      <c r="E28" s="292"/>
      <c r="F28" s="293"/>
      <c r="G28" s="293"/>
      <c r="H28" s="293"/>
      <c r="I28" s="293"/>
      <c r="J28" s="293"/>
      <c r="K28" s="293"/>
      <c r="L28" s="293"/>
      <c r="M28" s="293"/>
      <c r="N28" s="294"/>
      <c r="O28" s="1"/>
    </row>
    <row r="29" spans="2:15" ht="17.25" customHeight="1" x14ac:dyDescent="0.4">
      <c r="B29" s="274" t="s">
        <v>9</v>
      </c>
      <c r="C29" s="274"/>
      <c r="D29" s="274"/>
      <c r="E29" s="285"/>
      <c r="F29" s="286"/>
      <c r="G29" s="286"/>
      <c r="H29" s="286"/>
      <c r="I29" s="286"/>
      <c r="J29" s="286"/>
      <c r="K29" s="286"/>
      <c r="L29" s="286"/>
      <c r="M29" s="286"/>
      <c r="N29" s="287"/>
      <c r="O29" s="1"/>
    </row>
    <row r="30" spans="2:15" ht="17.25" customHeight="1" thickBot="1" x14ac:dyDescent="0.45">
      <c r="B30" s="275"/>
      <c r="C30" s="275"/>
      <c r="D30" s="275"/>
      <c r="E30" s="288"/>
      <c r="F30" s="289"/>
      <c r="G30" s="289"/>
      <c r="H30" s="289"/>
      <c r="I30" s="289"/>
      <c r="J30" s="289"/>
      <c r="K30" s="289"/>
      <c r="L30" s="289"/>
      <c r="M30" s="289"/>
      <c r="N30" s="290"/>
      <c r="O30" s="1"/>
    </row>
    <row r="31" spans="2:15" ht="15" customHeight="1" thickTop="1" x14ac:dyDescent="0.15">
      <c r="B31" s="348" t="s">
        <v>6</v>
      </c>
      <c r="C31" s="349"/>
      <c r="D31" s="350"/>
      <c r="E31" s="264"/>
      <c r="F31" s="265"/>
      <c r="G31" s="265"/>
      <c r="H31" s="265"/>
      <c r="I31" s="265"/>
      <c r="J31" s="266"/>
      <c r="K31" s="249" t="s">
        <v>155</v>
      </c>
      <c r="L31" s="250"/>
      <c r="M31" s="250"/>
      <c r="N31" s="251"/>
      <c r="O31" s="1"/>
    </row>
    <row r="32" spans="2:15" ht="27.75" customHeight="1" x14ac:dyDescent="0.4">
      <c r="B32" s="327" t="s">
        <v>11</v>
      </c>
      <c r="C32" s="328"/>
      <c r="D32" s="329"/>
      <c r="E32" s="261"/>
      <c r="F32" s="262"/>
      <c r="G32" s="262"/>
      <c r="H32" s="262"/>
      <c r="I32" s="262"/>
      <c r="J32" s="263"/>
      <c r="K32" s="252"/>
      <c r="L32" s="253"/>
      <c r="M32" s="253"/>
      <c r="N32" s="254"/>
      <c r="O32" s="1"/>
    </row>
    <row r="33" spans="2:15" ht="12.75" customHeight="1" x14ac:dyDescent="0.4">
      <c r="B33" s="274" t="s">
        <v>8</v>
      </c>
      <c r="C33" s="274"/>
      <c r="D33" s="274"/>
      <c r="E33" s="243"/>
      <c r="F33" s="244"/>
      <c r="G33" s="244"/>
      <c r="H33" s="244"/>
      <c r="I33" s="244"/>
      <c r="J33" s="245"/>
      <c r="K33" s="255"/>
      <c r="L33" s="256"/>
      <c r="M33" s="256"/>
      <c r="N33" s="257"/>
      <c r="O33" s="1"/>
    </row>
    <row r="34" spans="2:15" ht="21.75" customHeight="1" x14ac:dyDescent="0.4">
      <c r="B34" s="274"/>
      <c r="C34" s="274"/>
      <c r="D34" s="274"/>
      <c r="E34" s="246"/>
      <c r="F34" s="247"/>
      <c r="G34" s="247"/>
      <c r="H34" s="247"/>
      <c r="I34" s="247"/>
      <c r="J34" s="248"/>
      <c r="K34" s="258"/>
      <c r="L34" s="259"/>
      <c r="M34" s="259"/>
      <c r="N34" s="260"/>
      <c r="O34" s="1"/>
    </row>
    <row r="35" spans="2:15" ht="15" customHeight="1" x14ac:dyDescent="0.4">
      <c r="B35" s="291" t="s">
        <v>31</v>
      </c>
      <c r="C35" s="274"/>
      <c r="D35" s="274"/>
      <c r="E35" s="57" t="s">
        <v>10</v>
      </c>
      <c r="F35" s="277"/>
      <c r="G35" s="277"/>
      <c r="H35" s="277"/>
      <c r="I35" s="305" t="s">
        <v>109</v>
      </c>
      <c r="J35" s="306"/>
      <c r="K35" s="307"/>
      <c r="L35" s="276"/>
      <c r="M35" s="277"/>
      <c r="N35" s="278"/>
      <c r="O35" s="1"/>
    </row>
    <row r="36" spans="2:15" ht="30" customHeight="1" thickBot="1" x14ac:dyDescent="0.45">
      <c r="B36" s="275"/>
      <c r="C36" s="275"/>
      <c r="D36" s="275"/>
      <c r="E36" s="353"/>
      <c r="F36" s="354"/>
      <c r="G36" s="354"/>
      <c r="H36" s="354"/>
      <c r="I36" s="354"/>
      <c r="J36" s="354"/>
      <c r="K36" s="354"/>
      <c r="L36" s="354"/>
      <c r="M36" s="354"/>
      <c r="N36" s="355"/>
      <c r="O36" s="1"/>
    </row>
    <row r="37" spans="2:15" ht="15" customHeight="1" thickTop="1" x14ac:dyDescent="0.4">
      <c r="B37" s="291" t="s">
        <v>13</v>
      </c>
      <c r="C37" s="274"/>
      <c r="D37" s="274"/>
      <c r="E37" s="351"/>
      <c r="F37" s="352"/>
      <c r="G37" s="352"/>
      <c r="H37" s="352"/>
      <c r="I37" s="352"/>
      <c r="J37" s="352"/>
      <c r="K37" s="352"/>
      <c r="L37" s="352"/>
      <c r="M37" s="352"/>
      <c r="N37" s="352"/>
      <c r="O37" s="1"/>
    </row>
    <row r="38" spans="2:15" ht="15" customHeight="1" x14ac:dyDescent="0.4">
      <c r="B38" s="274"/>
      <c r="C38" s="274"/>
      <c r="D38" s="274"/>
      <c r="E38" s="352"/>
      <c r="F38" s="352"/>
      <c r="G38" s="352"/>
      <c r="H38" s="352"/>
      <c r="I38" s="352"/>
      <c r="J38" s="352"/>
      <c r="K38" s="352"/>
      <c r="L38" s="352"/>
      <c r="M38" s="352"/>
      <c r="N38" s="352"/>
      <c r="O38" s="1"/>
    </row>
    <row r="39" spans="2:15" ht="17.25" customHeight="1" x14ac:dyDescent="0.4">
      <c r="B39" s="324" t="s">
        <v>12</v>
      </c>
      <c r="C39" s="325"/>
      <c r="D39" s="326"/>
      <c r="E39" s="319" t="s">
        <v>14</v>
      </c>
      <c r="F39" s="320"/>
      <c r="G39" s="320"/>
      <c r="H39" s="320"/>
      <c r="I39" s="321"/>
      <c r="J39" s="319" t="s">
        <v>92</v>
      </c>
      <c r="K39" s="320"/>
      <c r="L39" s="320"/>
      <c r="M39" s="320"/>
      <c r="N39" s="321"/>
      <c r="O39" s="1"/>
    </row>
    <row r="40" spans="2:15" ht="17.25" customHeight="1" x14ac:dyDescent="0.4">
      <c r="B40" s="344"/>
      <c r="C40" s="345"/>
      <c r="D40" s="346"/>
      <c r="E40" s="308"/>
      <c r="F40" s="244"/>
      <c r="G40" s="244"/>
      <c r="H40" s="244"/>
      <c r="I40" s="245"/>
      <c r="J40" s="308"/>
      <c r="K40" s="244"/>
      <c r="L40" s="244"/>
      <c r="M40" s="244"/>
      <c r="N40" s="245"/>
      <c r="O40" s="1"/>
    </row>
    <row r="41" spans="2:15" ht="18.75" customHeight="1" x14ac:dyDescent="0.4">
      <c r="B41" s="344"/>
      <c r="C41" s="345"/>
      <c r="D41" s="346"/>
      <c r="E41" s="309"/>
      <c r="F41" s="297"/>
      <c r="G41" s="297"/>
      <c r="H41" s="297"/>
      <c r="I41" s="310"/>
      <c r="J41" s="309"/>
      <c r="K41" s="297"/>
      <c r="L41" s="297"/>
      <c r="M41" s="297"/>
      <c r="N41" s="310"/>
      <c r="O41" s="1"/>
    </row>
    <row r="42" spans="2:15" ht="18.75" customHeight="1" x14ac:dyDescent="0.4">
      <c r="B42" s="327"/>
      <c r="C42" s="328"/>
      <c r="D42" s="329"/>
      <c r="E42" s="246"/>
      <c r="F42" s="247"/>
      <c r="G42" s="247"/>
      <c r="H42" s="247"/>
      <c r="I42" s="248"/>
      <c r="J42" s="246"/>
      <c r="K42" s="247"/>
      <c r="L42" s="247"/>
      <c r="M42" s="247"/>
      <c r="N42" s="248"/>
      <c r="O42" s="1"/>
    </row>
    <row r="43" spans="2:15" ht="18.75" customHeight="1" x14ac:dyDescent="0.4">
      <c r="B43" s="291" t="s">
        <v>153</v>
      </c>
      <c r="C43" s="274"/>
      <c r="D43" s="274"/>
      <c r="E43" s="338"/>
      <c r="F43" s="339"/>
      <c r="G43" s="340"/>
      <c r="H43" s="324" t="s">
        <v>15</v>
      </c>
      <c r="I43" s="325"/>
      <c r="J43" s="325"/>
      <c r="K43" s="326"/>
      <c r="L43" s="330"/>
      <c r="M43" s="331"/>
      <c r="N43" s="332"/>
      <c r="O43" s="1"/>
    </row>
    <row r="44" spans="2:15" ht="18.75" customHeight="1" x14ac:dyDescent="0.4">
      <c r="B44" s="274"/>
      <c r="C44" s="274"/>
      <c r="D44" s="274"/>
      <c r="E44" s="341"/>
      <c r="F44" s="342"/>
      <c r="G44" s="343"/>
      <c r="H44" s="327"/>
      <c r="I44" s="328"/>
      <c r="J44" s="328"/>
      <c r="K44" s="329"/>
      <c r="L44" s="333"/>
      <c r="M44" s="334"/>
      <c r="N44" s="335"/>
      <c r="O44" s="1"/>
    </row>
    <row r="45" spans="2:15" ht="17.25" customHeight="1" x14ac:dyDescent="0.4">
      <c r="B45" s="291" t="s">
        <v>16</v>
      </c>
      <c r="C45" s="274"/>
      <c r="D45" s="274"/>
      <c r="E45" s="268"/>
      <c r="F45" s="269"/>
      <c r="G45" s="270"/>
      <c r="H45" s="324" t="s">
        <v>17</v>
      </c>
      <c r="I45" s="325"/>
      <c r="J45" s="325"/>
      <c r="K45" s="326"/>
      <c r="L45" s="330"/>
      <c r="M45" s="331"/>
      <c r="N45" s="332"/>
      <c r="O45" s="1"/>
    </row>
    <row r="46" spans="2:15" ht="17.25" customHeight="1" x14ac:dyDescent="0.4">
      <c r="B46" s="274"/>
      <c r="C46" s="274"/>
      <c r="D46" s="274"/>
      <c r="E46" s="271"/>
      <c r="F46" s="272"/>
      <c r="G46" s="273"/>
      <c r="H46" s="327"/>
      <c r="I46" s="328"/>
      <c r="J46" s="328"/>
      <c r="K46" s="329"/>
      <c r="L46" s="333"/>
      <c r="M46" s="334"/>
      <c r="N46" s="335"/>
      <c r="O46" s="1"/>
    </row>
    <row r="47" spans="2:15" ht="17.25" customHeight="1" x14ac:dyDescent="0.4">
      <c r="B47" s="1"/>
      <c r="C47" s="1"/>
      <c r="D47" s="1"/>
      <c r="E47" s="1"/>
      <c r="F47" s="1"/>
      <c r="G47" s="1"/>
      <c r="H47" s="1"/>
      <c r="I47" s="1"/>
      <c r="J47" s="1"/>
      <c r="K47" s="1"/>
      <c r="L47" s="1"/>
      <c r="M47" s="1"/>
      <c r="N47" s="1"/>
      <c r="O47" s="1"/>
    </row>
    <row r="48" spans="2:15" ht="17.25" customHeight="1" x14ac:dyDescent="0.4">
      <c r="B48" s="299" t="s">
        <v>18</v>
      </c>
      <c r="C48" s="301"/>
      <c r="D48" s="322"/>
      <c r="E48" s="323"/>
      <c r="F48" s="323"/>
      <c r="G48" s="323"/>
      <c r="H48" s="323"/>
      <c r="I48" s="323"/>
      <c r="J48" s="323"/>
      <c r="K48" s="323"/>
      <c r="L48" s="323"/>
      <c r="M48" s="323"/>
      <c r="N48" s="323"/>
      <c r="O48" s="1"/>
    </row>
    <row r="49" spans="2:15" ht="18.75" customHeight="1" x14ac:dyDescent="0.4">
      <c r="B49" s="336"/>
      <c r="C49" s="337"/>
      <c r="D49" s="323"/>
      <c r="E49" s="323"/>
      <c r="F49" s="323"/>
      <c r="G49" s="323"/>
      <c r="H49" s="323"/>
      <c r="I49" s="323"/>
      <c r="J49" s="323"/>
      <c r="K49" s="323"/>
      <c r="L49" s="323"/>
      <c r="M49" s="323"/>
      <c r="N49" s="323"/>
      <c r="O49" s="1"/>
    </row>
    <row r="50" spans="2:15" ht="18.75" customHeight="1" x14ac:dyDescent="0.4">
      <c r="B50" s="336"/>
      <c r="C50" s="337"/>
      <c r="D50" s="323"/>
      <c r="E50" s="323"/>
      <c r="F50" s="323"/>
      <c r="G50" s="323"/>
      <c r="H50" s="323"/>
      <c r="I50" s="323"/>
      <c r="J50" s="323"/>
      <c r="K50" s="323"/>
      <c r="L50" s="323"/>
      <c r="M50" s="323"/>
      <c r="N50" s="323"/>
      <c r="O50" s="1"/>
    </row>
    <row r="51" spans="2:15" ht="18.75" customHeight="1" x14ac:dyDescent="0.4">
      <c r="B51" s="336"/>
      <c r="C51" s="337"/>
      <c r="D51" s="323"/>
      <c r="E51" s="323"/>
      <c r="F51" s="323"/>
      <c r="G51" s="323"/>
      <c r="H51" s="323"/>
      <c r="I51" s="323"/>
      <c r="J51" s="323"/>
      <c r="K51" s="323"/>
      <c r="L51" s="323"/>
      <c r="M51" s="323"/>
      <c r="N51" s="323"/>
      <c r="O51" s="1"/>
    </row>
    <row r="52" spans="2:15" ht="18.75" customHeight="1" x14ac:dyDescent="0.4">
      <c r="B52" s="336"/>
      <c r="C52" s="337"/>
      <c r="D52" s="323"/>
      <c r="E52" s="323"/>
      <c r="F52" s="323"/>
      <c r="G52" s="323"/>
      <c r="H52" s="323"/>
      <c r="I52" s="323"/>
      <c r="J52" s="323"/>
      <c r="K52" s="323"/>
      <c r="L52" s="323"/>
      <c r="M52" s="323"/>
      <c r="N52" s="323"/>
      <c r="O52" s="1"/>
    </row>
    <row r="53" spans="2:15" ht="18.75" customHeight="1" x14ac:dyDescent="0.4">
      <c r="B53" s="336"/>
      <c r="C53" s="337"/>
      <c r="D53" s="323"/>
      <c r="E53" s="323"/>
      <c r="F53" s="323"/>
      <c r="G53" s="323"/>
      <c r="H53" s="323"/>
      <c r="I53" s="323"/>
      <c r="J53" s="323"/>
      <c r="K53" s="323"/>
      <c r="L53" s="323"/>
      <c r="M53" s="323"/>
      <c r="N53" s="323"/>
      <c r="O53" s="1"/>
    </row>
    <row r="54" spans="2:15" ht="18.75" customHeight="1" x14ac:dyDescent="0.4">
      <c r="B54" s="336"/>
      <c r="C54" s="337"/>
      <c r="D54" s="323"/>
      <c r="E54" s="323"/>
      <c r="F54" s="323"/>
      <c r="G54" s="323"/>
      <c r="H54" s="323"/>
      <c r="I54" s="323"/>
      <c r="J54" s="323"/>
      <c r="K54" s="323"/>
      <c r="L54" s="323"/>
      <c r="M54" s="323"/>
      <c r="N54" s="323"/>
      <c r="O54" s="1"/>
    </row>
    <row r="55" spans="2:15" ht="18.75" customHeight="1" x14ac:dyDescent="0.4">
      <c r="B55" s="336"/>
      <c r="C55" s="337"/>
      <c r="D55" s="323"/>
      <c r="E55" s="323"/>
      <c r="F55" s="323"/>
      <c r="G55" s="323"/>
      <c r="H55" s="323"/>
      <c r="I55" s="323"/>
      <c r="J55" s="323"/>
      <c r="K55" s="323"/>
      <c r="L55" s="323"/>
      <c r="M55" s="323"/>
      <c r="N55" s="323"/>
      <c r="O55" s="1"/>
    </row>
    <row r="56" spans="2:15" ht="18.75" customHeight="1" x14ac:dyDescent="0.4">
      <c r="B56" s="336"/>
      <c r="C56" s="337"/>
      <c r="D56" s="323"/>
      <c r="E56" s="323"/>
      <c r="F56" s="323"/>
      <c r="G56" s="323"/>
      <c r="H56" s="323"/>
      <c r="I56" s="323"/>
      <c r="J56" s="323"/>
      <c r="K56" s="323"/>
      <c r="L56" s="323"/>
      <c r="M56" s="323"/>
      <c r="N56" s="323"/>
      <c r="O56" s="1"/>
    </row>
    <row r="57" spans="2:15" ht="18.75" customHeight="1" x14ac:dyDescent="0.4">
      <c r="B57" s="302"/>
      <c r="C57" s="304"/>
      <c r="D57" s="323"/>
      <c r="E57" s="323"/>
      <c r="F57" s="323"/>
      <c r="G57" s="323"/>
      <c r="H57" s="323"/>
      <c r="I57" s="323"/>
      <c r="J57" s="323"/>
      <c r="K57" s="323"/>
      <c r="L57" s="323"/>
      <c r="M57" s="323"/>
      <c r="N57" s="323"/>
      <c r="O57" s="1"/>
    </row>
    <row r="58" spans="2:15" x14ac:dyDescent="0.4">
      <c r="B58" s="311" t="s">
        <v>19</v>
      </c>
      <c r="C58" s="312"/>
      <c r="D58" s="317"/>
      <c r="E58" s="318"/>
      <c r="F58" s="318"/>
      <c r="G58" s="318"/>
      <c r="H58" s="318"/>
      <c r="I58" s="318"/>
      <c r="J58" s="318"/>
      <c r="K58" s="318"/>
      <c r="L58" s="318"/>
      <c r="M58" s="318"/>
      <c r="N58" s="318"/>
      <c r="O58" s="1"/>
    </row>
    <row r="59" spans="2:15" x14ac:dyDescent="0.4">
      <c r="B59" s="313"/>
      <c r="C59" s="314"/>
      <c r="D59" s="318"/>
      <c r="E59" s="318"/>
      <c r="F59" s="318"/>
      <c r="G59" s="318"/>
      <c r="H59" s="318"/>
      <c r="I59" s="318"/>
      <c r="J59" s="318"/>
      <c r="K59" s="318"/>
      <c r="L59" s="318"/>
      <c r="M59" s="318"/>
      <c r="N59" s="318"/>
      <c r="O59" s="1"/>
    </row>
    <row r="60" spans="2:15" x14ac:dyDescent="0.4">
      <c r="B60" s="313"/>
      <c r="C60" s="314"/>
      <c r="D60" s="318"/>
      <c r="E60" s="318"/>
      <c r="F60" s="318"/>
      <c r="G60" s="318"/>
      <c r="H60" s="318"/>
      <c r="I60" s="318"/>
      <c r="J60" s="318"/>
      <c r="K60" s="318"/>
      <c r="L60" s="318"/>
      <c r="M60" s="318"/>
      <c r="N60" s="318"/>
      <c r="O60" s="1"/>
    </row>
    <row r="61" spans="2:15" x14ac:dyDescent="0.4">
      <c r="B61" s="313"/>
      <c r="C61" s="314"/>
      <c r="D61" s="318"/>
      <c r="E61" s="318"/>
      <c r="F61" s="318"/>
      <c r="G61" s="318"/>
      <c r="H61" s="318"/>
      <c r="I61" s="318"/>
      <c r="J61" s="318"/>
      <c r="K61" s="318"/>
      <c r="L61" s="318"/>
      <c r="M61" s="318"/>
      <c r="N61" s="318"/>
      <c r="O61" s="1"/>
    </row>
    <row r="62" spans="2:15" x14ac:dyDescent="0.4">
      <c r="B62" s="313"/>
      <c r="C62" s="314"/>
      <c r="D62" s="318"/>
      <c r="E62" s="318"/>
      <c r="F62" s="318"/>
      <c r="G62" s="318"/>
      <c r="H62" s="318"/>
      <c r="I62" s="318"/>
      <c r="J62" s="318"/>
      <c r="K62" s="318"/>
      <c r="L62" s="318"/>
      <c r="M62" s="318"/>
      <c r="N62" s="318"/>
      <c r="O62" s="1"/>
    </row>
    <row r="63" spans="2:15" x14ac:dyDescent="0.4">
      <c r="B63" s="313"/>
      <c r="C63" s="314"/>
      <c r="D63" s="318"/>
      <c r="E63" s="318"/>
      <c r="F63" s="318"/>
      <c r="G63" s="318"/>
      <c r="H63" s="318"/>
      <c r="I63" s="318"/>
      <c r="J63" s="318"/>
      <c r="K63" s="318"/>
      <c r="L63" s="318"/>
      <c r="M63" s="318"/>
      <c r="N63" s="318"/>
      <c r="O63" s="1"/>
    </row>
    <row r="64" spans="2:15" x14ac:dyDescent="0.4">
      <c r="B64" s="313"/>
      <c r="C64" s="314"/>
      <c r="D64" s="318"/>
      <c r="E64" s="318"/>
      <c r="F64" s="318"/>
      <c r="G64" s="318"/>
      <c r="H64" s="318"/>
      <c r="I64" s="318"/>
      <c r="J64" s="318"/>
      <c r="K64" s="318"/>
      <c r="L64" s="318"/>
      <c r="M64" s="318"/>
      <c r="N64" s="318"/>
      <c r="O64" s="1"/>
    </row>
    <row r="65" spans="2:15" x14ac:dyDescent="0.4">
      <c r="B65" s="313"/>
      <c r="C65" s="314"/>
      <c r="D65" s="318"/>
      <c r="E65" s="318"/>
      <c r="F65" s="318"/>
      <c r="G65" s="318"/>
      <c r="H65" s="318"/>
      <c r="I65" s="318"/>
      <c r="J65" s="318"/>
      <c r="K65" s="318"/>
      <c r="L65" s="318"/>
      <c r="M65" s="318"/>
      <c r="N65" s="318"/>
      <c r="O65" s="1"/>
    </row>
    <row r="66" spans="2:15" x14ac:dyDescent="0.4">
      <c r="B66" s="315"/>
      <c r="C66" s="316"/>
      <c r="D66" s="318"/>
      <c r="E66" s="318"/>
      <c r="F66" s="318"/>
      <c r="G66" s="318"/>
      <c r="H66" s="318"/>
      <c r="I66" s="318"/>
      <c r="J66" s="318"/>
      <c r="K66" s="318"/>
      <c r="L66" s="318"/>
      <c r="M66" s="318"/>
      <c r="N66" s="318"/>
      <c r="O66" s="1"/>
    </row>
    <row r="67" spans="2:15" x14ac:dyDescent="0.4">
      <c r="B67" s="311" t="s">
        <v>154</v>
      </c>
      <c r="C67" s="312"/>
      <c r="D67" s="317"/>
      <c r="E67" s="318"/>
      <c r="F67" s="318"/>
      <c r="G67" s="318"/>
      <c r="H67" s="318"/>
      <c r="I67" s="318"/>
      <c r="J67" s="318"/>
      <c r="K67" s="318"/>
      <c r="L67" s="318"/>
      <c r="M67" s="318"/>
      <c r="N67" s="318"/>
      <c r="O67" s="1"/>
    </row>
    <row r="68" spans="2:15" x14ac:dyDescent="0.4">
      <c r="B68" s="313"/>
      <c r="C68" s="314"/>
      <c r="D68" s="318"/>
      <c r="E68" s="318"/>
      <c r="F68" s="318"/>
      <c r="G68" s="318"/>
      <c r="H68" s="318"/>
      <c r="I68" s="318"/>
      <c r="J68" s="318"/>
      <c r="K68" s="318"/>
      <c r="L68" s="318"/>
      <c r="M68" s="318"/>
      <c r="N68" s="318"/>
      <c r="O68" s="1"/>
    </row>
    <row r="69" spans="2:15" x14ac:dyDescent="0.4">
      <c r="B69" s="313"/>
      <c r="C69" s="314"/>
      <c r="D69" s="318"/>
      <c r="E69" s="318"/>
      <c r="F69" s="318"/>
      <c r="G69" s="318"/>
      <c r="H69" s="318"/>
      <c r="I69" s="318"/>
      <c r="J69" s="318"/>
      <c r="K69" s="318"/>
      <c r="L69" s="318"/>
      <c r="M69" s="318"/>
      <c r="N69" s="318"/>
      <c r="O69" s="1"/>
    </row>
    <row r="70" spans="2:15" x14ac:dyDescent="0.4">
      <c r="B70" s="313"/>
      <c r="C70" s="314"/>
      <c r="D70" s="318"/>
      <c r="E70" s="318"/>
      <c r="F70" s="318"/>
      <c r="G70" s="318"/>
      <c r="H70" s="318"/>
      <c r="I70" s="318"/>
      <c r="J70" s="318"/>
      <c r="K70" s="318"/>
      <c r="L70" s="318"/>
      <c r="M70" s="318"/>
      <c r="N70" s="318"/>
      <c r="O70" s="1"/>
    </row>
    <row r="71" spans="2:15" x14ac:dyDescent="0.4">
      <c r="B71" s="313"/>
      <c r="C71" s="314"/>
      <c r="D71" s="318"/>
      <c r="E71" s="318"/>
      <c r="F71" s="318"/>
      <c r="G71" s="318"/>
      <c r="H71" s="318"/>
      <c r="I71" s="318"/>
      <c r="J71" s="318"/>
      <c r="K71" s="318"/>
      <c r="L71" s="318"/>
      <c r="M71" s="318"/>
      <c r="N71" s="318"/>
      <c r="O71" s="1"/>
    </row>
    <row r="72" spans="2:15" x14ac:dyDescent="0.4">
      <c r="B72" s="313"/>
      <c r="C72" s="314"/>
      <c r="D72" s="318"/>
      <c r="E72" s="318"/>
      <c r="F72" s="318"/>
      <c r="G72" s="318"/>
      <c r="H72" s="318"/>
      <c r="I72" s="318"/>
      <c r="J72" s="318"/>
      <c r="K72" s="318"/>
      <c r="L72" s="318"/>
      <c r="M72" s="318"/>
      <c r="N72" s="318"/>
      <c r="O72" s="1"/>
    </row>
    <row r="73" spans="2:15" x14ac:dyDescent="0.4">
      <c r="B73" s="313"/>
      <c r="C73" s="314"/>
      <c r="D73" s="318"/>
      <c r="E73" s="318"/>
      <c r="F73" s="318"/>
      <c r="G73" s="318"/>
      <c r="H73" s="318"/>
      <c r="I73" s="318"/>
      <c r="J73" s="318"/>
      <c r="K73" s="318"/>
      <c r="L73" s="318"/>
      <c r="M73" s="318"/>
      <c r="N73" s="318"/>
      <c r="O73" s="1"/>
    </row>
    <row r="74" spans="2:15" x14ac:dyDescent="0.4">
      <c r="B74" s="313"/>
      <c r="C74" s="314"/>
      <c r="D74" s="318"/>
      <c r="E74" s="318"/>
      <c r="F74" s="318"/>
      <c r="G74" s="318"/>
      <c r="H74" s="318"/>
      <c r="I74" s="318"/>
      <c r="J74" s="318"/>
      <c r="K74" s="318"/>
      <c r="L74" s="318"/>
      <c r="M74" s="318"/>
      <c r="N74" s="318"/>
      <c r="O74" s="1"/>
    </row>
    <row r="75" spans="2:15" x14ac:dyDescent="0.4">
      <c r="B75" s="313"/>
      <c r="C75" s="314"/>
      <c r="D75" s="318"/>
      <c r="E75" s="318"/>
      <c r="F75" s="318"/>
      <c r="G75" s="318"/>
      <c r="H75" s="318"/>
      <c r="I75" s="318"/>
      <c r="J75" s="318"/>
      <c r="K75" s="318"/>
      <c r="L75" s="318"/>
      <c r="M75" s="318"/>
      <c r="N75" s="318"/>
      <c r="O75" s="1"/>
    </row>
    <row r="76" spans="2:15" x14ac:dyDescent="0.4">
      <c r="B76" s="313"/>
      <c r="C76" s="314"/>
      <c r="D76" s="318"/>
      <c r="E76" s="318"/>
      <c r="F76" s="318"/>
      <c r="G76" s="318"/>
      <c r="H76" s="318"/>
      <c r="I76" s="318"/>
      <c r="J76" s="318"/>
      <c r="K76" s="318"/>
      <c r="L76" s="318"/>
      <c r="M76" s="318"/>
      <c r="N76" s="318"/>
      <c r="O76" s="1"/>
    </row>
    <row r="77" spans="2:15" x14ac:dyDescent="0.4">
      <c r="B77" s="315"/>
      <c r="C77" s="316"/>
      <c r="D77" s="318"/>
      <c r="E77" s="318"/>
      <c r="F77" s="318"/>
      <c r="G77" s="318"/>
      <c r="H77" s="318"/>
      <c r="I77" s="318"/>
      <c r="J77" s="318"/>
      <c r="K77" s="318"/>
      <c r="L77" s="318"/>
      <c r="M77" s="318"/>
      <c r="N77" s="318"/>
      <c r="O77" s="1"/>
    </row>
    <row r="78" spans="2:15" ht="18.75" customHeight="1" x14ac:dyDescent="0.4">
      <c r="B78" s="296" t="s">
        <v>134</v>
      </c>
      <c r="C78" s="296"/>
      <c r="D78" s="358" t="s">
        <v>133</v>
      </c>
      <c r="E78" s="359"/>
      <c r="F78" s="359"/>
      <c r="G78" s="359"/>
      <c r="H78" s="359"/>
      <c r="I78" s="360"/>
      <c r="J78" s="298"/>
      <c r="K78" s="298"/>
      <c r="L78" s="298"/>
      <c r="M78" s="298"/>
      <c r="N78" s="298"/>
      <c r="O78" s="1"/>
    </row>
    <row r="79" spans="2:15" x14ac:dyDescent="0.4">
      <c r="B79" s="296"/>
      <c r="C79" s="296"/>
      <c r="D79" s="359"/>
      <c r="E79" s="359"/>
      <c r="F79" s="359"/>
      <c r="G79" s="359"/>
      <c r="H79" s="359"/>
      <c r="I79" s="360"/>
      <c r="J79" s="298"/>
      <c r="K79" s="298"/>
      <c r="L79" s="298"/>
      <c r="M79" s="298"/>
      <c r="N79" s="298"/>
      <c r="O79" s="1"/>
    </row>
    <row r="80" spans="2:15" ht="18.75" customHeight="1" x14ac:dyDescent="0.4">
      <c r="B80" s="296"/>
      <c r="C80" s="296"/>
      <c r="D80" s="359" t="s">
        <v>20</v>
      </c>
      <c r="E80" s="359"/>
      <c r="F80" s="359"/>
      <c r="G80" s="359"/>
      <c r="H80" s="359"/>
      <c r="I80" s="360"/>
      <c r="J80" s="361"/>
      <c r="K80" s="361"/>
      <c r="L80" s="361"/>
      <c r="M80" s="361"/>
      <c r="N80" s="361"/>
      <c r="O80" s="1"/>
    </row>
    <row r="81" spans="2:15" x14ac:dyDescent="0.4">
      <c r="B81" s="296"/>
      <c r="C81" s="296"/>
      <c r="D81" s="359"/>
      <c r="E81" s="359"/>
      <c r="F81" s="359"/>
      <c r="G81" s="359"/>
      <c r="H81" s="359"/>
      <c r="I81" s="360"/>
      <c r="J81" s="361"/>
      <c r="K81" s="361"/>
      <c r="L81" s="361"/>
      <c r="M81" s="361"/>
      <c r="N81" s="361"/>
      <c r="O81" s="1"/>
    </row>
    <row r="82" spans="2:15" ht="18.75" customHeight="1" x14ac:dyDescent="0.4">
      <c r="B82" s="296"/>
      <c r="C82" s="296"/>
      <c r="D82" s="358" t="s">
        <v>21</v>
      </c>
      <c r="E82" s="358"/>
      <c r="F82" s="359"/>
      <c r="G82" s="359"/>
      <c r="H82" s="359"/>
      <c r="I82" s="360"/>
      <c r="J82" s="58" t="s">
        <v>99</v>
      </c>
      <c r="K82" s="352"/>
      <c r="L82" s="352"/>
      <c r="M82" s="352"/>
      <c r="N82" s="352"/>
      <c r="O82" s="1"/>
    </row>
    <row r="83" spans="2:15" x14ac:dyDescent="0.4">
      <c r="B83" s="296"/>
      <c r="C83" s="296"/>
      <c r="D83" s="359"/>
      <c r="E83" s="359"/>
      <c r="F83" s="359"/>
      <c r="G83" s="359"/>
      <c r="H83" s="359"/>
      <c r="I83" s="360"/>
      <c r="J83" s="58" t="s">
        <v>100</v>
      </c>
      <c r="K83" s="352"/>
      <c r="L83" s="352"/>
      <c r="M83" s="352"/>
      <c r="N83" s="352"/>
      <c r="O83" s="1"/>
    </row>
  </sheetData>
  <mergeCells count="78">
    <mergeCell ref="D78:I79"/>
    <mergeCell ref="J78:N79"/>
    <mergeCell ref="D80:I81"/>
    <mergeCell ref="J80:N81"/>
    <mergeCell ref="D82:I83"/>
    <mergeCell ref="K82:N82"/>
    <mergeCell ref="K83:N83"/>
    <mergeCell ref="B39:D42"/>
    <mergeCell ref="B37:D38"/>
    <mergeCell ref="B32:D32"/>
    <mergeCell ref="F35:H35"/>
    <mergeCell ref="B2:N2"/>
    <mergeCell ref="B31:D31"/>
    <mergeCell ref="B33:D34"/>
    <mergeCell ref="B35:D36"/>
    <mergeCell ref="E37:N38"/>
    <mergeCell ref="E36:N36"/>
    <mergeCell ref="B18:L18"/>
    <mergeCell ref="B22:D22"/>
    <mergeCell ref="B23:D23"/>
    <mergeCell ref="B24:D24"/>
    <mergeCell ref="F27:H27"/>
    <mergeCell ref="I27:K27"/>
    <mergeCell ref="E43:G44"/>
    <mergeCell ref="H43:K44"/>
    <mergeCell ref="L43:N44"/>
    <mergeCell ref="E39:I39"/>
    <mergeCell ref="E40:I42"/>
    <mergeCell ref="B43:D44"/>
    <mergeCell ref="I35:K35"/>
    <mergeCell ref="J40:N42"/>
    <mergeCell ref="B67:C77"/>
    <mergeCell ref="B78:C83"/>
    <mergeCell ref="L35:N35"/>
    <mergeCell ref="D67:N77"/>
    <mergeCell ref="J39:N39"/>
    <mergeCell ref="D48:N57"/>
    <mergeCell ref="D58:N66"/>
    <mergeCell ref="B45:D46"/>
    <mergeCell ref="E45:G46"/>
    <mergeCell ref="H45:K46"/>
    <mergeCell ref="L45:N46"/>
    <mergeCell ref="B48:C57"/>
    <mergeCell ref="B58:C66"/>
    <mergeCell ref="L1:N1"/>
    <mergeCell ref="B3:N3"/>
    <mergeCell ref="E14:G15"/>
    <mergeCell ref="H14:J15"/>
    <mergeCell ref="K14:N15"/>
    <mergeCell ref="H6:J7"/>
    <mergeCell ref="K6:N7"/>
    <mergeCell ref="B9:G9"/>
    <mergeCell ref="B5:L5"/>
    <mergeCell ref="B6:C7"/>
    <mergeCell ref="D6:G7"/>
    <mergeCell ref="B10:D11"/>
    <mergeCell ref="E10:N11"/>
    <mergeCell ref="B14:D15"/>
    <mergeCell ref="B19:D20"/>
    <mergeCell ref="E19:N20"/>
    <mergeCell ref="B29:D30"/>
    <mergeCell ref="L27:N27"/>
    <mergeCell ref="E23:J23"/>
    <mergeCell ref="K23:N23"/>
    <mergeCell ref="E24:J24"/>
    <mergeCell ref="K24:N24"/>
    <mergeCell ref="E29:N30"/>
    <mergeCell ref="B25:D26"/>
    <mergeCell ref="B27:D28"/>
    <mergeCell ref="E28:N28"/>
    <mergeCell ref="E25:J26"/>
    <mergeCell ref="K25:N26"/>
    <mergeCell ref="E33:J34"/>
    <mergeCell ref="K31:N31"/>
    <mergeCell ref="K32:N32"/>
    <mergeCell ref="K33:N34"/>
    <mergeCell ref="E32:J32"/>
    <mergeCell ref="E31:J31"/>
  </mergeCells>
  <phoneticPr fontId="1"/>
  <conditionalFormatting sqref="E14">
    <cfRule type="expression" dxfId="27" priority="20">
      <formula>$E$14&lt;&gt;""</formula>
    </cfRule>
  </conditionalFormatting>
  <conditionalFormatting sqref="E19:N20">
    <cfRule type="expression" dxfId="26" priority="15">
      <formula>$E$19&lt;&gt;""</formula>
    </cfRule>
  </conditionalFormatting>
  <conditionalFormatting sqref="D6:G7">
    <cfRule type="expression" dxfId="25" priority="18">
      <formula>$D$6&lt;&gt;""</formula>
    </cfRule>
  </conditionalFormatting>
  <conditionalFormatting sqref="K6:N7">
    <cfRule type="expression" dxfId="24" priority="17">
      <formula>$K$6&lt;&gt;""</formula>
    </cfRule>
  </conditionalFormatting>
  <conditionalFormatting sqref="E10:N11">
    <cfRule type="expression" dxfId="23" priority="16">
      <formula>$E$10&lt;&gt;""</formula>
    </cfRule>
  </conditionalFormatting>
  <conditionalFormatting sqref="E43:G44">
    <cfRule type="expression" dxfId="22" priority="13">
      <formula>$E$43&lt;&gt;""</formula>
    </cfRule>
  </conditionalFormatting>
  <conditionalFormatting sqref="E45:G46">
    <cfRule type="expression" dxfId="21" priority="12">
      <formula>$E$45&lt;&gt;""</formula>
    </cfRule>
  </conditionalFormatting>
  <conditionalFormatting sqref="K14:N15">
    <cfRule type="expression" dxfId="20" priority="2">
      <formula>$K$14&lt;&gt;""</formula>
    </cfRule>
    <cfRule type="expression" dxfId="19" priority="7">
      <formula>$E$14="無"</formula>
    </cfRule>
  </conditionalFormatting>
  <conditionalFormatting sqref="J78">
    <cfRule type="expression" dxfId="18" priority="1">
      <formula>$J$78&lt;&gt;""</formula>
    </cfRule>
  </conditionalFormatting>
  <dataValidations count="7">
    <dataValidation type="list" allowBlank="1" showInputMessage="1" showErrorMessage="1" sqref="D6:G7">
      <formula1>分野</formula1>
    </dataValidation>
    <dataValidation type="list" allowBlank="1" showInputMessage="1" showErrorMessage="1" sqref="E10">
      <formula1>"A区分のみ,A区分とB区分の両方,C区分"</formula1>
    </dataValidation>
    <dataValidation type="list" allowBlank="1" showInputMessage="1" showErrorMessage="1" sqref="E45:G46 O78:O79 E14 J78">
      <formula1>"有,無"</formula1>
    </dataValidation>
    <dataValidation type="list" allowBlank="1" showInputMessage="1" showErrorMessage="1" sqref="E43:G44">
      <formula1>"専任の事務担当者を置く,他の事業と兼任の事務担当者を置く"</formula1>
    </dataValidation>
    <dataValidation type="list" allowBlank="1" showInputMessage="1" showErrorMessage="1" sqref="K6:N7">
      <formula1>"映像,メディアアート等"</formula1>
    </dataValidation>
    <dataValidation type="list" allowBlank="1" showInputMessage="1" showErrorMessage="1" sqref="K14:N15">
      <formula1>"2企画,3企画,4企画,5企画,6企画"</formula1>
    </dataValidation>
    <dataValidation type="list" allowBlank="1" showInputMessage="1" showErrorMessage="1" sqref="E19:N20">
      <formula1>"公演の実施時期が重複しても、複数の企画を実施可能,公演の実施時期が重複しなければ、複数の企画を実施可能,提案したいずれか１企画のみ実施可能,採択された企画の内いずれかの企画のみ対応可能"</formula1>
    </dataValidation>
  </dataValidations>
  <pageMargins left="0.7" right="0.7" top="0.75" bottom="0.75" header="0.3" footer="0.3"/>
  <pageSetup paperSize="9" scale="85" fitToHeight="0" orientation="portrait" r:id="rId1"/>
  <rowBreaks count="1" manualBreakCount="1">
    <brk id="46" min="1" max="13" man="1"/>
  </rowBreaks>
  <colBreaks count="1" manualBreakCount="1">
    <brk id="15" max="9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showGridLines="0" zoomScale="71" zoomScaleNormal="71" zoomScaleSheetLayoutView="80" workbookViewId="0">
      <selection activeCell="S18" sqref="S18:S19"/>
    </sheetView>
  </sheetViews>
  <sheetFormatPr defaultRowHeight="18.75" x14ac:dyDescent="0.4"/>
  <cols>
    <col min="1" max="2" width="9.75" customWidth="1"/>
    <col min="3" max="14" width="8.25" customWidth="1"/>
    <col min="15" max="15" width="3.25" customWidth="1"/>
  </cols>
  <sheetData>
    <row r="1" spans="1:14" x14ac:dyDescent="0.4">
      <c r="A1" s="1"/>
      <c r="B1" s="1"/>
      <c r="C1" s="1"/>
      <c r="D1" s="1"/>
      <c r="E1" s="1"/>
      <c r="F1" s="1"/>
      <c r="G1" s="1"/>
      <c r="H1" s="1"/>
      <c r="I1" s="1"/>
      <c r="J1" s="1"/>
      <c r="K1" s="401" t="s">
        <v>0</v>
      </c>
      <c r="L1" s="401"/>
      <c r="M1" s="401"/>
      <c r="N1" s="401"/>
    </row>
    <row r="2" spans="1:14" x14ac:dyDescent="0.4">
      <c r="A2" s="1"/>
      <c r="B2" s="1"/>
      <c r="C2" s="1"/>
      <c r="D2" s="1"/>
      <c r="E2" s="1"/>
      <c r="F2" s="1"/>
      <c r="G2" s="1"/>
      <c r="H2" s="1"/>
      <c r="I2" s="1"/>
      <c r="J2" s="1"/>
      <c r="K2" s="3"/>
      <c r="L2" s="401" t="s">
        <v>213</v>
      </c>
      <c r="M2" s="401"/>
      <c r="N2" s="401"/>
    </row>
    <row r="3" spans="1:14" ht="19.5" thickBot="1" x14ac:dyDescent="0.45">
      <c r="A3" s="402" t="s">
        <v>29</v>
      </c>
      <c r="B3" s="402"/>
      <c r="C3" s="402"/>
      <c r="D3" s="402"/>
      <c r="E3" s="402"/>
      <c r="F3" s="1"/>
      <c r="G3" s="1"/>
      <c r="H3" s="404" t="s">
        <v>35</v>
      </c>
      <c r="I3" s="404"/>
      <c r="J3" s="403">
        <f>'No.1【共通】A、C'!$E$32</f>
        <v>0</v>
      </c>
      <c r="K3" s="403"/>
      <c r="L3" s="403"/>
      <c r="M3" s="403"/>
      <c r="N3" s="1" t="s">
        <v>34</v>
      </c>
    </row>
    <row r="4" spans="1:14" ht="24" customHeight="1" x14ac:dyDescent="0.4">
      <c r="A4" s="430" t="s">
        <v>25</v>
      </c>
      <c r="B4" s="431"/>
      <c r="C4" s="450" t="s">
        <v>86</v>
      </c>
      <c r="D4" s="451"/>
      <c r="E4" s="451"/>
      <c r="F4" s="452"/>
      <c r="G4" s="456"/>
      <c r="H4" s="457"/>
      <c r="I4" s="437"/>
      <c r="J4" s="438"/>
      <c r="K4" s="438"/>
      <c r="L4" s="438"/>
      <c r="M4" s="438"/>
      <c r="N4" s="439"/>
    </row>
    <row r="5" spans="1:14" ht="24" customHeight="1" x14ac:dyDescent="0.4">
      <c r="A5" s="432"/>
      <c r="B5" s="433"/>
      <c r="C5" s="453" t="s">
        <v>22</v>
      </c>
      <c r="D5" s="454"/>
      <c r="E5" s="454"/>
      <c r="F5" s="455"/>
      <c r="G5" s="458"/>
      <c r="H5" s="459"/>
      <c r="I5" s="440"/>
      <c r="J5" s="441"/>
      <c r="K5" s="441"/>
      <c r="L5" s="441"/>
      <c r="M5" s="441"/>
      <c r="N5" s="442"/>
    </row>
    <row r="6" spans="1:14" ht="24" customHeight="1" x14ac:dyDescent="0.4">
      <c r="A6" s="432"/>
      <c r="B6" s="433"/>
      <c r="C6" s="453" t="s">
        <v>23</v>
      </c>
      <c r="D6" s="454"/>
      <c r="E6" s="454"/>
      <c r="F6" s="455"/>
      <c r="G6" s="458"/>
      <c r="H6" s="459"/>
      <c r="I6" s="440"/>
      <c r="J6" s="441"/>
      <c r="K6" s="441"/>
      <c r="L6" s="441"/>
      <c r="M6" s="441"/>
      <c r="N6" s="442"/>
    </row>
    <row r="7" spans="1:14" ht="24" customHeight="1" thickBot="1" x14ac:dyDescent="0.45">
      <c r="A7" s="419"/>
      <c r="B7" s="434"/>
      <c r="C7" s="419" t="s">
        <v>24</v>
      </c>
      <c r="D7" s="420"/>
      <c r="E7" s="420"/>
      <c r="F7" s="420"/>
      <c r="G7" s="435"/>
      <c r="H7" s="436"/>
      <c r="I7" s="443"/>
      <c r="J7" s="444"/>
      <c r="K7" s="444"/>
      <c r="L7" s="444"/>
      <c r="M7" s="444"/>
      <c r="N7" s="445"/>
    </row>
    <row r="8" spans="1:14" ht="26.25" customHeight="1" thickTop="1" x14ac:dyDescent="0.4">
      <c r="A8" s="448" t="s">
        <v>26</v>
      </c>
      <c r="B8" s="418"/>
      <c r="C8" s="362" t="s">
        <v>180</v>
      </c>
      <c r="D8" s="363"/>
      <c r="E8" s="363"/>
      <c r="F8" s="363"/>
      <c r="G8" s="363"/>
      <c r="H8" s="363"/>
      <c r="I8" s="363"/>
      <c r="J8" s="363"/>
      <c r="K8" s="363"/>
      <c r="L8" s="363"/>
      <c r="M8" s="363"/>
      <c r="N8" s="364"/>
    </row>
    <row r="9" spans="1:14" ht="26.25" customHeight="1" thickBot="1" x14ac:dyDescent="0.45">
      <c r="A9" s="449"/>
      <c r="B9" s="421"/>
      <c r="C9" s="365"/>
      <c r="D9" s="366"/>
      <c r="E9" s="366"/>
      <c r="F9" s="366"/>
      <c r="G9" s="366"/>
      <c r="H9" s="366"/>
      <c r="I9" s="366"/>
      <c r="J9" s="366"/>
      <c r="K9" s="366"/>
      <c r="L9" s="366"/>
      <c r="M9" s="366"/>
      <c r="N9" s="367"/>
    </row>
    <row r="10" spans="1:14" ht="22.5" customHeight="1" thickTop="1" x14ac:dyDescent="0.4">
      <c r="A10" s="405" t="s">
        <v>181</v>
      </c>
      <c r="B10" s="406"/>
      <c r="C10" s="399" t="s">
        <v>183</v>
      </c>
      <c r="D10" s="400"/>
      <c r="E10" s="400"/>
      <c r="F10" s="400"/>
      <c r="G10" s="169"/>
      <c r="H10" s="169"/>
      <c r="I10" s="170"/>
      <c r="J10" s="171"/>
      <c r="K10" s="171"/>
      <c r="L10" s="171"/>
      <c r="M10" s="171"/>
      <c r="N10" s="172"/>
    </row>
    <row r="11" spans="1:14" ht="22.5" customHeight="1" x14ac:dyDescent="0.4">
      <c r="A11" s="313"/>
      <c r="B11" s="314"/>
      <c r="C11" s="164"/>
      <c r="D11" s="398"/>
      <c r="E11" s="398"/>
      <c r="F11" s="322" t="s">
        <v>184</v>
      </c>
      <c r="G11" s="322"/>
      <c r="H11" s="322"/>
      <c r="I11" s="322"/>
      <c r="J11" s="322"/>
      <c r="K11" s="322"/>
      <c r="L11" s="322"/>
      <c r="M11" s="322"/>
      <c r="N11" s="163"/>
    </row>
    <row r="12" spans="1:14" ht="22.5" customHeight="1" x14ac:dyDescent="0.4">
      <c r="A12" s="313"/>
      <c r="B12" s="314"/>
      <c r="C12" s="164"/>
      <c r="D12" s="398"/>
      <c r="E12" s="398"/>
      <c r="F12" s="322" t="s">
        <v>185</v>
      </c>
      <c r="G12" s="322"/>
      <c r="H12" s="322"/>
      <c r="I12" s="322"/>
      <c r="J12" s="322"/>
      <c r="K12" s="322"/>
      <c r="L12" s="322"/>
      <c r="M12" s="322"/>
      <c r="N12" s="163"/>
    </row>
    <row r="13" spans="1:14" ht="22.5" customHeight="1" x14ac:dyDescent="0.4">
      <c r="A13" s="313"/>
      <c r="B13" s="314"/>
      <c r="C13" s="164"/>
      <c r="D13" s="398"/>
      <c r="E13" s="398"/>
      <c r="F13" s="322" t="s">
        <v>186</v>
      </c>
      <c r="G13" s="322"/>
      <c r="H13" s="322"/>
      <c r="I13" s="322"/>
      <c r="J13" s="322"/>
      <c r="K13" s="322"/>
      <c r="L13" s="322"/>
      <c r="M13" s="322"/>
      <c r="N13" s="163"/>
    </row>
    <row r="14" spans="1:14" ht="22.5" customHeight="1" x14ac:dyDescent="0.4">
      <c r="A14" s="313"/>
      <c r="B14" s="314"/>
      <c r="C14" s="164"/>
      <c r="D14" s="398"/>
      <c r="E14" s="398"/>
      <c r="F14" s="322" t="s">
        <v>187</v>
      </c>
      <c r="G14" s="322"/>
      <c r="H14" s="322"/>
      <c r="I14" s="322"/>
      <c r="J14" s="322"/>
      <c r="K14" s="322"/>
      <c r="L14" s="322"/>
      <c r="M14" s="322"/>
      <c r="N14" s="163"/>
    </row>
    <row r="15" spans="1:14" ht="22.5" customHeight="1" x14ac:dyDescent="0.4">
      <c r="A15" s="313"/>
      <c r="B15" s="314"/>
      <c r="C15" s="164"/>
      <c r="D15" s="398"/>
      <c r="E15" s="398"/>
      <c r="F15" s="322" t="s">
        <v>188</v>
      </c>
      <c r="G15" s="322"/>
      <c r="H15" s="322"/>
      <c r="I15" s="322"/>
      <c r="J15" s="322"/>
      <c r="K15" s="322"/>
      <c r="L15" s="322"/>
      <c r="M15" s="322"/>
      <c r="N15" s="163"/>
    </row>
    <row r="16" spans="1:14" ht="22.5" customHeight="1" thickBot="1" x14ac:dyDescent="0.45">
      <c r="A16" s="313"/>
      <c r="B16" s="314"/>
      <c r="C16" s="165"/>
      <c r="D16" s="166"/>
      <c r="E16" s="166"/>
      <c r="F16" s="166"/>
      <c r="G16" s="166"/>
      <c r="H16" s="166"/>
      <c r="I16" s="166"/>
      <c r="J16" s="166"/>
      <c r="K16" s="166"/>
      <c r="L16" s="166"/>
      <c r="M16" s="166"/>
      <c r="N16" s="167"/>
    </row>
    <row r="17" spans="1:17" ht="22.5" customHeight="1" thickTop="1" x14ac:dyDescent="0.4">
      <c r="A17" s="313"/>
      <c r="B17" s="314"/>
      <c r="C17" s="395" t="s">
        <v>189</v>
      </c>
      <c r="D17" s="396"/>
      <c r="E17" s="396"/>
      <c r="F17" s="396"/>
      <c r="G17" s="396"/>
      <c r="H17" s="396"/>
      <c r="I17" s="396"/>
      <c r="J17" s="396"/>
      <c r="K17" s="396"/>
      <c r="L17" s="396"/>
      <c r="M17" s="396"/>
      <c r="N17" s="397"/>
    </row>
    <row r="18" spans="1:17" ht="22.5" customHeight="1" x14ac:dyDescent="0.4">
      <c r="A18" s="313"/>
      <c r="B18" s="314"/>
      <c r="C18" s="389"/>
      <c r="D18" s="390"/>
      <c r="E18" s="390"/>
      <c r="F18" s="390"/>
      <c r="G18" s="390"/>
      <c r="H18" s="390"/>
      <c r="I18" s="390"/>
      <c r="J18" s="390"/>
      <c r="K18" s="390"/>
      <c r="L18" s="390"/>
      <c r="M18" s="390"/>
      <c r="N18" s="391"/>
    </row>
    <row r="19" spans="1:17" ht="22.5" customHeight="1" x14ac:dyDescent="0.4">
      <c r="A19" s="313"/>
      <c r="B19" s="314"/>
      <c r="C19" s="389"/>
      <c r="D19" s="390"/>
      <c r="E19" s="390"/>
      <c r="F19" s="390"/>
      <c r="G19" s="390"/>
      <c r="H19" s="390"/>
      <c r="I19" s="390"/>
      <c r="J19" s="390"/>
      <c r="K19" s="390"/>
      <c r="L19" s="390"/>
      <c r="M19" s="390"/>
      <c r="N19" s="391"/>
    </row>
    <row r="20" spans="1:17" ht="22.5" customHeight="1" x14ac:dyDescent="0.4">
      <c r="A20" s="313"/>
      <c r="B20" s="314"/>
      <c r="C20" s="389"/>
      <c r="D20" s="390"/>
      <c r="E20" s="390"/>
      <c r="F20" s="390"/>
      <c r="G20" s="390"/>
      <c r="H20" s="390"/>
      <c r="I20" s="390"/>
      <c r="J20" s="390"/>
      <c r="K20" s="390"/>
      <c r="L20" s="390"/>
      <c r="M20" s="390"/>
      <c r="N20" s="391"/>
    </row>
    <row r="21" spans="1:17" ht="22.5" customHeight="1" x14ac:dyDescent="0.4">
      <c r="A21" s="313"/>
      <c r="B21" s="314"/>
      <c r="C21" s="389"/>
      <c r="D21" s="390"/>
      <c r="E21" s="390"/>
      <c r="F21" s="390"/>
      <c r="G21" s="390"/>
      <c r="H21" s="390"/>
      <c r="I21" s="390"/>
      <c r="J21" s="390"/>
      <c r="K21" s="390"/>
      <c r="L21" s="390"/>
      <c r="M21" s="390"/>
      <c r="N21" s="391"/>
      <c r="Q21" s="168"/>
    </row>
    <row r="22" spans="1:17" ht="22.5" customHeight="1" x14ac:dyDescent="0.4">
      <c r="A22" s="313"/>
      <c r="B22" s="314"/>
      <c r="C22" s="389"/>
      <c r="D22" s="390"/>
      <c r="E22" s="390"/>
      <c r="F22" s="390"/>
      <c r="G22" s="390"/>
      <c r="H22" s="390"/>
      <c r="I22" s="390"/>
      <c r="J22" s="390"/>
      <c r="K22" s="390"/>
      <c r="L22" s="390"/>
      <c r="M22" s="390"/>
      <c r="N22" s="391"/>
    </row>
    <row r="23" spans="1:17" ht="22.5" customHeight="1" x14ac:dyDescent="0.4">
      <c r="A23" s="313"/>
      <c r="B23" s="314"/>
      <c r="C23" s="389"/>
      <c r="D23" s="390"/>
      <c r="E23" s="390"/>
      <c r="F23" s="390"/>
      <c r="G23" s="390"/>
      <c r="H23" s="390"/>
      <c r="I23" s="390"/>
      <c r="J23" s="390"/>
      <c r="K23" s="390"/>
      <c r="L23" s="390"/>
      <c r="M23" s="390"/>
      <c r="N23" s="391"/>
    </row>
    <row r="24" spans="1:17" ht="22.5" customHeight="1" x14ac:dyDescent="0.4">
      <c r="A24" s="313"/>
      <c r="B24" s="314"/>
      <c r="C24" s="389"/>
      <c r="D24" s="390"/>
      <c r="E24" s="390"/>
      <c r="F24" s="390"/>
      <c r="G24" s="390"/>
      <c r="H24" s="390"/>
      <c r="I24" s="390"/>
      <c r="J24" s="390"/>
      <c r="K24" s="390"/>
      <c r="L24" s="390"/>
      <c r="M24" s="390"/>
      <c r="N24" s="391"/>
    </row>
    <row r="25" spans="1:17" ht="22.5" customHeight="1" x14ac:dyDescent="0.4">
      <c r="A25" s="313"/>
      <c r="B25" s="314"/>
      <c r="C25" s="389"/>
      <c r="D25" s="390"/>
      <c r="E25" s="390"/>
      <c r="F25" s="390"/>
      <c r="G25" s="390"/>
      <c r="H25" s="390"/>
      <c r="I25" s="390"/>
      <c r="J25" s="390"/>
      <c r="K25" s="390"/>
      <c r="L25" s="390"/>
      <c r="M25" s="390"/>
      <c r="N25" s="391"/>
    </row>
    <row r="26" spans="1:17" ht="22.5" customHeight="1" x14ac:dyDescent="0.4">
      <c r="A26" s="313"/>
      <c r="B26" s="314"/>
      <c r="C26" s="389"/>
      <c r="D26" s="390"/>
      <c r="E26" s="390"/>
      <c r="F26" s="390"/>
      <c r="G26" s="390"/>
      <c r="H26" s="390"/>
      <c r="I26" s="390"/>
      <c r="J26" s="390"/>
      <c r="K26" s="390"/>
      <c r="L26" s="390"/>
      <c r="M26" s="390"/>
      <c r="N26" s="391"/>
    </row>
    <row r="27" spans="1:17" ht="22.5" customHeight="1" x14ac:dyDescent="0.4">
      <c r="A27" s="313"/>
      <c r="B27" s="314"/>
      <c r="C27" s="389"/>
      <c r="D27" s="390"/>
      <c r="E27" s="390"/>
      <c r="F27" s="390"/>
      <c r="G27" s="390"/>
      <c r="H27" s="390"/>
      <c r="I27" s="390"/>
      <c r="J27" s="390"/>
      <c r="K27" s="390"/>
      <c r="L27" s="390"/>
      <c r="M27" s="390"/>
      <c r="N27" s="391"/>
    </row>
    <row r="28" spans="1:17" ht="22.5" customHeight="1" x14ac:dyDescent="0.4">
      <c r="A28" s="313"/>
      <c r="B28" s="314"/>
      <c r="C28" s="389"/>
      <c r="D28" s="390"/>
      <c r="E28" s="390"/>
      <c r="F28" s="390"/>
      <c r="G28" s="390"/>
      <c r="H28" s="390"/>
      <c r="I28" s="390"/>
      <c r="J28" s="390"/>
      <c r="K28" s="390"/>
      <c r="L28" s="390"/>
      <c r="M28" s="390"/>
      <c r="N28" s="391"/>
    </row>
    <row r="29" spans="1:17" ht="22.5" customHeight="1" x14ac:dyDescent="0.4">
      <c r="A29" s="313"/>
      <c r="B29" s="314"/>
      <c r="C29" s="389"/>
      <c r="D29" s="390"/>
      <c r="E29" s="390"/>
      <c r="F29" s="390"/>
      <c r="G29" s="390"/>
      <c r="H29" s="390"/>
      <c r="I29" s="390"/>
      <c r="J29" s="390"/>
      <c r="K29" s="390"/>
      <c r="L29" s="390"/>
      <c r="M29" s="390"/>
      <c r="N29" s="391"/>
    </row>
    <row r="30" spans="1:17" ht="22.5" customHeight="1" x14ac:dyDescent="0.4">
      <c r="A30" s="313"/>
      <c r="B30" s="314"/>
      <c r="C30" s="389"/>
      <c r="D30" s="390"/>
      <c r="E30" s="390"/>
      <c r="F30" s="390"/>
      <c r="G30" s="390"/>
      <c r="H30" s="390"/>
      <c r="I30" s="390"/>
      <c r="J30" s="390"/>
      <c r="K30" s="390"/>
      <c r="L30" s="390"/>
      <c r="M30" s="390"/>
      <c r="N30" s="391"/>
    </row>
    <row r="31" spans="1:17" ht="22.5" customHeight="1" x14ac:dyDescent="0.4">
      <c r="A31" s="313"/>
      <c r="B31" s="314"/>
      <c r="C31" s="389"/>
      <c r="D31" s="390"/>
      <c r="E31" s="390"/>
      <c r="F31" s="390"/>
      <c r="G31" s="390"/>
      <c r="H31" s="390"/>
      <c r="I31" s="390"/>
      <c r="J31" s="390"/>
      <c r="K31" s="390"/>
      <c r="L31" s="390"/>
      <c r="M31" s="390"/>
      <c r="N31" s="391"/>
    </row>
    <row r="32" spans="1:17" ht="22.5" customHeight="1" x14ac:dyDescent="0.4">
      <c r="A32" s="313"/>
      <c r="B32" s="314"/>
      <c r="C32" s="389"/>
      <c r="D32" s="390"/>
      <c r="E32" s="390"/>
      <c r="F32" s="390"/>
      <c r="G32" s="390"/>
      <c r="H32" s="390"/>
      <c r="I32" s="390"/>
      <c r="J32" s="390"/>
      <c r="K32" s="390"/>
      <c r="L32" s="390"/>
      <c r="M32" s="390"/>
      <c r="N32" s="391"/>
    </row>
    <row r="33" spans="1:14" ht="22.5" customHeight="1" x14ac:dyDescent="0.4">
      <c r="A33" s="313"/>
      <c r="B33" s="314"/>
      <c r="C33" s="389"/>
      <c r="D33" s="390"/>
      <c r="E33" s="390"/>
      <c r="F33" s="390"/>
      <c r="G33" s="390"/>
      <c r="H33" s="390"/>
      <c r="I33" s="390"/>
      <c r="J33" s="390"/>
      <c r="K33" s="390"/>
      <c r="L33" s="390"/>
      <c r="M33" s="390"/>
      <c r="N33" s="391"/>
    </row>
    <row r="34" spans="1:14" ht="22.5" customHeight="1" x14ac:dyDescent="0.4">
      <c r="A34" s="313"/>
      <c r="B34" s="314"/>
      <c r="C34" s="389"/>
      <c r="D34" s="390"/>
      <c r="E34" s="390"/>
      <c r="F34" s="390"/>
      <c r="G34" s="390"/>
      <c r="H34" s="390"/>
      <c r="I34" s="390"/>
      <c r="J34" s="390"/>
      <c r="K34" s="390"/>
      <c r="L34" s="390"/>
      <c r="M34" s="390"/>
      <c r="N34" s="391"/>
    </row>
    <row r="35" spans="1:14" ht="22.5" customHeight="1" x14ac:dyDescent="0.4">
      <c r="A35" s="313"/>
      <c r="B35" s="314"/>
      <c r="C35" s="389"/>
      <c r="D35" s="390"/>
      <c r="E35" s="390"/>
      <c r="F35" s="390"/>
      <c r="G35" s="390"/>
      <c r="H35" s="390"/>
      <c r="I35" s="390"/>
      <c r="J35" s="390"/>
      <c r="K35" s="390"/>
      <c r="L35" s="390"/>
      <c r="M35" s="390"/>
      <c r="N35" s="391"/>
    </row>
    <row r="36" spans="1:14" ht="22.5" customHeight="1" x14ac:dyDescent="0.4">
      <c r="A36" s="313"/>
      <c r="B36" s="314"/>
      <c r="C36" s="389"/>
      <c r="D36" s="390"/>
      <c r="E36" s="390"/>
      <c r="F36" s="390"/>
      <c r="G36" s="390"/>
      <c r="H36" s="390"/>
      <c r="I36" s="390"/>
      <c r="J36" s="390"/>
      <c r="K36" s="390"/>
      <c r="L36" s="390"/>
      <c r="M36" s="390"/>
      <c r="N36" s="391"/>
    </row>
    <row r="37" spans="1:14" ht="22.5" customHeight="1" x14ac:dyDescent="0.4">
      <c r="A37" s="313"/>
      <c r="B37" s="314"/>
      <c r="C37" s="389"/>
      <c r="D37" s="390"/>
      <c r="E37" s="390"/>
      <c r="F37" s="390"/>
      <c r="G37" s="390"/>
      <c r="H37" s="390"/>
      <c r="I37" s="390"/>
      <c r="J37" s="390"/>
      <c r="K37" s="390"/>
      <c r="L37" s="390"/>
      <c r="M37" s="390"/>
      <c r="N37" s="391"/>
    </row>
    <row r="38" spans="1:14" ht="22.5" customHeight="1" thickBot="1" x14ac:dyDescent="0.45">
      <c r="A38" s="313"/>
      <c r="B38" s="314"/>
      <c r="C38" s="392"/>
      <c r="D38" s="393"/>
      <c r="E38" s="393"/>
      <c r="F38" s="393"/>
      <c r="G38" s="393"/>
      <c r="H38" s="393"/>
      <c r="I38" s="393"/>
      <c r="J38" s="393"/>
      <c r="K38" s="393"/>
      <c r="L38" s="393"/>
      <c r="M38" s="393"/>
      <c r="N38" s="394"/>
    </row>
    <row r="39" spans="1:14" ht="22.5" customHeight="1" thickTop="1" x14ac:dyDescent="0.4">
      <c r="A39" s="315"/>
      <c r="B39" s="316"/>
      <c r="C39" s="184"/>
      <c r="D39" s="185"/>
      <c r="E39" s="185"/>
      <c r="F39" s="185"/>
      <c r="G39" s="484"/>
      <c r="H39" s="484"/>
      <c r="I39" s="185"/>
      <c r="J39" s="185"/>
      <c r="K39" s="185"/>
      <c r="L39" s="185" t="s">
        <v>202</v>
      </c>
      <c r="M39" s="94" t="s">
        <v>203</v>
      </c>
      <c r="N39" s="154" t="s">
        <v>111</v>
      </c>
    </row>
    <row r="40" spans="1:14" ht="24" customHeight="1" x14ac:dyDescent="0.4">
      <c r="A40" s="267" t="s">
        <v>182</v>
      </c>
      <c r="B40" s="296"/>
      <c r="C40" s="308"/>
      <c r="D40" s="244"/>
      <c r="E40" s="244"/>
      <c r="F40" s="244"/>
      <c r="G40" s="244"/>
      <c r="H40" s="244"/>
      <c r="I40" s="244"/>
      <c r="J40" s="244"/>
      <c r="K40" s="244"/>
      <c r="L40" s="244"/>
      <c r="M40" s="244"/>
      <c r="N40" s="245"/>
    </row>
    <row r="41" spans="1:14" ht="24" customHeight="1" x14ac:dyDescent="0.4">
      <c r="A41" s="296"/>
      <c r="B41" s="296"/>
      <c r="C41" s="309"/>
      <c r="D41" s="297"/>
      <c r="E41" s="297"/>
      <c r="F41" s="297"/>
      <c r="G41" s="297"/>
      <c r="H41" s="297"/>
      <c r="I41" s="297"/>
      <c r="J41" s="297"/>
      <c r="K41" s="297"/>
      <c r="L41" s="297"/>
      <c r="M41" s="297"/>
      <c r="N41" s="310"/>
    </row>
    <row r="42" spans="1:14" ht="24" customHeight="1" x14ac:dyDescent="0.4">
      <c r="A42" s="296"/>
      <c r="B42" s="296"/>
      <c r="C42" s="246"/>
      <c r="D42" s="247"/>
      <c r="E42" s="247"/>
      <c r="F42" s="247"/>
      <c r="G42" s="247"/>
      <c r="H42" s="247"/>
      <c r="I42" s="247"/>
      <c r="J42" s="247"/>
      <c r="K42" s="247"/>
      <c r="L42" s="247"/>
      <c r="M42" s="247"/>
      <c r="N42" s="248"/>
    </row>
    <row r="43" spans="1:14" ht="60" customHeight="1" x14ac:dyDescent="0.4">
      <c r="A43" s="311" t="s">
        <v>158</v>
      </c>
      <c r="B43" s="301"/>
      <c r="C43" s="465" t="s">
        <v>212</v>
      </c>
      <c r="D43" s="466"/>
      <c r="E43" s="446"/>
      <c r="F43" s="254"/>
      <c r="G43" s="447" t="s">
        <v>159</v>
      </c>
      <c r="H43" s="447"/>
      <c r="I43" s="379"/>
      <c r="J43" s="277"/>
      <c r="K43" s="277"/>
      <c r="L43" s="277"/>
      <c r="M43" s="277"/>
      <c r="N43" s="278"/>
    </row>
    <row r="44" spans="1:14" ht="48.75" customHeight="1" x14ac:dyDescent="0.4">
      <c r="A44" s="336"/>
      <c r="B44" s="337"/>
      <c r="C44" s="375" t="s">
        <v>177</v>
      </c>
      <c r="D44" s="376"/>
      <c r="E44" s="79" t="s">
        <v>156</v>
      </c>
      <c r="F44" s="377"/>
      <c r="G44" s="377"/>
      <c r="H44" s="378"/>
      <c r="I44" s="320" t="s">
        <v>157</v>
      </c>
      <c r="J44" s="374"/>
      <c r="K44" s="379"/>
      <c r="L44" s="253"/>
      <c r="M44" s="253"/>
      <c r="N44" s="254"/>
    </row>
    <row r="45" spans="1:14" ht="30" customHeight="1" x14ac:dyDescent="0.4">
      <c r="A45" s="296" t="s">
        <v>191</v>
      </c>
      <c r="B45" s="296"/>
      <c r="C45" s="308"/>
      <c r="D45" s="244"/>
      <c r="E45" s="244"/>
      <c r="F45" s="244"/>
      <c r="G45" s="244"/>
      <c r="H45" s="244"/>
      <c r="I45" s="244"/>
      <c r="J45" s="244"/>
      <c r="K45" s="244"/>
      <c r="L45" s="244"/>
      <c r="M45" s="244"/>
      <c r="N45" s="245"/>
    </row>
    <row r="46" spans="1:14" ht="30" customHeight="1" x14ac:dyDescent="0.4">
      <c r="A46" s="296"/>
      <c r="B46" s="296"/>
      <c r="C46" s="309"/>
      <c r="D46" s="297"/>
      <c r="E46" s="297"/>
      <c r="F46" s="297"/>
      <c r="G46" s="297"/>
      <c r="H46" s="297"/>
      <c r="I46" s="297"/>
      <c r="J46" s="297"/>
      <c r="K46" s="297"/>
      <c r="L46" s="297"/>
      <c r="M46" s="297"/>
      <c r="N46" s="310"/>
    </row>
    <row r="47" spans="1:14" ht="30" customHeight="1" x14ac:dyDescent="0.4">
      <c r="A47" s="296"/>
      <c r="B47" s="296"/>
      <c r="C47" s="309"/>
      <c r="D47" s="297"/>
      <c r="E47" s="297"/>
      <c r="F47" s="297"/>
      <c r="G47" s="297"/>
      <c r="H47" s="297"/>
      <c r="I47" s="297"/>
      <c r="J47" s="297"/>
      <c r="K47" s="297"/>
      <c r="L47" s="297"/>
      <c r="M47" s="297"/>
      <c r="N47" s="310"/>
    </row>
    <row r="48" spans="1:14" ht="30" customHeight="1" x14ac:dyDescent="0.4">
      <c r="A48" s="296"/>
      <c r="B48" s="296"/>
      <c r="C48" s="309"/>
      <c r="D48" s="297"/>
      <c r="E48" s="297"/>
      <c r="F48" s="297"/>
      <c r="G48" s="297"/>
      <c r="H48" s="297"/>
      <c r="I48" s="297"/>
      <c r="J48" s="297"/>
      <c r="K48" s="297"/>
      <c r="L48" s="297"/>
      <c r="M48" s="297"/>
      <c r="N48" s="310"/>
    </row>
    <row r="49" spans="1:14" ht="30" customHeight="1" x14ac:dyDescent="0.4">
      <c r="A49" s="296"/>
      <c r="B49" s="296"/>
      <c r="C49" s="246"/>
      <c r="D49" s="247"/>
      <c r="E49" s="247"/>
      <c r="F49" s="247"/>
      <c r="G49" s="247"/>
      <c r="H49" s="247"/>
      <c r="I49" s="247"/>
      <c r="J49" s="247"/>
      <c r="K49" s="247"/>
      <c r="L49" s="247"/>
      <c r="M49" s="247"/>
      <c r="N49" s="248"/>
    </row>
    <row r="50" spans="1:14" ht="20.100000000000001" customHeight="1" x14ac:dyDescent="0.4">
      <c r="A50" s="311" t="s">
        <v>192</v>
      </c>
      <c r="B50" s="368"/>
      <c r="C50" s="380"/>
      <c r="D50" s="381"/>
      <c r="E50" s="381"/>
      <c r="F50" s="381"/>
      <c r="G50" s="382"/>
      <c r="H50" s="368" t="s">
        <v>178</v>
      </c>
      <c r="I50" s="368"/>
      <c r="J50" s="312"/>
      <c r="K50" s="372"/>
      <c r="L50" s="372"/>
      <c r="M50" s="372"/>
      <c r="N50" s="373"/>
    </row>
    <row r="51" spans="1:14" ht="24" customHeight="1" x14ac:dyDescent="0.4">
      <c r="A51" s="313"/>
      <c r="B51" s="369"/>
      <c r="C51" s="383"/>
      <c r="D51" s="384"/>
      <c r="E51" s="384"/>
      <c r="F51" s="384"/>
      <c r="G51" s="385"/>
      <c r="H51" s="369"/>
      <c r="I51" s="369"/>
      <c r="J51" s="314"/>
      <c r="K51" s="155" t="s">
        <v>104</v>
      </c>
      <c r="L51" s="156"/>
      <c r="M51" s="173" t="s">
        <v>190</v>
      </c>
      <c r="N51" s="174"/>
    </row>
    <row r="52" spans="1:14" ht="24" customHeight="1" x14ac:dyDescent="0.4">
      <c r="A52" s="313"/>
      <c r="B52" s="369"/>
      <c r="C52" s="383"/>
      <c r="D52" s="384"/>
      <c r="E52" s="384"/>
      <c r="F52" s="384"/>
      <c r="G52" s="385"/>
      <c r="H52" s="369"/>
      <c r="I52" s="369"/>
      <c r="J52" s="314"/>
      <c r="K52" s="155" t="s">
        <v>105</v>
      </c>
      <c r="L52" s="156"/>
      <c r="M52" s="157" t="s">
        <v>98</v>
      </c>
      <c r="N52" s="54"/>
    </row>
    <row r="53" spans="1:14" ht="24" customHeight="1" thickBot="1" x14ac:dyDescent="0.45">
      <c r="A53" s="407"/>
      <c r="B53" s="370"/>
      <c r="C53" s="386"/>
      <c r="D53" s="387"/>
      <c r="E53" s="387"/>
      <c r="F53" s="387"/>
      <c r="G53" s="388"/>
      <c r="H53" s="370"/>
      <c r="I53" s="370"/>
      <c r="J53" s="371"/>
      <c r="K53" s="158" t="s">
        <v>106</v>
      </c>
      <c r="L53" s="160"/>
      <c r="M53" s="159" t="s">
        <v>107</v>
      </c>
      <c r="N53" s="161"/>
    </row>
    <row r="54" spans="1:14" ht="29.25" customHeight="1" thickTop="1" x14ac:dyDescent="0.4">
      <c r="A54" s="416" t="s">
        <v>27</v>
      </c>
      <c r="B54" s="417"/>
      <c r="C54" s="418"/>
      <c r="D54" s="472" t="s">
        <v>205</v>
      </c>
      <c r="E54" s="474"/>
      <c r="F54" s="491"/>
      <c r="G54" s="492"/>
      <c r="H54" s="492"/>
      <c r="I54" s="492"/>
      <c r="J54" s="492"/>
      <c r="K54" s="492"/>
      <c r="L54" s="492"/>
      <c r="M54" s="492"/>
      <c r="N54" s="493"/>
    </row>
    <row r="55" spans="1:14" ht="29.25" customHeight="1" thickBot="1" x14ac:dyDescent="0.45">
      <c r="A55" s="419"/>
      <c r="B55" s="420"/>
      <c r="C55" s="421"/>
      <c r="D55" s="489" t="s">
        <v>193</v>
      </c>
      <c r="E55" s="490"/>
      <c r="F55" s="494"/>
      <c r="G55" s="495"/>
      <c r="H55" s="495"/>
      <c r="I55" s="495"/>
      <c r="J55" s="495"/>
      <c r="K55" s="495"/>
      <c r="L55" s="495"/>
      <c r="M55" s="495"/>
      <c r="N55" s="496"/>
    </row>
    <row r="56" spans="1:14" ht="20.100000000000001" customHeight="1" thickTop="1" x14ac:dyDescent="0.4">
      <c r="A56" s="422" t="s">
        <v>160</v>
      </c>
      <c r="B56" s="423"/>
      <c r="C56" s="423"/>
      <c r="D56" s="414" t="s">
        <v>114</v>
      </c>
      <c r="E56" s="415"/>
      <c r="F56" s="414" t="s">
        <v>204</v>
      </c>
      <c r="G56" s="415"/>
      <c r="H56" s="414" t="s">
        <v>115</v>
      </c>
      <c r="I56" s="415"/>
      <c r="J56" s="414" t="s">
        <v>116</v>
      </c>
      <c r="K56" s="415"/>
      <c r="L56" s="414" t="s">
        <v>118</v>
      </c>
      <c r="M56" s="415"/>
      <c r="N56" s="506"/>
    </row>
    <row r="57" spans="1:14" ht="20.100000000000001" customHeight="1" thickBot="1" x14ac:dyDescent="0.45">
      <c r="A57" s="424"/>
      <c r="B57" s="425"/>
      <c r="C57" s="425"/>
      <c r="D57" s="428"/>
      <c r="E57" s="429"/>
      <c r="F57" s="428"/>
      <c r="G57" s="429"/>
      <c r="H57" s="428"/>
      <c r="I57" s="429"/>
      <c r="J57" s="515"/>
      <c r="K57" s="516"/>
      <c r="L57" s="497"/>
      <c r="M57" s="498"/>
      <c r="N57" s="506"/>
    </row>
    <row r="58" spans="1:14" ht="20.100000000000001" customHeight="1" x14ac:dyDescent="0.4">
      <c r="A58" s="424"/>
      <c r="B58" s="425"/>
      <c r="C58" s="425"/>
      <c r="D58" s="511" t="s">
        <v>119</v>
      </c>
      <c r="E58" s="512"/>
      <c r="F58" s="511" t="s">
        <v>117</v>
      </c>
      <c r="G58" s="512"/>
      <c r="H58" s="511" t="s">
        <v>137</v>
      </c>
      <c r="I58" s="513"/>
      <c r="J58" s="499" t="s">
        <v>120</v>
      </c>
      <c r="K58" s="500"/>
      <c r="L58" s="507">
        <f>D57+F57+H57+J57+L57+D59+F59+H59</f>
        <v>0</v>
      </c>
      <c r="M58" s="508"/>
      <c r="N58" s="506"/>
    </row>
    <row r="59" spans="1:14" ht="20.100000000000001" customHeight="1" thickBot="1" x14ac:dyDescent="0.45">
      <c r="A59" s="424"/>
      <c r="B59" s="425"/>
      <c r="C59" s="425"/>
      <c r="D59" s="428"/>
      <c r="E59" s="429"/>
      <c r="F59" s="428"/>
      <c r="G59" s="429"/>
      <c r="H59" s="428"/>
      <c r="I59" s="514"/>
      <c r="J59" s="501"/>
      <c r="K59" s="502"/>
      <c r="L59" s="509"/>
      <c r="M59" s="510"/>
      <c r="N59" s="415"/>
    </row>
    <row r="60" spans="1:14" ht="20.100000000000001" customHeight="1" thickBot="1" x14ac:dyDescent="0.45">
      <c r="A60" s="426"/>
      <c r="B60" s="427"/>
      <c r="C60" s="427"/>
      <c r="D60" s="503" t="s">
        <v>121</v>
      </c>
      <c r="E60" s="504"/>
      <c r="F60" s="504"/>
      <c r="G60" s="504"/>
      <c r="H60" s="504"/>
      <c r="I60" s="504"/>
      <c r="J60" s="504"/>
      <c r="K60" s="504"/>
      <c r="L60" s="504"/>
      <c r="M60" s="504"/>
      <c r="N60" s="505"/>
    </row>
    <row r="61" spans="1:14" ht="18.75" customHeight="1" thickTop="1" x14ac:dyDescent="0.4">
      <c r="A61" s="405" t="s">
        <v>197</v>
      </c>
      <c r="B61" s="470"/>
      <c r="C61" s="465" t="s">
        <v>194</v>
      </c>
      <c r="D61" s="466"/>
      <c r="E61" s="466"/>
      <c r="F61" s="466"/>
      <c r="G61" s="466"/>
      <c r="H61" s="467"/>
      <c r="I61" s="472" t="s">
        <v>195</v>
      </c>
      <c r="J61" s="473"/>
      <c r="K61" s="473"/>
      <c r="L61" s="473"/>
      <c r="M61" s="473"/>
      <c r="N61" s="474"/>
    </row>
    <row r="62" spans="1:14" ht="18.75" customHeight="1" x14ac:dyDescent="0.4">
      <c r="A62" s="313"/>
      <c r="B62" s="369"/>
      <c r="C62" s="468"/>
      <c r="D62" s="469"/>
      <c r="E62" s="469"/>
      <c r="F62" s="469"/>
      <c r="G62" s="469"/>
      <c r="H62" s="469"/>
      <c r="I62" s="475"/>
      <c r="J62" s="476"/>
      <c r="K62" s="476"/>
      <c r="L62" s="476"/>
      <c r="M62" s="476"/>
      <c r="N62" s="477"/>
    </row>
    <row r="63" spans="1:14" x14ac:dyDescent="0.4">
      <c r="A63" s="313"/>
      <c r="B63" s="369"/>
      <c r="C63" s="469"/>
      <c r="D63" s="469"/>
      <c r="E63" s="469"/>
      <c r="F63" s="469"/>
      <c r="G63" s="469"/>
      <c r="H63" s="469"/>
      <c r="I63" s="478"/>
      <c r="J63" s="479"/>
      <c r="K63" s="479"/>
      <c r="L63" s="479"/>
      <c r="M63" s="479"/>
      <c r="N63" s="480"/>
    </row>
    <row r="64" spans="1:14" x14ac:dyDescent="0.4">
      <c r="A64" s="313"/>
      <c r="B64" s="369"/>
      <c r="C64" s="469"/>
      <c r="D64" s="469"/>
      <c r="E64" s="469"/>
      <c r="F64" s="469"/>
      <c r="G64" s="469"/>
      <c r="H64" s="469"/>
      <c r="I64" s="478"/>
      <c r="J64" s="479"/>
      <c r="K64" s="479"/>
      <c r="L64" s="479"/>
      <c r="M64" s="479"/>
      <c r="N64" s="480"/>
    </row>
    <row r="65" spans="1:14" x14ac:dyDescent="0.4">
      <c r="A65" s="313"/>
      <c r="B65" s="369"/>
      <c r="C65" s="469"/>
      <c r="D65" s="469"/>
      <c r="E65" s="469"/>
      <c r="F65" s="469"/>
      <c r="G65" s="469"/>
      <c r="H65" s="469"/>
      <c r="I65" s="478"/>
      <c r="J65" s="479"/>
      <c r="K65" s="479"/>
      <c r="L65" s="479"/>
      <c r="M65" s="479"/>
      <c r="N65" s="480"/>
    </row>
    <row r="66" spans="1:14" x14ac:dyDescent="0.4">
      <c r="A66" s="313"/>
      <c r="B66" s="369"/>
      <c r="C66" s="469"/>
      <c r="D66" s="469"/>
      <c r="E66" s="469"/>
      <c r="F66" s="469"/>
      <c r="G66" s="469"/>
      <c r="H66" s="469"/>
      <c r="I66" s="478"/>
      <c r="J66" s="479"/>
      <c r="K66" s="479"/>
      <c r="L66" s="479"/>
      <c r="M66" s="479"/>
      <c r="N66" s="480"/>
    </row>
    <row r="67" spans="1:14" x14ac:dyDescent="0.4">
      <c r="A67" s="313"/>
      <c r="B67" s="369"/>
      <c r="C67" s="469"/>
      <c r="D67" s="469"/>
      <c r="E67" s="469"/>
      <c r="F67" s="469"/>
      <c r="G67" s="469"/>
      <c r="H67" s="469"/>
      <c r="I67" s="478"/>
      <c r="J67" s="479"/>
      <c r="K67" s="479"/>
      <c r="L67" s="479"/>
      <c r="M67" s="479"/>
      <c r="N67" s="480"/>
    </row>
    <row r="68" spans="1:14" ht="18.75" customHeight="1" x14ac:dyDescent="0.4">
      <c r="A68" s="313"/>
      <c r="B68" s="369"/>
      <c r="C68" s="469"/>
      <c r="D68" s="469"/>
      <c r="E68" s="469"/>
      <c r="F68" s="469"/>
      <c r="G68" s="469"/>
      <c r="H68" s="469"/>
      <c r="I68" s="478"/>
      <c r="J68" s="479"/>
      <c r="K68" s="479"/>
      <c r="L68" s="479"/>
      <c r="M68" s="479"/>
      <c r="N68" s="480"/>
    </row>
    <row r="69" spans="1:14" ht="10.5" customHeight="1" x14ac:dyDescent="0.4">
      <c r="A69" s="313"/>
      <c r="B69" s="369"/>
      <c r="C69" s="469"/>
      <c r="D69" s="469"/>
      <c r="E69" s="469"/>
      <c r="F69" s="469"/>
      <c r="G69" s="469"/>
      <c r="H69" s="469"/>
      <c r="I69" s="478"/>
      <c r="J69" s="479"/>
      <c r="K69" s="479"/>
      <c r="L69" s="479"/>
      <c r="M69" s="479"/>
      <c r="N69" s="480"/>
    </row>
    <row r="70" spans="1:14" x14ac:dyDescent="0.4">
      <c r="A70" s="313"/>
      <c r="B70" s="369"/>
      <c r="C70" s="469"/>
      <c r="D70" s="469"/>
      <c r="E70" s="469"/>
      <c r="F70" s="469"/>
      <c r="G70" s="469"/>
      <c r="H70" s="469"/>
      <c r="I70" s="478"/>
      <c r="J70" s="479"/>
      <c r="K70" s="479"/>
      <c r="L70" s="479"/>
      <c r="M70" s="479"/>
      <c r="N70" s="480"/>
    </row>
    <row r="71" spans="1:14" x14ac:dyDescent="0.4">
      <c r="A71" s="313"/>
      <c r="B71" s="369"/>
      <c r="C71" s="469"/>
      <c r="D71" s="469"/>
      <c r="E71" s="469"/>
      <c r="F71" s="469"/>
      <c r="G71" s="469"/>
      <c r="H71" s="469"/>
      <c r="I71" s="478"/>
      <c r="J71" s="479"/>
      <c r="K71" s="479"/>
      <c r="L71" s="479"/>
      <c r="M71" s="479"/>
      <c r="N71" s="480"/>
    </row>
    <row r="72" spans="1:14" x14ac:dyDescent="0.4">
      <c r="A72" s="315"/>
      <c r="B72" s="471"/>
      <c r="C72" s="469"/>
      <c r="D72" s="469"/>
      <c r="E72" s="469"/>
      <c r="F72" s="469"/>
      <c r="G72" s="469"/>
      <c r="H72" s="469"/>
      <c r="I72" s="481"/>
      <c r="J72" s="482"/>
      <c r="K72" s="482"/>
      <c r="L72" s="482"/>
      <c r="M72" s="482"/>
      <c r="N72" s="483"/>
    </row>
    <row r="73" spans="1:14" ht="18.75" customHeight="1" x14ac:dyDescent="0.4">
      <c r="A73" s="311" t="s">
        <v>196</v>
      </c>
      <c r="B73" s="368"/>
      <c r="C73" s="465" t="s">
        <v>194</v>
      </c>
      <c r="D73" s="466"/>
      <c r="E73" s="466"/>
      <c r="F73" s="466"/>
      <c r="G73" s="466"/>
      <c r="H73" s="467"/>
      <c r="I73" s="319" t="s">
        <v>195</v>
      </c>
      <c r="J73" s="320"/>
      <c r="K73" s="320"/>
      <c r="L73" s="320"/>
      <c r="M73" s="320"/>
      <c r="N73" s="321"/>
    </row>
    <row r="74" spans="1:14" ht="18.75" customHeight="1" x14ac:dyDescent="0.4">
      <c r="A74" s="313"/>
      <c r="B74" s="369"/>
      <c r="C74" s="468"/>
      <c r="D74" s="469"/>
      <c r="E74" s="469"/>
      <c r="F74" s="469"/>
      <c r="G74" s="469"/>
      <c r="H74" s="469"/>
      <c r="I74" s="475"/>
      <c r="J74" s="476"/>
      <c r="K74" s="476"/>
      <c r="L74" s="476"/>
      <c r="M74" s="476"/>
      <c r="N74" s="477"/>
    </row>
    <row r="75" spans="1:14" ht="18.75" customHeight="1" x14ac:dyDescent="0.4">
      <c r="A75" s="313"/>
      <c r="B75" s="369"/>
      <c r="C75" s="469"/>
      <c r="D75" s="469"/>
      <c r="E75" s="469"/>
      <c r="F75" s="469"/>
      <c r="G75" s="469"/>
      <c r="H75" s="469"/>
      <c r="I75" s="478"/>
      <c r="J75" s="479"/>
      <c r="K75" s="479"/>
      <c r="L75" s="479"/>
      <c r="M75" s="479"/>
      <c r="N75" s="480"/>
    </row>
    <row r="76" spans="1:14" ht="18.75" customHeight="1" x14ac:dyDescent="0.4">
      <c r="A76" s="313"/>
      <c r="B76" s="369"/>
      <c r="C76" s="469"/>
      <c r="D76" s="469"/>
      <c r="E76" s="469"/>
      <c r="F76" s="469"/>
      <c r="G76" s="469"/>
      <c r="H76" s="469"/>
      <c r="I76" s="478"/>
      <c r="J76" s="479"/>
      <c r="K76" s="479"/>
      <c r="L76" s="479"/>
      <c r="M76" s="479"/>
      <c r="N76" s="480"/>
    </row>
    <row r="77" spans="1:14" ht="18.75" customHeight="1" x14ac:dyDescent="0.4">
      <c r="A77" s="313"/>
      <c r="B77" s="369"/>
      <c r="C77" s="469"/>
      <c r="D77" s="469"/>
      <c r="E77" s="469"/>
      <c r="F77" s="469"/>
      <c r="G77" s="469"/>
      <c r="H77" s="469"/>
      <c r="I77" s="478"/>
      <c r="J77" s="479"/>
      <c r="K77" s="479"/>
      <c r="L77" s="479"/>
      <c r="M77" s="479"/>
      <c r="N77" s="480"/>
    </row>
    <row r="78" spans="1:14" ht="18.75" customHeight="1" x14ac:dyDescent="0.4">
      <c r="A78" s="313"/>
      <c r="B78" s="369"/>
      <c r="C78" s="469"/>
      <c r="D78" s="469"/>
      <c r="E78" s="469"/>
      <c r="F78" s="469"/>
      <c r="G78" s="469"/>
      <c r="H78" s="469"/>
      <c r="I78" s="478"/>
      <c r="J78" s="479"/>
      <c r="K78" s="479"/>
      <c r="L78" s="479"/>
      <c r="M78" s="479"/>
      <c r="N78" s="480"/>
    </row>
    <row r="79" spans="1:14" ht="18.75" customHeight="1" x14ac:dyDescent="0.4">
      <c r="A79" s="313"/>
      <c r="B79" s="369"/>
      <c r="C79" s="469"/>
      <c r="D79" s="469"/>
      <c r="E79" s="469"/>
      <c r="F79" s="469"/>
      <c r="G79" s="469"/>
      <c r="H79" s="469"/>
      <c r="I79" s="478"/>
      <c r="J79" s="479"/>
      <c r="K79" s="479"/>
      <c r="L79" s="479"/>
      <c r="M79" s="479"/>
      <c r="N79" s="480"/>
    </row>
    <row r="80" spans="1:14" ht="18.75" customHeight="1" x14ac:dyDescent="0.4">
      <c r="A80" s="313"/>
      <c r="B80" s="369"/>
      <c r="C80" s="469"/>
      <c r="D80" s="469"/>
      <c r="E80" s="469"/>
      <c r="F80" s="469"/>
      <c r="G80" s="469"/>
      <c r="H80" s="469"/>
      <c r="I80" s="478"/>
      <c r="J80" s="479"/>
      <c r="K80" s="479"/>
      <c r="L80" s="479"/>
      <c r="M80" s="479"/>
      <c r="N80" s="480"/>
    </row>
    <row r="81" spans="1:14" ht="18.75" customHeight="1" x14ac:dyDescent="0.4">
      <c r="A81" s="313"/>
      <c r="B81" s="369"/>
      <c r="C81" s="469"/>
      <c r="D81" s="469"/>
      <c r="E81" s="469"/>
      <c r="F81" s="469"/>
      <c r="G81" s="469"/>
      <c r="H81" s="469"/>
      <c r="I81" s="478"/>
      <c r="J81" s="479"/>
      <c r="K81" s="479"/>
      <c r="L81" s="479"/>
      <c r="M81" s="479"/>
      <c r="N81" s="480"/>
    </row>
    <row r="82" spans="1:14" ht="18.75" customHeight="1" x14ac:dyDescent="0.4">
      <c r="A82" s="313"/>
      <c r="B82" s="369"/>
      <c r="C82" s="469"/>
      <c r="D82" s="469"/>
      <c r="E82" s="469"/>
      <c r="F82" s="469"/>
      <c r="G82" s="469"/>
      <c r="H82" s="469"/>
      <c r="I82" s="478"/>
      <c r="J82" s="479"/>
      <c r="K82" s="479"/>
      <c r="L82" s="479"/>
      <c r="M82" s="479"/>
      <c r="N82" s="480"/>
    </row>
    <row r="83" spans="1:14" ht="18.75" customHeight="1" x14ac:dyDescent="0.4">
      <c r="A83" s="313"/>
      <c r="B83" s="369"/>
      <c r="C83" s="469"/>
      <c r="D83" s="469"/>
      <c r="E83" s="469"/>
      <c r="F83" s="469"/>
      <c r="G83" s="469"/>
      <c r="H83" s="469"/>
      <c r="I83" s="478"/>
      <c r="J83" s="479"/>
      <c r="K83" s="479"/>
      <c r="L83" s="479"/>
      <c r="M83" s="479"/>
      <c r="N83" s="480"/>
    </row>
    <row r="84" spans="1:14" ht="18.75" customHeight="1" x14ac:dyDescent="0.4">
      <c r="A84" s="313"/>
      <c r="B84" s="369"/>
      <c r="C84" s="469"/>
      <c r="D84" s="469"/>
      <c r="E84" s="469"/>
      <c r="F84" s="469"/>
      <c r="G84" s="469"/>
      <c r="H84" s="469"/>
      <c r="I84" s="478"/>
      <c r="J84" s="479"/>
      <c r="K84" s="479"/>
      <c r="L84" s="479"/>
      <c r="M84" s="479"/>
      <c r="N84" s="480"/>
    </row>
    <row r="85" spans="1:14" ht="18.75" customHeight="1" x14ac:dyDescent="0.4">
      <c r="A85" s="313"/>
      <c r="B85" s="369"/>
      <c r="C85" s="469"/>
      <c r="D85" s="469"/>
      <c r="E85" s="469"/>
      <c r="F85" s="469"/>
      <c r="G85" s="469"/>
      <c r="H85" s="469"/>
      <c r="I85" s="478"/>
      <c r="J85" s="479"/>
      <c r="K85" s="479"/>
      <c r="L85" s="479"/>
      <c r="M85" s="479"/>
      <c r="N85" s="480"/>
    </row>
    <row r="86" spans="1:14" ht="18.75" customHeight="1" x14ac:dyDescent="0.4">
      <c r="A86" s="313"/>
      <c r="B86" s="369"/>
      <c r="C86" s="469"/>
      <c r="D86" s="469"/>
      <c r="E86" s="469"/>
      <c r="F86" s="469"/>
      <c r="G86" s="469"/>
      <c r="H86" s="469"/>
      <c r="I86" s="478"/>
      <c r="J86" s="479"/>
      <c r="K86" s="479"/>
      <c r="L86" s="479"/>
      <c r="M86" s="479"/>
      <c r="N86" s="480"/>
    </row>
    <row r="87" spans="1:14" ht="18.75" customHeight="1" x14ac:dyDescent="0.4">
      <c r="A87" s="313"/>
      <c r="B87" s="369"/>
      <c r="C87" s="469"/>
      <c r="D87" s="469"/>
      <c r="E87" s="469"/>
      <c r="F87" s="469"/>
      <c r="G87" s="469"/>
      <c r="H87" s="469"/>
      <c r="I87" s="478"/>
      <c r="J87" s="479"/>
      <c r="K87" s="479"/>
      <c r="L87" s="479"/>
      <c r="M87" s="479"/>
      <c r="N87" s="480"/>
    </row>
    <row r="88" spans="1:14" ht="19.5" thickBot="1" x14ac:dyDescent="0.45">
      <c r="A88" s="407"/>
      <c r="B88" s="370"/>
      <c r="C88" s="485"/>
      <c r="D88" s="485"/>
      <c r="E88" s="485"/>
      <c r="F88" s="485"/>
      <c r="G88" s="485"/>
      <c r="H88" s="485"/>
      <c r="I88" s="486"/>
      <c r="J88" s="487"/>
      <c r="K88" s="487"/>
      <c r="L88" s="487"/>
      <c r="M88" s="487"/>
      <c r="N88" s="488"/>
    </row>
    <row r="89" spans="1:14" ht="95.25" customHeight="1" thickTop="1" thickBot="1" x14ac:dyDescent="0.45">
      <c r="A89" s="460" t="s">
        <v>198</v>
      </c>
      <c r="B89" s="461"/>
      <c r="C89" s="462"/>
      <c r="D89" s="463"/>
      <c r="E89" s="463"/>
      <c r="F89" s="463"/>
      <c r="G89" s="463"/>
      <c r="H89" s="463"/>
      <c r="I89" s="463"/>
      <c r="J89" s="463"/>
      <c r="K89" s="463"/>
      <c r="L89" s="463"/>
      <c r="M89" s="463"/>
      <c r="N89" s="464"/>
    </row>
    <row r="90" spans="1:14" ht="99" customHeight="1" thickTop="1" x14ac:dyDescent="0.4">
      <c r="A90" s="405" t="s">
        <v>199</v>
      </c>
      <c r="B90" s="406"/>
      <c r="C90" s="408"/>
      <c r="D90" s="409"/>
      <c r="E90" s="409"/>
      <c r="F90" s="409"/>
      <c r="G90" s="409"/>
      <c r="H90" s="409"/>
      <c r="I90" s="409"/>
      <c r="J90" s="409"/>
      <c r="K90" s="409"/>
      <c r="L90" s="409"/>
      <c r="M90" s="409"/>
      <c r="N90" s="410"/>
    </row>
    <row r="91" spans="1:14" ht="99" customHeight="1" x14ac:dyDescent="0.4">
      <c r="A91" s="313"/>
      <c r="B91" s="314"/>
      <c r="C91" s="411"/>
      <c r="D91" s="412"/>
      <c r="E91" s="412"/>
      <c r="F91" s="412"/>
      <c r="G91" s="412"/>
      <c r="H91" s="412"/>
      <c r="I91" s="412"/>
      <c r="J91" s="412"/>
      <c r="K91" s="412"/>
      <c r="L91" s="412"/>
      <c r="M91" s="412"/>
      <c r="N91" s="413"/>
    </row>
    <row r="92" spans="1:14" ht="99" customHeight="1" x14ac:dyDescent="0.4">
      <c r="A92" s="313"/>
      <c r="B92" s="314"/>
      <c r="C92" s="411"/>
      <c r="D92" s="412"/>
      <c r="E92" s="412"/>
      <c r="F92" s="412"/>
      <c r="G92" s="412"/>
      <c r="H92" s="412"/>
      <c r="I92" s="412"/>
      <c r="J92" s="412"/>
      <c r="K92" s="412"/>
      <c r="L92" s="412"/>
      <c r="M92" s="412"/>
      <c r="N92" s="413"/>
    </row>
    <row r="93" spans="1:14" ht="99" customHeight="1" x14ac:dyDescent="0.4">
      <c r="A93" s="313"/>
      <c r="B93" s="314"/>
      <c r="C93" s="411"/>
      <c r="D93" s="412"/>
      <c r="E93" s="412"/>
      <c r="F93" s="412"/>
      <c r="G93" s="412"/>
      <c r="H93" s="412"/>
      <c r="I93" s="412"/>
      <c r="J93" s="412"/>
      <c r="K93" s="412"/>
      <c r="L93" s="412"/>
      <c r="M93" s="412"/>
      <c r="N93" s="413"/>
    </row>
    <row r="94" spans="1:14" ht="99" customHeight="1" x14ac:dyDescent="0.4">
      <c r="A94" s="313"/>
      <c r="B94" s="314"/>
      <c r="C94" s="411"/>
      <c r="D94" s="412"/>
      <c r="E94" s="412"/>
      <c r="F94" s="412"/>
      <c r="G94" s="412"/>
      <c r="H94" s="412"/>
      <c r="I94" s="412"/>
      <c r="J94" s="412"/>
      <c r="K94" s="412"/>
      <c r="L94" s="412"/>
      <c r="M94" s="412"/>
      <c r="N94" s="413"/>
    </row>
    <row r="95" spans="1:14" ht="99" customHeight="1" x14ac:dyDescent="0.4">
      <c r="A95" s="313"/>
      <c r="B95" s="314"/>
      <c r="C95" s="411"/>
      <c r="D95" s="412"/>
      <c r="E95" s="412"/>
      <c r="F95" s="412"/>
      <c r="G95" s="412"/>
      <c r="H95" s="412"/>
      <c r="I95" s="412"/>
      <c r="J95" s="412"/>
      <c r="K95" s="412"/>
      <c r="L95" s="412"/>
      <c r="M95" s="412"/>
      <c r="N95" s="413"/>
    </row>
    <row r="96" spans="1:14" ht="99" customHeight="1" x14ac:dyDescent="0.4">
      <c r="A96" s="313"/>
      <c r="B96" s="314"/>
      <c r="C96" s="411"/>
      <c r="D96" s="412"/>
      <c r="E96" s="412"/>
      <c r="F96" s="412"/>
      <c r="G96" s="412"/>
      <c r="H96" s="412"/>
      <c r="I96" s="412"/>
      <c r="J96" s="412"/>
      <c r="K96" s="412"/>
      <c r="L96" s="412"/>
      <c r="M96" s="412"/>
      <c r="N96" s="413"/>
    </row>
    <row r="97" spans="1:14" ht="99" customHeight="1" x14ac:dyDescent="0.4">
      <c r="A97" s="313"/>
      <c r="B97" s="314"/>
      <c r="C97" s="411"/>
      <c r="D97" s="412"/>
      <c r="E97" s="412"/>
      <c r="F97" s="412"/>
      <c r="G97" s="412"/>
      <c r="H97" s="412"/>
      <c r="I97" s="412"/>
      <c r="J97" s="412"/>
      <c r="K97" s="412"/>
      <c r="L97" s="412"/>
      <c r="M97" s="412"/>
      <c r="N97" s="413"/>
    </row>
    <row r="98" spans="1:14" ht="99" customHeight="1" x14ac:dyDescent="0.4">
      <c r="A98" s="315"/>
      <c r="B98" s="316"/>
      <c r="C98" s="333"/>
      <c r="D98" s="334"/>
      <c r="E98" s="334"/>
      <c r="F98" s="334"/>
      <c r="G98" s="334"/>
      <c r="H98" s="334"/>
      <c r="I98" s="334"/>
      <c r="J98" s="334"/>
      <c r="K98" s="334"/>
      <c r="L98" s="334"/>
      <c r="M98" s="334"/>
      <c r="N98" s="335"/>
    </row>
    <row r="99" spans="1:14" x14ac:dyDescent="0.4">
      <c r="A99" s="1"/>
      <c r="B99" s="1"/>
      <c r="C99" s="1"/>
      <c r="D99" s="1"/>
      <c r="E99" s="1"/>
      <c r="F99" s="1"/>
      <c r="G99" s="1"/>
      <c r="H99" s="1"/>
      <c r="I99" s="1"/>
      <c r="J99" s="1"/>
      <c r="K99" s="1"/>
      <c r="L99" s="1"/>
      <c r="M99" s="1"/>
      <c r="N99" s="1"/>
    </row>
    <row r="100" spans="1:14" x14ac:dyDescent="0.4">
      <c r="A100" s="1"/>
      <c r="B100" s="1"/>
      <c r="C100" s="1"/>
      <c r="D100" s="1"/>
      <c r="E100" s="1"/>
      <c r="F100" s="1"/>
      <c r="G100" s="1"/>
      <c r="H100" s="1"/>
      <c r="I100" s="1"/>
      <c r="J100" s="1"/>
      <c r="K100" s="1"/>
      <c r="L100" s="1"/>
      <c r="M100" s="1"/>
      <c r="N100" s="1"/>
    </row>
    <row r="101" spans="1:14" x14ac:dyDescent="0.4">
      <c r="A101" s="1"/>
      <c r="B101" s="1"/>
      <c r="C101" s="1"/>
      <c r="D101" s="1"/>
      <c r="E101" s="1"/>
      <c r="F101" s="1"/>
      <c r="G101" s="1"/>
      <c r="H101" s="1"/>
      <c r="I101" s="1"/>
      <c r="J101" s="1"/>
      <c r="K101" s="1"/>
      <c r="L101" s="1"/>
      <c r="M101" s="1"/>
      <c r="N101" s="1"/>
    </row>
    <row r="102" spans="1:14" x14ac:dyDescent="0.4">
      <c r="A102" s="1"/>
      <c r="B102" s="1"/>
      <c r="C102" s="1"/>
      <c r="D102" s="1"/>
      <c r="E102" s="1"/>
      <c r="F102" s="1"/>
      <c r="G102" s="1"/>
      <c r="H102" s="1"/>
      <c r="I102" s="1"/>
      <c r="J102" s="1"/>
      <c r="K102" s="1"/>
      <c r="L102" s="1"/>
      <c r="M102" s="1"/>
      <c r="N102" s="1"/>
    </row>
    <row r="103" spans="1:14" x14ac:dyDescent="0.4">
      <c r="A103" s="1"/>
      <c r="B103" s="1"/>
      <c r="C103" s="1"/>
      <c r="D103" s="1"/>
      <c r="E103" s="1"/>
      <c r="F103" s="1"/>
      <c r="G103" s="1"/>
      <c r="H103" s="1"/>
      <c r="I103" s="1"/>
      <c r="J103" s="1"/>
      <c r="K103" s="1"/>
      <c r="L103" s="1"/>
      <c r="M103" s="1"/>
      <c r="N103" s="1"/>
    </row>
    <row r="104" spans="1:14" x14ac:dyDescent="0.4">
      <c r="A104" s="1"/>
      <c r="B104" s="1"/>
      <c r="C104" s="1"/>
      <c r="D104" s="1"/>
      <c r="E104" s="1"/>
      <c r="F104" s="1"/>
      <c r="G104" s="1"/>
      <c r="H104" s="1"/>
      <c r="I104" s="1"/>
      <c r="J104" s="1"/>
      <c r="K104" s="1"/>
      <c r="L104" s="1"/>
      <c r="M104" s="1"/>
      <c r="N104" s="1"/>
    </row>
    <row r="105" spans="1:14" x14ac:dyDescent="0.4">
      <c r="A105" s="1"/>
      <c r="B105" s="1"/>
      <c r="C105" s="1"/>
      <c r="D105" s="1"/>
      <c r="E105" s="1"/>
      <c r="F105" s="1"/>
      <c r="G105" s="1"/>
      <c r="H105" s="1"/>
      <c r="I105" s="1"/>
      <c r="J105" s="1"/>
      <c r="K105" s="1"/>
      <c r="L105" s="1"/>
      <c r="M105" s="1"/>
      <c r="N105" s="1"/>
    </row>
    <row r="106" spans="1:14" x14ac:dyDescent="0.4">
      <c r="A106" s="1"/>
      <c r="B106" s="1"/>
      <c r="C106" s="1"/>
      <c r="D106" s="1"/>
      <c r="E106" s="1"/>
      <c r="F106" s="1"/>
      <c r="G106" s="1"/>
      <c r="H106" s="1"/>
      <c r="I106" s="1"/>
      <c r="J106" s="1"/>
      <c r="K106" s="1"/>
      <c r="L106" s="1"/>
      <c r="M106" s="1"/>
      <c r="N106" s="1"/>
    </row>
    <row r="107" spans="1:14" x14ac:dyDescent="0.4">
      <c r="A107" s="1"/>
      <c r="B107" s="1"/>
      <c r="C107" s="1"/>
      <c r="D107" s="1"/>
      <c r="E107" s="1"/>
      <c r="F107" s="1"/>
      <c r="G107" s="1"/>
      <c r="H107" s="1"/>
      <c r="I107" s="1"/>
      <c r="J107" s="1"/>
      <c r="K107" s="1"/>
      <c r="L107" s="1"/>
      <c r="M107" s="1"/>
      <c r="N107" s="1"/>
    </row>
    <row r="108" spans="1:14" x14ac:dyDescent="0.4">
      <c r="A108" s="1"/>
      <c r="B108" s="1"/>
      <c r="C108" s="1"/>
      <c r="D108" s="1"/>
      <c r="E108" s="1"/>
      <c r="F108" s="1"/>
      <c r="G108" s="1"/>
      <c r="H108" s="1"/>
      <c r="I108" s="1"/>
      <c r="J108" s="1"/>
      <c r="K108" s="1"/>
      <c r="L108" s="1"/>
      <c r="M108" s="1"/>
      <c r="N108" s="1"/>
    </row>
    <row r="109" spans="1:14" x14ac:dyDescent="0.4">
      <c r="A109" s="1"/>
      <c r="B109" s="1"/>
      <c r="C109" s="1"/>
      <c r="D109" s="1"/>
      <c r="E109" s="1"/>
      <c r="F109" s="1"/>
      <c r="G109" s="1"/>
      <c r="H109" s="1"/>
      <c r="I109" s="1"/>
      <c r="J109" s="1"/>
      <c r="K109" s="1"/>
      <c r="L109" s="1"/>
      <c r="M109" s="1"/>
      <c r="N109" s="1"/>
    </row>
    <row r="110" spans="1:14" x14ac:dyDescent="0.4">
      <c r="A110" s="1"/>
      <c r="B110" s="1"/>
      <c r="C110" s="1"/>
      <c r="D110" s="1"/>
      <c r="E110" s="1"/>
      <c r="F110" s="1"/>
      <c r="G110" s="1"/>
      <c r="H110" s="1"/>
      <c r="I110" s="1"/>
      <c r="J110" s="1"/>
      <c r="K110" s="1"/>
      <c r="L110" s="1"/>
      <c r="M110" s="1"/>
      <c r="N110" s="1"/>
    </row>
    <row r="111" spans="1:14" x14ac:dyDescent="0.4">
      <c r="A111" s="1"/>
      <c r="B111" s="1"/>
      <c r="C111" s="1"/>
      <c r="D111" s="1"/>
      <c r="E111" s="1"/>
      <c r="F111" s="1"/>
      <c r="G111" s="1"/>
      <c r="H111" s="1"/>
      <c r="I111" s="1"/>
      <c r="J111" s="1"/>
      <c r="K111" s="1"/>
      <c r="L111" s="1"/>
      <c r="M111" s="1"/>
      <c r="N111" s="1"/>
    </row>
    <row r="112" spans="1:14" x14ac:dyDescent="0.4">
      <c r="A112" s="1"/>
      <c r="B112" s="1"/>
      <c r="C112" s="1"/>
      <c r="D112" s="1"/>
      <c r="E112" s="1"/>
      <c r="F112" s="1"/>
      <c r="G112" s="1"/>
      <c r="H112" s="1"/>
      <c r="I112" s="1"/>
      <c r="J112" s="1"/>
      <c r="K112" s="1"/>
      <c r="L112" s="1"/>
      <c r="M112" s="1"/>
      <c r="N112" s="1"/>
    </row>
    <row r="113" spans="1:14" x14ac:dyDescent="0.4">
      <c r="A113" s="1"/>
      <c r="B113" s="1"/>
      <c r="C113" s="1"/>
      <c r="D113" s="1"/>
      <c r="E113" s="1"/>
      <c r="F113" s="1"/>
      <c r="G113" s="1"/>
      <c r="H113" s="1"/>
      <c r="I113" s="1"/>
      <c r="J113" s="1"/>
      <c r="K113" s="1"/>
      <c r="L113" s="1"/>
      <c r="M113" s="1"/>
      <c r="N113" s="1"/>
    </row>
    <row r="114" spans="1:14" x14ac:dyDescent="0.4">
      <c r="A114" s="1"/>
      <c r="B114" s="1"/>
      <c r="C114" s="1"/>
      <c r="D114" s="1"/>
      <c r="E114" s="1"/>
      <c r="F114" s="1"/>
      <c r="G114" s="1"/>
      <c r="H114" s="1"/>
      <c r="I114" s="1"/>
      <c r="J114" s="1"/>
      <c r="K114" s="1"/>
      <c r="L114" s="1"/>
      <c r="M114" s="1"/>
      <c r="N114" s="1"/>
    </row>
    <row r="115" spans="1:14" x14ac:dyDescent="0.4">
      <c r="A115" s="1"/>
      <c r="B115" s="1"/>
      <c r="C115" s="1"/>
      <c r="D115" s="1"/>
      <c r="E115" s="1"/>
      <c r="F115" s="1"/>
      <c r="G115" s="1"/>
      <c r="H115" s="1"/>
      <c r="I115" s="1"/>
      <c r="J115" s="1"/>
      <c r="K115" s="1"/>
      <c r="L115" s="1"/>
      <c r="M115" s="1"/>
      <c r="N115" s="1"/>
    </row>
    <row r="116" spans="1:14" x14ac:dyDescent="0.4">
      <c r="A116" s="1"/>
      <c r="B116" s="1"/>
      <c r="C116" s="1"/>
      <c r="D116" s="1"/>
      <c r="E116" s="1"/>
      <c r="F116" s="1"/>
      <c r="G116" s="1"/>
      <c r="H116" s="1"/>
      <c r="I116" s="1"/>
      <c r="J116" s="1"/>
      <c r="K116" s="1"/>
      <c r="L116" s="1"/>
      <c r="M116" s="1"/>
      <c r="N116" s="1"/>
    </row>
    <row r="117" spans="1:14" x14ac:dyDescent="0.4">
      <c r="A117" s="1"/>
      <c r="B117" s="1"/>
      <c r="C117" s="1"/>
      <c r="D117" s="1"/>
      <c r="E117" s="1"/>
      <c r="F117" s="1"/>
      <c r="G117" s="1"/>
      <c r="H117" s="1"/>
      <c r="I117" s="1"/>
      <c r="J117" s="1"/>
      <c r="K117" s="1"/>
      <c r="L117" s="1"/>
      <c r="M117" s="1"/>
      <c r="N117" s="1"/>
    </row>
    <row r="118" spans="1:14" x14ac:dyDescent="0.4">
      <c r="A118" s="1"/>
      <c r="B118" s="1"/>
      <c r="C118" s="1"/>
      <c r="D118" s="1"/>
      <c r="E118" s="1"/>
      <c r="F118" s="1"/>
      <c r="G118" s="1"/>
      <c r="H118" s="1"/>
      <c r="I118" s="1"/>
      <c r="J118" s="1"/>
      <c r="K118" s="1"/>
      <c r="L118" s="1"/>
      <c r="M118" s="1"/>
      <c r="N118" s="1"/>
    </row>
    <row r="119" spans="1:14" x14ac:dyDescent="0.4">
      <c r="A119" s="1"/>
      <c r="B119" s="1"/>
      <c r="C119" s="1"/>
      <c r="D119" s="1"/>
      <c r="E119" s="1"/>
      <c r="F119" s="1"/>
      <c r="G119" s="1"/>
      <c r="H119" s="1"/>
      <c r="I119" s="1"/>
      <c r="J119" s="1"/>
      <c r="K119" s="1"/>
      <c r="L119" s="1"/>
      <c r="M119" s="1"/>
      <c r="N119" s="1"/>
    </row>
    <row r="120" spans="1:14" x14ac:dyDescent="0.4">
      <c r="A120" s="1"/>
      <c r="B120" s="1"/>
      <c r="C120" s="1"/>
      <c r="D120" s="1"/>
      <c r="E120" s="1"/>
      <c r="F120" s="1"/>
      <c r="G120" s="1"/>
      <c r="H120" s="1"/>
      <c r="I120" s="1"/>
      <c r="J120" s="1"/>
      <c r="K120" s="1"/>
      <c r="L120" s="1"/>
      <c r="M120" s="1"/>
      <c r="N120" s="1"/>
    </row>
    <row r="121" spans="1:14" x14ac:dyDescent="0.4">
      <c r="A121" s="1"/>
      <c r="B121" s="1"/>
      <c r="C121" s="1"/>
      <c r="D121" s="1"/>
      <c r="E121" s="1"/>
      <c r="F121" s="1"/>
      <c r="G121" s="1"/>
      <c r="H121" s="1"/>
      <c r="I121" s="1"/>
      <c r="J121" s="1"/>
      <c r="K121" s="1"/>
      <c r="L121" s="1"/>
      <c r="M121" s="1"/>
      <c r="N121" s="1"/>
    </row>
    <row r="122" spans="1:14" x14ac:dyDescent="0.4">
      <c r="A122" s="1"/>
      <c r="B122" s="1"/>
      <c r="C122" s="1"/>
      <c r="D122" s="1"/>
      <c r="E122" s="1"/>
      <c r="F122" s="1"/>
      <c r="G122" s="1"/>
      <c r="H122" s="1"/>
      <c r="I122" s="1"/>
      <c r="J122" s="1"/>
      <c r="K122" s="1"/>
      <c r="L122" s="1"/>
      <c r="M122" s="1"/>
      <c r="N122" s="1"/>
    </row>
    <row r="123" spans="1:14" x14ac:dyDescent="0.4">
      <c r="A123" s="1"/>
      <c r="B123" s="1"/>
      <c r="C123" s="1"/>
      <c r="D123" s="1"/>
      <c r="E123" s="1"/>
      <c r="F123" s="1"/>
      <c r="G123" s="1"/>
      <c r="H123" s="1"/>
      <c r="I123" s="1"/>
      <c r="J123" s="1"/>
      <c r="K123" s="1"/>
      <c r="L123" s="1"/>
      <c r="M123" s="1"/>
      <c r="N123" s="1"/>
    </row>
    <row r="124" spans="1:14" x14ac:dyDescent="0.4">
      <c r="A124" s="1"/>
      <c r="B124" s="1"/>
      <c r="C124" s="1"/>
      <c r="D124" s="1"/>
      <c r="E124" s="1"/>
      <c r="F124" s="1"/>
      <c r="G124" s="1"/>
      <c r="H124" s="1"/>
      <c r="I124" s="1"/>
      <c r="J124" s="1"/>
      <c r="K124" s="1"/>
      <c r="L124" s="1"/>
      <c r="M124" s="1"/>
      <c r="N124" s="1"/>
    </row>
    <row r="125" spans="1:14" x14ac:dyDescent="0.4">
      <c r="A125" s="1"/>
      <c r="B125" s="1"/>
      <c r="C125" s="1"/>
      <c r="D125" s="1"/>
      <c r="E125" s="1"/>
      <c r="F125" s="1"/>
      <c r="G125" s="1"/>
      <c r="H125" s="1"/>
      <c r="I125" s="1"/>
      <c r="J125" s="1"/>
      <c r="K125" s="1"/>
      <c r="L125" s="1"/>
      <c r="M125" s="1"/>
      <c r="N125" s="1"/>
    </row>
  </sheetData>
  <mergeCells count="89">
    <mergeCell ref="L56:M56"/>
    <mergeCell ref="L57:M57"/>
    <mergeCell ref="J58:K59"/>
    <mergeCell ref="D60:N60"/>
    <mergeCell ref="D54:E54"/>
    <mergeCell ref="N56:N59"/>
    <mergeCell ref="L58:M59"/>
    <mergeCell ref="D58:E58"/>
    <mergeCell ref="F58:G58"/>
    <mergeCell ref="H58:I58"/>
    <mergeCell ref="D59:E59"/>
    <mergeCell ref="F59:G59"/>
    <mergeCell ref="H59:I59"/>
    <mergeCell ref="J57:K57"/>
    <mergeCell ref="C43:D43"/>
    <mergeCell ref="I43:N43"/>
    <mergeCell ref="A43:B44"/>
    <mergeCell ref="D55:E55"/>
    <mergeCell ref="F54:N54"/>
    <mergeCell ref="F55:N55"/>
    <mergeCell ref="F11:M11"/>
    <mergeCell ref="D12:E12"/>
    <mergeCell ref="F12:M12"/>
    <mergeCell ref="A89:B89"/>
    <mergeCell ref="C89:N89"/>
    <mergeCell ref="C61:H61"/>
    <mergeCell ref="C62:H72"/>
    <mergeCell ref="A61:B72"/>
    <mergeCell ref="I61:N61"/>
    <mergeCell ref="I62:N72"/>
    <mergeCell ref="G39:H39"/>
    <mergeCell ref="C73:H73"/>
    <mergeCell ref="C74:H88"/>
    <mergeCell ref="A73:B88"/>
    <mergeCell ref="I73:N73"/>
    <mergeCell ref="I74:N88"/>
    <mergeCell ref="A4:B7"/>
    <mergeCell ref="C7:F7"/>
    <mergeCell ref="G7:H7"/>
    <mergeCell ref="I4:N7"/>
    <mergeCell ref="E43:F43"/>
    <mergeCell ref="G43:H43"/>
    <mergeCell ref="A8:B9"/>
    <mergeCell ref="A10:B39"/>
    <mergeCell ref="C4:F4"/>
    <mergeCell ref="C5:F5"/>
    <mergeCell ref="C6:F6"/>
    <mergeCell ref="G4:H4"/>
    <mergeCell ref="G5:H5"/>
    <mergeCell ref="D13:E13"/>
    <mergeCell ref="F13:M13"/>
    <mergeCell ref="G6:H6"/>
    <mergeCell ref="A90:B98"/>
    <mergeCell ref="A50:B53"/>
    <mergeCell ref="C45:N49"/>
    <mergeCell ref="C40:N42"/>
    <mergeCell ref="A45:B49"/>
    <mergeCell ref="A40:B42"/>
    <mergeCell ref="C90:N98"/>
    <mergeCell ref="J56:K56"/>
    <mergeCell ref="A54:C55"/>
    <mergeCell ref="A56:C60"/>
    <mergeCell ref="D57:E57"/>
    <mergeCell ref="F57:G57"/>
    <mergeCell ref="H57:I57"/>
    <mergeCell ref="D56:E56"/>
    <mergeCell ref="F56:G56"/>
    <mergeCell ref="H56:I56"/>
    <mergeCell ref="K1:N1"/>
    <mergeCell ref="L2:N2"/>
    <mergeCell ref="A3:E3"/>
    <mergeCell ref="J3:M3"/>
    <mergeCell ref="H3:I3"/>
    <mergeCell ref="C8:N9"/>
    <mergeCell ref="H50:J53"/>
    <mergeCell ref="K50:N50"/>
    <mergeCell ref="I44:J44"/>
    <mergeCell ref="C44:D44"/>
    <mergeCell ref="F44:H44"/>
    <mergeCell ref="K44:N44"/>
    <mergeCell ref="C50:G53"/>
    <mergeCell ref="C18:N38"/>
    <mergeCell ref="C17:N17"/>
    <mergeCell ref="D14:E14"/>
    <mergeCell ref="F14:M14"/>
    <mergeCell ref="D15:E15"/>
    <mergeCell ref="F15:M15"/>
    <mergeCell ref="C10:F10"/>
    <mergeCell ref="D11:E11"/>
  </mergeCells>
  <phoneticPr fontId="1"/>
  <conditionalFormatting sqref="G4:H4">
    <cfRule type="expression" dxfId="17" priority="30">
      <formula>$G$4&lt;&gt;""</formula>
    </cfRule>
  </conditionalFormatting>
  <conditionalFormatting sqref="G5:H5">
    <cfRule type="expression" dxfId="16" priority="25">
      <formula>$G$5&lt;&gt;""</formula>
    </cfRule>
  </conditionalFormatting>
  <conditionalFormatting sqref="G6:H6">
    <cfRule type="expression" dxfId="15" priority="20">
      <formula>$G$6&lt;&gt;""</formula>
    </cfRule>
  </conditionalFormatting>
  <conditionalFormatting sqref="E43:F43">
    <cfRule type="expression" dxfId="14" priority="8">
      <formula>$E$43=""</formula>
    </cfRule>
  </conditionalFormatting>
  <conditionalFormatting sqref="D11:E15">
    <cfRule type="expression" dxfId="13" priority="2">
      <formula>$E$14&lt;&gt;""</formula>
    </cfRule>
    <cfRule type="expression" dxfId="12" priority="3">
      <formula>$E$13&lt;&gt;""</formula>
    </cfRule>
    <cfRule type="expression" dxfId="11" priority="4">
      <formula>$E$12&lt;&gt;""</formula>
    </cfRule>
    <cfRule type="expression" dxfId="10" priority="5">
      <formula>$E$11&lt;&gt;""</formula>
    </cfRule>
    <cfRule type="expression" dxfId="9" priority="6">
      <formula>$E$10&lt;&gt;""</formula>
    </cfRule>
  </conditionalFormatting>
  <conditionalFormatting sqref="G7:H7">
    <cfRule type="expression" dxfId="8" priority="1">
      <formula>$G$6&lt;&gt;""</formula>
    </cfRule>
  </conditionalFormatting>
  <dataValidations count="4">
    <dataValidation type="list" errorStyle="warning" allowBlank="1" showInputMessage="1" showErrorMessage="1" sqref="K44:N44">
      <formula1>"使用(上演)許諾取付済,採択後手続き予定, 内部保有"</formula1>
    </dataValidation>
    <dataValidation type="list" allowBlank="1" showInputMessage="1" showErrorMessage="1" sqref="G4:H7">
      <formula1>"○,‐"</formula1>
    </dataValidation>
    <dataValidation type="list" allowBlank="1" showInputMessage="1" showErrorMessage="1" sqref="E43:F43">
      <formula1>"該当あり,該当なし"</formula1>
    </dataValidation>
    <dataValidation type="list" allowBlank="1" showInputMessage="1" showErrorMessage="1" sqref="D11:E15">
      <formula1>"○"</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44" max="13" man="1"/>
  </rowBreaks>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85" zoomScaleNormal="85" zoomScaleSheetLayoutView="100" workbookViewId="0">
      <selection activeCell="S33" sqref="S33"/>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1"/>
      <c r="B1" s="1"/>
      <c r="C1" s="1"/>
      <c r="D1" s="1"/>
      <c r="E1" s="1"/>
      <c r="F1" s="1"/>
      <c r="G1" s="1"/>
      <c r="H1" s="1"/>
      <c r="I1" s="1"/>
      <c r="J1" s="1"/>
      <c r="K1" s="1"/>
      <c r="L1" s="401" t="s">
        <v>0</v>
      </c>
      <c r="M1" s="401"/>
      <c r="N1" s="401"/>
      <c r="O1" s="401"/>
      <c r="P1" s="401"/>
    </row>
    <row r="2" spans="1:16" x14ac:dyDescent="0.4">
      <c r="A2" s="401" t="s">
        <v>211</v>
      </c>
      <c r="B2" s="401"/>
      <c r="C2" s="401"/>
      <c r="D2" s="401"/>
      <c r="E2" s="401"/>
      <c r="F2" s="401"/>
      <c r="G2" s="401"/>
      <c r="H2" s="401"/>
      <c r="I2" s="401"/>
      <c r="J2" s="401"/>
      <c r="K2" s="401"/>
      <c r="L2" s="401"/>
      <c r="M2" s="401"/>
      <c r="N2" s="401"/>
      <c r="O2" s="401"/>
      <c r="P2" s="401"/>
    </row>
    <row r="3" spans="1:16" x14ac:dyDescent="0.4">
      <c r="A3" s="356" t="s">
        <v>28</v>
      </c>
      <c r="B3" s="356"/>
      <c r="C3" s="356"/>
      <c r="D3" s="356"/>
      <c r="E3" s="356"/>
      <c r="F3" s="356"/>
      <c r="G3" s="1"/>
      <c r="I3" s="334" t="s">
        <v>35</v>
      </c>
      <c r="J3" s="334"/>
      <c r="K3" s="527">
        <f>'No.1【共通】A、C'!$E$32</f>
        <v>0</v>
      </c>
      <c r="L3" s="527"/>
      <c r="M3" s="527"/>
      <c r="N3" s="527"/>
      <c r="O3" s="527"/>
      <c r="P3" s="4" t="s">
        <v>36</v>
      </c>
    </row>
    <row r="4" spans="1:16" ht="18.75" customHeight="1" x14ac:dyDescent="0.4">
      <c r="A4" s="311" t="s">
        <v>216</v>
      </c>
      <c r="B4" s="368"/>
      <c r="C4" s="312"/>
      <c r="D4" s="518" t="s">
        <v>161</v>
      </c>
      <c r="E4" s="519"/>
      <c r="F4" s="519"/>
      <c r="G4" s="519"/>
      <c r="H4" s="519"/>
      <c r="I4" s="519"/>
      <c r="J4" s="519"/>
      <c r="K4" s="519"/>
      <c r="L4" s="519"/>
      <c r="M4" s="519"/>
      <c r="N4" s="519"/>
      <c r="O4" s="519"/>
      <c r="P4" s="520"/>
    </row>
    <row r="5" spans="1:16" ht="18.75" customHeight="1" x14ac:dyDescent="0.4">
      <c r="A5" s="313"/>
      <c r="B5" s="517"/>
      <c r="C5" s="314"/>
      <c r="D5" s="521"/>
      <c r="E5" s="522"/>
      <c r="F5" s="522"/>
      <c r="G5" s="522"/>
      <c r="H5" s="522"/>
      <c r="I5" s="522"/>
      <c r="J5" s="522"/>
      <c r="K5" s="522"/>
      <c r="L5" s="522"/>
      <c r="M5" s="522"/>
      <c r="N5" s="522"/>
      <c r="O5" s="522"/>
      <c r="P5" s="523"/>
    </row>
    <row r="6" spans="1:16" ht="18.75" customHeight="1" x14ac:dyDescent="0.4">
      <c r="A6" s="313"/>
      <c r="B6" s="517"/>
      <c r="C6" s="314"/>
      <c r="D6" s="521"/>
      <c r="E6" s="522"/>
      <c r="F6" s="522"/>
      <c r="G6" s="522"/>
      <c r="H6" s="522"/>
      <c r="I6" s="522"/>
      <c r="J6" s="522"/>
      <c r="K6" s="522"/>
      <c r="L6" s="522"/>
      <c r="M6" s="522"/>
      <c r="N6" s="522"/>
      <c r="O6" s="522"/>
      <c r="P6" s="523"/>
    </row>
    <row r="7" spans="1:16" ht="18.75" customHeight="1" x14ac:dyDescent="0.4">
      <c r="A7" s="313"/>
      <c r="B7" s="517"/>
      <c r="C7" s="314"/>
      <c r="D7" s="521"/>
      <c r="E7" s="522"/>
      <c r="F7" s="522"/>
      <c r="G7" s="522"/>
      <c r="H7" s="522"/>
      <c r="I7" s="522"/>
      <c r="J7" s="522"/>
      <c r="K7" s="522"/>
      <c r="L7" s="522"/>
      <c r="M7" s="522"/>
      <c r="N7" s="522"/>
      <c r="O7" s="522"/>
      <c r="P7" s="523"/>
    </row>
    <row r="8" spans="1:16" ht="18.75" customHeight="1" x14ac:dyDescent="0.4">
      <c r="A8" s="313"/>
      <c r="B8" s="517"/>
      <c r="C8" s="314"/>
      <c r="D8" s="521"/>
      <c r="E8" s="522"/>
      <c r="F8" s="522"/>
      <c r="G8" s="522"/>
      <c r="H8" s="522"/>
      <c r="I8" s="522"/>
      <c r="J8" s="522"/>
      <c r="K8" s="522"/>
      <c r="L8" s="522"/>
      <c r="M8" s="522"/>
      <c r="N8" s="522"/>
      <c r="O8" s="522"/>
      <c r="P8" s="523"/>
    </row>
    <row r="9" spans="1:16" ht="18.75" customHeight="1" x14ac:dyDescent="0.4">
      <c r="A9" s="313"/>
      <c r="B9" s="517"/>
      <c r="C9" s="314"/>
      <c r="D9" s="521"/>
      <c r="E9" s="522"/>
      <c r="F9" s="522"/>
      <c r="G9" s="522"/>
      <c r="H9" s="522"/>
      <c r="I9" s="522"/>
      <c r="J9" s="522"/>
      <c r="K9" s="522"/>
      <c r="L9" s="522"/>
      <c r="M9" s="522"/>
      <c r="N9" s="522"/>
      <c r="O9" s="522"/>
      <c r="P9" s="523"/>
    </row>
    <row r="10" spans="1:16" ht="18.75" customHeight="1" x14ac:dyDescent="0.4">
      <c r="A10" s="313"/>
      <c r="B10" s="517"/>
      <c r="C10" s="314"/>
      <c r="D10" s="521"/>
      <c r="E10" s="522"/>
      <c r="F10" s="522"/>
      <c r="G10" s="522"/>
      <c r="H10" s="522"/>
      <c r="I10" s="522"/>
      <c r="J10" s="522"/>
      <c r="K10" s="522"/>
      <c r="L10" s="522"/>
      <c r="M10" s="522"/>
      <c r="N10" s="522"/>
      <c r="O10" s="522"/>
      <c r="P10" s="523"/>
    </row>
    <row r="11" spans="1:16" ht="18.75" customHeight="1" x14ac:dyDescent="0.4">
      <c r="A11" s="313"/>
      <c r="B11" s="517"/>
      <c r="C11" s="314"/>
      <c r="D11" s="521"/>
      <c r="E11" s="522"/>
      <c r="F11" s="522"/>
      <c r="G11" s="522"/>
      <c r="H11" s="522"/>
      <c r="I11" s="522"/>
      <c r="J11" s="522"/>
      <c r="K11" s="522"/>
      <c r="L11" s="522"/>
      <c r="M11" s="522"/>
      <c r="N11" s="522"/>
      <c r="O11" s="522"/>
      <c r="P11" s="523"/>
    </row>
    <row r="12" spans="1:16" ht="18.75" customHeight="1" x14ac:dyDescent="0.4">
      <c r="A12" s="313"/>
      <c r="B12" s="517"/>
      <c r="C12" s="314"/>
      <c r="D12" s="521"/>
      <c r="E12" s="522"/>
      <c r="F12" s="522"/>
      <c r="G12" s="522"/>
      <c r="H12" s="522"/>
      <c r="I12" s="522"/>
      <c r="J12" s="522"/>
      <c r="K12" s="522"/>
      <c r="L12" s="522"/>
      <c r="M12" s="522"/>
      <c r="N12" s="522"/>
      <c r="O12" s="522"/>
      <c r="P12" s="523"/>
    </row>
    <row r="13" spans="1:16" ht="18.75" customHeight="1" x14ac:dyDescent="0.4">
      <c r="A13" s="313"/>
      <c r="B13" s="517"/>
      <c r="C13" s="314"/>
      <c r="D13" s="521"/>
      <c r="E13" s="522"/>
      <c r="F13" s="522"/>
      <c r="G13" s="522"/>
      <c r="H13" s="522"/>
      <c r="I13" s="522"/>
      <c r="J13" s="522"/>
      <c r="K13" s="522"/>
      <c r="L13" s="522"/>
      <c r="M13" s="522"/>
      <c r="N13" s="522"/>
      <c r="O13" s="522"/>
      <c r="P13" s="523"/>
    </row>
    <row r="14" spans="1:16" ht="18.75" customHeight="1" x14ac:dyDescent="0.4">
      <c r="A14" s="313"/>
      <c r="B14" s="517"/>
      <c r="C14" s="314"/>
      <c r="D14" s="521"/>
      <c r="E14" s="522"/>
      <c r="F14" s="522"/>
      <c r="G14" s="522"/>
      <c r="H14" s="522"/>
      <c r="I14" s="522"/>
      <c r="J14" s="522"/>
      <c r="K14" s="522"/>
      <c r="L14" s="522"/>
      <c r="M14" s="522"/>
      <c r="N14" s="522"/>
      <c r="O14" s="522"/>
      <c r="P14" s="523"/>
    </row>
    <row r="15" spans="1:16" ht="18.75" customHeight="1" x14ac:dyDescent="0.4">
      <c r="A15" s="313"/>
      <c r="B15" s="517"/>
      <c r="C15" s="314"/>
      <c r="D15" s="521"/>
      <c r="E15" s="522"/>
      <c r="F15" s="522"/>
      <c r="G15" s="522"/>
      <c r="H15" s="522"/>
      <c r="I15" s="522"/>
      <c r="J15" s="522"/>
      <c r="K15" s="522"/>
      <c r="L15" s="522"/>
      <c r="M15" s="522"/>
      <c r="N15" s="522"/>
      <c r="O15" s="522"/>
      <c r="P15" s="523"/>
    </row>
    <row r="16" spans="1:16" ht="18.75" customHeight="1" x14ac:dyDescent="0.4">
      <c r="A16" s="313"/>
      <c r="B16" s="517"/>
      <c r="C16" s="314"/>
      <c r="D16" s="521"/>
      <c r="E16" s="522"/>
      <c r="F16" s="522"/>
      <c r="G16" s="522"/>
      <c r="H16" s="522"/>
      <c r="I16" s="522"/>
      <c r="J16" s="522"/>
      <c r="K16" s="522"/>
      <c r="L16" s="522"/>
      <c r="M16" s="522"/>
      <c r="N16" s="522"/>
      <c r="O16" s="522"/>
      <c r="P16" s="523"/>
    </row>
    <row r="17" spans="1:16" ht="18.75" customHeight="1" x14ac:dyDescent="0.4">
      <c r="A17" s="313"/>
      <c r="B17" s="517"/>
      <c r="C17" s="314"/>
      <c r="D17" s="521"/>
      <c r="E17" s="522"/>
      <c r="F17" s="522"/>
      <c r="G17" s="522"/>
      <c r="H17" s="522"/>
      <c r="I17" s="522"/>
      <c r="J17" s="522"/>
      <c r="K17" s="522"/>
      <c r="L17" s="522"/>
      <c r="M17" s="522"/>
      <c r="N17" s="522"/>
      <c r="O17" s="522"/>
      <c r="P17" s="523"/>
    </row>
    <row r="18" spans="1:16" ht="18.75" customHeight="1" x14ac:dyDescent="0.4">
      <c r="A18" s="313"/>
      <c r="B18" s="517"/>
      <c r="C18" s="314"/>
      <c r="D18" s="521"/>
      <c r="E18" s="522"/>
      <c r="F18" s="522"/>
      <c r="G18" s="522"/>
      <c r="H18" s="522"/>
      <c r="I18" s="522"/>
      <c r="J18" s="522"/>
      <c r="K18" s="522"/>
      <c r="L18" s="522"/>
      <c r="M18" s="522"/>
      <c r="N18" s="522"/>
      <c r="O18" s="522"/>
      <c r="P18" s="523"/>
    </row>
    <row r="19" spans="1:16" ht="18.75" customHeight="1" x14ac:dyDescent="0.4">
      <c r="A19" s="313"/>
      <c r="B19" s="517"/>
      <c r="C19" s="314"/>
      <c r="D19" s="521"/>
      <c r="E19" s="522"/>
      <c r="F19" s="522"/>
      <c r="G19" s="522"/>
      <c r="H19" s="522"/>
      <c r="I19" s="522"/>
      <c r="J19" s="522"/>
      <c r="K19" s="522"/>
      <c r="L19" s="522"/>
      <c r="M19" s="522"/>
      <c r="N19" s="522"/>
      <c r="O19" s="522"/>
      <c r="P19" s="523"/>
    </row>
    <row r="20" spans="1:16" ht="18.75" customHeight="1" x14ac:dyDescent="0.4">
      <c r="A20" s="313"/>
      <c r="B20" s="517"/>
      <c r="C20" s="314"/>
      <c r="D20" s="521"/>
      <c r="E20" s="522"/>
      <c r="F20" s="522"/>
      <c r="G20" s="522"/>
      <c r="H20" s="522"/>
      <c r="I20" s="522"/>
      <c r="J20" s="522"/>
      <c r="K20" s="522"/>
      <c r="L20" s="522"/>
      <c r="M20" s="522"/>
      <c r="N20" s="522"/>
      <c r="O20" s="522"/>
      <c r="P20" s="523"/>
    </row>
    <row r="21" spans="1:16" ht="18.75" customHeight="1" x14ac:dyDescent="0.4">
      <c r="A21" s="313"/>
      <c r="B21" s="517"/>
      <c r="C21" s="314"/>
      <c r="D21" s="521"/>
      <c r="E21" s="522"/>
      <c r="F21" s="522"/>
      <c r="G21" s="522"/>
      <c r="H21" s="522"/>
      <c r="I21" s="522"/>
      <c r="J21" s="522"/>
      <c r="K21" s="522"/>
      <c r="L21" s="522"/>
      <c r="M21" s="522"/>
      <c r="N21" s="522"/>
      <c r="O21" s="522"/>
      <c r="P21" s="523"/>
    </row>
    <row r="22" spans="1:16" ht="18.75" customHeight="1" x14ac:dyDescent="0.4">
      <c r="A22" s="313"/>
      <c r="B22" s="517"/>
      <c r="C22" s="314"/>
      <c r="D22" s="521"/>
      <c r="E22" s="522"/>
      <c r="F22" s="522"/>
      <c r="G22" s="522"/>
      <c r="H22" s="522"/>
      <c r="I22" s="522"/>
      <c r="J22" s="522"/>
      <c r="K22" s="522"/>
      <c r="L22" s="522"/>
      <c r="M22" s="522"/>
      <c r="N22" s="522"/>
      <c r="O22" s="522"/>
      <c r="P22" s="523"/>
    </row>
    <row r="23" spans="1:16" x14ac:dyDescent="0.4">
      <c r="A23" s="313"/>
      <c r="B23" s="517"/>
      <c r="C23" s="314"/>
      <c r="D23" s="521"/>
      <c r="E23" s="522"/>
      <c r="F23" s="522"/>
      <c r="G23" s="522"/>
      <c r="H23" s="522"/>
      <c r="I23" s="522"/>
      <c r="J23" s="522"/>
      <c r="K23" s="522"/>
      <c r="L23" s="522"/>
      <c r="M23" s="522"/>
      <c r="N23" s="522"/>
      <c r="O23" s="522"/>
      <c r="P23" s="523"/>
    </row>
    <row r="24" spans="1:16" ht="18.75" customHeight="1" x14ac:dyDescent="0.4">
      <c r="A24" s="313"/>
      <c r="B24" s="517"/>
      <c r="C24" s="314"/>
      <c r="D24" s="521"/>
      <c r="E24" s="522"/>
      <c r="F24" s="522"/>
      <c r="G24" s="522"/>
      <c r="H24" s="522"/>
      <c r="I24" s="522"/>
      <c r="J24" s="522"/>
      <c r="K24" s="522"/>
      <c r="L24" s="522"/>
      <c r="M24" s="522"/>
      <c r="N24" s="522"/>
      <c r="O24" s="522"/>
      <c r="P24" s="523"/>
    </row>
    <row r="25" spans="1:16" ht="18.75" customHeight="1" x14ac:dyDescent="0.4">
      <c r="A25" s="313"/>
      <c r="B25" s="517"/>
      <c r="C25" s="314"/>
      <c r="D25" s="521"/>
      <c r="E25" s="522"/>
      <c r="F25" s="522"/>
      <c r="G25" s="522"/>
      <c r="H25" s="522"/>
      <c r="I25" s="522"/>
      <c r="J25" s="522"/>
      <c r="K25" s="522"/>
      <c r="L25" s="522"/>
      <c r="M25" s="522"/>
      <c r="N25" s="522"/>
      <c r="O25" s="522"/>
      <c r="P25" s="523"/>
    </row>
    <row r="26" spans="1:16" ht="18.75" customHeight="1" x14ac:dyDescent="0.4">
      <c r="A26" s="313"/>
      <c r="B26" s="517"/>
      <c r="C26" s="314"/>
      <c r="D26" s="521"/>
      <c r="E26" s="522"/>
      <c r="F26" s="522"/>
      <c r="G26" s="522"/>
      <c r="H26" s="522"/>
      <c r="I26" s="522"/>
      <c r="J26" s="522"/>
      <c r="K26" s="522"/>
      <c r="L26" s="522"/>
      <c r="M26" s="522"/>
      <c r="N26" s="522"/>
      <c r="O26" s="522"/>
      <c r="P26" s="523"/>
    </row>
    <row r="27" spans="1:16" ht="18.75" customHeight="1" x14ac:dyDescent="0.4">
      <c r="A27" s="313"/>
      <c r="B27" s="517"/>
      <c r="C27" s="314"/>
      <c r="D27" s="521"/>
      <c r="E27" s="522"/>
      <c r="F27" s="522"/>
      <c r="G27" s="522"/>
      <c r="H27" s="522"/>
      <c r="I27" s="522"/>
      <c r="J27" s="522"/>
      <c r="K27" s="522"/>
      <c r="L27" s="522"/>
      <c r="M27" s="522"/>
      <c r="N27" s="522"/>
      <c r="O27" s="522"/>
      <c r="P27" s="523"/>
    </row>
    <row r="28" spans="1:16" ht="18.75" customHeight="1" x14ac:dyDescent="0.4">
      <c r="A28" s="313"/>
      <c r="B28" s="517"/>
      <c r="C28" s="314"/>
      <c r="D28" s="521"/>
      <c r="E28" s="522"/>
      <c r="F28" s="522"/>
      <c r="G28" s="522"/>
      <c r="H28" s="522"/>
      <c r="I28" s="522"/>
      <c r="J28" s="522"/>
      <c r="K28" s="522"/>
      <c r="L28" s="522"/>
      <c r="M28" s="522"/>
      <c r="N28" s="522"/>
      <c r="O28" s="522"/>
      <c r="P28" s="523"/>
    </row>
    <row r="29" spans="1:16" ht="18.75" customHeight="1" x14ac:dyDescent="0.4">
      <c r="A29" s="313"/>
      <c r="B29" s="517"/>
      <c r="C29" s="314"/>
      <c r="D29" s="521"/>
      <c r="E29" s="522"/>
      <c r="F29" s="522"/>
      <c r="G29" s="522"/>
      <c r="H29" s="522"/>
      <c r="I29" s="522"/>
      <c r="J29" s="522"/>
      <c r="K29" s="522"/>
      <c r="L29" s="522"/>
      <c r="M29" s="522"/>
      <c r="N29" s="522"/>
      <c r="O29" s="522"/>
      <c r="P29" s="523"/>
    </row>
    <row r="30" spans="1:16" ht="18.75" customHeight="1" x14ac:dyDescent="0.4">
      <c r="A30" s="313"/>
      <c r="B30" s="517"/>
      <c r="C30" s="314"/>
      <c r="D30" s="521"/>
      <c r="E30" s="522"/>
      <c r="F30" s="522"/>
      <c r="G30" s="522"/>
      <c r="H30" s="522"/>
      <c r="I30" s="522"/>
      <c r="J30" s="522"/>
      <c r="K30" s="522"/>
      <c r="L30" s="522"/>
      <c r="M30" s="522"/>
      <c r="N30" s="522"/>
      <c r="O30" s="522"/>
      <c r="P30" s="523"/>
    </row>
    <row r="31" spans="1:16" ht="18.75" customHeight="1" x14ac:dyDescent="0.4">
      <c r="A31" s="313"/>
      <c r="B31" s="517"/>
      <c r="C31" s="314"/>
      <c r="D31" s="521"/>
      <c r="E31" s="522"/>
      <c r="F31" s="522"/>
      <c r="G31" s="522"/>
      <c r="H31" s="522"/>
      <c r="I31" s="522"/>
      <c r="J31" s="522"/>
      <c r="K31" s="522"/>
      <c r="L31" s="522"/>
      <c r="M31" s="522"/>
      <c r="N31" s="522"/>
      <c r="O31" s="522"/>
      <c r="P31" s="523"/>
    </row>
    <row r="32" spans="1:16" ht="18.75" customHeight="1" x14ac:dyDescent="0.4">
      <c r="A32" s="313"/>
      <c r="B32" s="517"/>
      <c r="C32" s="314"/>
      <c r="D32" s="521"/>
      <c r="E32" s="522"/>
      <c r="F32" s="522"/>
      <c r="G32" s="522"/>
      <c r="H32" s="522"/>
      <c r="I32" s="522"/>
      <c r="J32" s="522"/>
      <c r="K32" s="522"/>
      <c r="L32" s="522"/>
      <c r="M32" s="522"/>
      <c r="N32" s="522"/>
      <c r="O32" s="522"/>
      <c r="P32" s="523"/>
    </row>
    <row r="33" spans="1:16" ht="18.75" customHeight="1" x14ac:dyDescent="0.4">
      <c r="A33" s="313"/>
      <c r="B33" s="517"/>
      <c r="C33" s="314"/>
      <c r="D33" s="521"/>
      <c r="E33" s="522"/>
      <c r="F33" s="522"/>
      <c r="G33" s="522"/>
      <c r="H33" s="522"/>
      <c r="I33" s="522"/>
      <c r="J33" s="522"/>
      <c r="K33" s="522"/>
      <c r="L33" s="522"/>
      <c r="M33" s="522"/>
      <c r="N33" s="522"/>
      <c r="O33" s="522"/>
      <c r="P33" s="523"/>
    </row>
    <row r="34" spans="1:16" ht="18.75" customHeight="1" x14ac:dyDescent="0.4">
      <c r="A34" s="313"/>
      <c r="B34" s="517"/>
      <c r="C34" s="314"/>
      <c r="D34" s="521"/>
      <c r="E34" s="522"/>
      <c r="F34" s="522"/>
      <c r="G34" s="522"/>
      <c r="H34" s="522"/>
      <c r="I34" s="522"/>
      <c r="J34" s="522"/>
      <c r="K34" s="522"/>
      <c r="L34" s="522"/>
      <c r="M34" s="522"/>
      <c r="N34" s="522"/>
      <c r="O34" s="522"/>
      <c r="P34" s="523"/>
    </row>
    <row r="35" spans="1:16" ht="18.75" customHeight="1" x14ac:dyDescent="0.4">
      <c r="A35" s="313"/>
      <c r="B35" s="517"/>
      <c r="C35" s="314"/>
      <c r="D35" s="521"/>
      <c r="E35" s="522"/>
      <c r="F35" s="522"/>
      <c r="G35" s="522"/>
      <c r="H35" s="522"/>
      <c r="I35" s="522"/>
      <c r="J35" s="522"/>
      <c r="K35" s="522"/>
      <c r="L35" s="522"/>
      <c r="M35" s="522"/>
      <c r="N35" s="522"/>
      <c r="O35" s="522"/>
      <c r="P35" s="523"/>
    </row>
    <row r="36" spans="1:16" ht="18.75" customHeight="1" x14ac:dyDescent="0.4">
      <c r="A36" s="313"/>
      <c r="B36" s="517"/>
      <c r="C36" s="314"/>
      <c r="D36" s="521"/>
      <c r="E36" s="522"/>
      <c r="F36" s="522"/>
      <c r="G36" s="522"/>
      <c r="H36" s="522"/>
      <c r="I36" s="522"/>
      <c r="J36" s="522"/>
      <c r="K36" s="522"/>
      <c r="L36" s="522"/>
      <c r="M36" s="522"/>
      <c r="N36" s="522"/>
      <c r="O36" s="522"/>
      <c r="P36" s="523"/>
    </row>
    <row r="37" spans="1:16" ht="18.75" customHeight="1" x14ac:dyDescent="0.4">
      <c r="A37" s="313"/>
      <c r="B37" s="517"/>
      <c r="C37" s="314"/>
      <c r="D37" s="521"/>
      <c r="E37" s="522"/>
      <c r="F37" s="522"/>
      <c r="G37" s="522"/>
      <c r="H37" s="522"/>
      <c r="I37" s="522"/>
      <c r="J37" s="522"/>
      <c r="K37" s="522"/>
      <c r="L37" s="522"/>
      <c r="M37" s="522"/>
      <c r="N37" s="522"/>
      <c r="O37" s="522"/>
      <c r="P37" s="523"/>
    </row>
    <row r="38" spans="1:16" ht="18.75" customHeight="1" x14ac:dyDescent="0.4">
      <c r="A38" s="313"/>
      <c r="B38" s="517"/>
      <c r="C38" s="314"/>
      <c r="D38" s="521"/>
      <c r="E38" s="522"/>
      <c r="F38" s="522"/>
      <c r="G38" s="522"/>
      <c r="H38" s="522"/>
      <c r="I38" s="522"/>
      <c r="J38" s="522"/>
      <c r="K38" s="522"/>
      <c r="L38" s="522"/>
      <c r="M38" s="522"/>
      <c r="N38" s="522"/>
      <c r="O38" s="522"/>
      <c r="P38" s="523"/>
    </row>
    <row r="39" spans="1:16" ht="18.75" customHeight="1" x14ac:dyDescent="0.4">
      <c r="A39" s="313"/>
      <c r="B39" s="517"/>
      <c r="C39" s="314"/>
      <c r="D39" s="521"/>
      <c r="E39" s="522"/>
      <c r="F39" s="522"/>
      <c r="G39" s="522"/>
      <c r="H39" s="522"/>
      <c r="I39" s="522"/>
      <c r="J39" s="522"/>
      <c r="K39" s="522"/>
      <c r="L39" s="522"/>
      <c r="M39" s="522"/>
      <c r="N39" s="522"/>
      <c r="O39" s="522"/>
      <c r="P39" s="523"/>
    </row>
    <row r="40" spans="1:16" ht="18.75" customHeight="1" x14ac:dyDescent="0.4">
      <c r="A40" s="313"/>
      <c r="B40" s="517"/>
      <c r="C40" s="314"/>
      <c r="D40" s="521"/>
      <c r="E40" s="522"/>
      <c r="F40" s="522"/>
      <c r="G40" s="522"/>
      <c r="H40" s="522"/>
      <c r="I40" s="522"/>
      <c r="J40" s="522"/>
      <c r="K40" s="522"/>
      <c r="L40" s="522"/>
      <c r="M40" s="522"/>
      <c r="N40" s="522"/>
      <c r="O40" s="522"/>
      <c r="P40" s="523"/>
    </row>
    <row r="41" spans="1:16" ht="18.75" customHeight="1" x14ac:dyDescent="0.4">
      <c r="A41" s="313"/>
      <c r="B41" s="517"/>
      <c r="C41" s="314"/>
      <c r="D41" s="521"/>
      <c r="E41" s="522"/>
      <c r="F41" s="522"/>
      <c r="G41" s="522"/>
      <c r="H41" s="522"/>
      <c r="I41" s="522"/>
      <c r="J41" s="522"/>
      <c r="K41" s="522"/>
      <c r="L41" s="522"/>
      <c r="M41" s="522"/>
      <c r="N41" s="522"/>
      <c r="O41" s="522"/>
      <c r="P41" s="523"/>
    </row>
    <row r="42" spans="1:16" ht="18.75" customHeight="1" x14ac:dyDescent="0.4">
      <c r="A42" s="313"/>
      <c r="B42" s="517"/>
      <c r="C42" s="314"/>
      <c r="D42" s="521"/>
      <c r="E42" s="522"/>
      <c r="F42" s="522"/>
      <c r="G42" s="522"/>
      <c r="H42" s="522"/>
      <c r="I42" s="522"/>
      <c r="J42" s="522"/>
      <c r="K42" s="522"/>
      <c r="L42" s="522"/>
      <c r="M42" s="522"/>
      <c r="N42" s="522"/>
      <c r="O42" s="522"/>
      <c r="P42" s="523"/>
    </row>
    <row r="43" spans="1:16" ht="18.75" customHeight="1" x14ac:dyDescent="0.4">
      <c r="A43" s="313"/>
      <c r="B43" s="517"/>
      <c r="C43" s="314"/>
      <c r="D43" s="521"/>
      <c r="E43" s="522"/>
      <c r="F43" s="522"/>
      <c r="G43" s="522"/>
      <c r="H43" s="522"/>
      <c r="I43" s="522"/>
      <c r="J43" s="522"/>
      <c r="K43" s="522"/>
      <c r="L43" s="522"/>
      <c r="M43" s="522"/>
      <c r="N43" s="522"/>
      <c r="O43" s="522"/>
      <c r="P43" s="523"/>
    </row>
    <row r="44" spans="1:16" ht="18.75" customHeight="1" x14ac:dyDescent="0.4">
      <c r="A44" s="315"/>
      <c r="B44" s="471"/>
      <c r="C44" s="316"/>
      <c r="D44" s="524"/>
      <c r="E44" s="525"/>
      <c r="F44" s="525"/>
      <c r="G44" s="525"/>
      <c r="H44" s="525"/>
      <c r="I44" s="525"/>
      <c r="J44" s="525"/>
      <c r="K44" s="525"/>
      <c r="L44" s="525"/>
      <c r="M44" s="525"/>
      <c r="N44" s="525"/>
      <c r="O44" s="525"/>
      <c r="P44" s="526"/>
    </row>
    <row r="45" spans="1:16" x14ac:dyDescent="0.4">
      <c r="A45" s="1"/>
      <c r="B45" s="1"/>
      <c r="C45" s="1"/>
      <c r="D45" s="1"/>
      <c r="E45" s="1"/>
      <c r="F45" s="1"/>
      <c r="G45" s="1"/>
      <c r="H45" s="1"/>
      <c r="I45" s="1"/>
      <c r="J45" s="1"/>
      <c r="K45" s="1"/>
      <c r="L45" s="1"/>
      <c r="M45" s="1"/>
      <c r="N45" s="1"/>
      <c r="O45" s="1"/>
      <c r="P45" s="1"/>
    </row>
    <row r="46" spans="1:16" x14ac:dyDescent="0.4">
      <c r="A46" s="1"/>
      <c r="B46" s="1"/>
      <c r="C46" s="1"/>
      <c r="D46" s="1"/>
      <c r="E46" s="1"/>
      <c r="F46" s="1"/>
      <c r="G46" s="1"/>
      <c r="H46" s="1"/>
      <c r="I46" s="1"/>
      <c r="J46" s="1"/>
      <c r="K46" s="1"/>
      <c r="L46" s="1"/>
      <c r="M46" s="1"/>
      <c r="N46" s="1"/>
      <c r="O46" s="1"/>
      <c r="P46" s="1"/>
    </row>
    <row r="47" spans="1:16" x14ac:dyDescent="0.4">
      <c r="A47" s="1"/>
      <c r="B47" s="1"/>
      <c r="C47" s="1"/>
      <c r="D47" s="1"/>
      <c r="E47" s="1"/>
      <c r="F47" s="1"/>
      <c r="G47" s="1"/>
      <c r="H47" s="1"/>
      <c r="I47" s="1"/>
      <c r="J47" s="1"/>
      <c r="K47" s="1"/>
      <c r="L47" s="1"/>
      <c r="M47" s="1"/>
      <c r="N47" s="1"/>
      <c r="O47" s="1"/>
      <c r="P47" s="1"/>
    </row>
    <row r="48" spans="1:16" x14ac:dyDescent="0.4">
      <c r="A48" s="1"/>
      <c r="B48" s="1"/>
      <c r="C48" s="1"/>
      <c r="D48" s="1"/>
      <c r="E48" s="1"/>
      <c r="F48" s="1"/>
      <c r="G48" s="1"/>
      <c r="H48" s="1"/>
      <c r="I48" s="1"/>
      <c r="J48" s="1"/>
      <c r="K48" s="1"/>
      <c r="L48" s="1"/>
      <c r="M48" s="1"/>
      <c r="N48" s="1"/>
      <c r="O48" s="1"/>
      <c r="P48" s="1"/>
    </row>
    <row r="49" spans="1:16" x14ac:dyDescent="0.4">
      <c r="A49" s="1"/>
      <c r="B49" s="1"/>
      <c r="C49" s="1"/>
      <c r="D49" s="1"/>
      <c r="E49" s="1"/>
      <c r="F49" s="1"/>
      <c r="G49" s="1"/>
      <c r="H49" s="1"/>
      <c r="I49" s="1"/>
      <c r="J49" s="1"/>
      <c r="K49" s="1"/>
      <c r="L49" s="1"/>
      <c r="M49" s="1"/>
      <c r="N49" s="1"/>
      <c r="O49" s="1"/>
      <c r="P49" s="1"/>
    </row>
    <row r="50" spans="1:16" x14ac:dyDescent="0.4">
      <c r="A50" s="1"/>
      <c r="B50" s="1"/>
      <c r="C50" s="1"/>
      <c r="D50" s="1"/>
      <c r="E50" s="1"/>
      <c r="F50" s="1"/>
      <c r="G50" s="1"/>
      <c r="H50" s="1"/>
      <c r="I50" s="1"/>
      <c r="J50" s="1"/>
      <c r="K50" s="1"/>
      <c r="L50" s="1"/>
      <c r="M50" s="1"/>
      <c r="N50" s="1"/>
      <c r="O50" s="1"/>
      <c r="P50" s="1"/>
    </row>
    <row r="51" spans="1:16" x14ac:dyDescent="0.4">
      <c r="A51" s="1"/>
      <c r="B51" s="1"/>
      <c r="C51" s="1"/>
      <c r="D51" s="1"/>
      <c r="E51" s="1"/>
      <c r="F51" s="1"/>
      <c r="G51" s="1"/>
      <c r="H51" s="1"/>
      <c r="I51" s="1"/>
      <c r="J51" s="1"/>
      <c r="K51" s="1"/>
      <c r="L51" s="1"/>
      <c r="M51" s="1"/>
      <c r="N51" s="1"/>
      <c r="O51" s="1"/>
      <c r="P51" s="1"/>
    </row>
    <row r="52" spans="1:16" x14ac:dyDescent="0.4">
      <c r="A52" s="1"/>
      <c r="B52" s="1"/>
      <c r="C52" s="1"/>
      <c r="D52" s="1"/>
      <c r="E52" s="1"/>
      <c r="F52" s="1"/>
      <c r="G52" s="1"/>
      <c r="H52" s="1"/>
      <c r="I52" s="1"/>
      <c r="J52" s="1"/>
      <c r="K52" s="1"/>
      <c r="L52" s="1"/>
      <c r="M52" s="1"/>
      <c r="N52" s="1"/>
      <c r="O52" s="1"/>
      <c r="P52" s="1"/>
    </row>
    <row r="53" spans="1:16" x14ac:dyDescent="0.4">
      <c r="A53" s="1"/>
      <c r="B53" s="1"/>
      <c r="C53" s="1"/>
      <c r="D53" s="1"/>
      <c r="E53" s="1"/>
      <c r="F53" s="1"/>
      <c r="G53" s="1"/>
      <c r="H53" s="1"/>
      <c r="I53" s="1"/>
      <c r="J53" s="1"/>
      <c r="K53" s="1"/>
      <c r="L53" s="1"/>
      <c r="M53" s="1"/>
      <c r="N53" s="1"/>
      <c r="O53" s="1"/>
      <c r="P53" s="1"/>
    </row>
    <row r="54" spans="1:16" x14ac:dyDescent="0.4">
      <c r="A54" s="1"/>
      <c r="B54" s="1"/>
      <c r="C54" s="1"/>
      <c r="D54" s="1"/>
      <c r="E54" s="1"/>
      <c r="F54" s="1"/>
      <c r="G54" s="1"/>
      <c r="H54" s="1"/>
      <c r="I54" s="1"/>
      <c r="J54" s="1"/>
      <c r="K54" s="1"/>
      <c r="L54" s="1"/>
      <c r="M54" s="1"/>
      <c r="N54" s="1"/>
      <c r="O54" s="1"/>
      <c r="P54" s="1"/>
    </row>
    <row r="55" spans="1:16" x14ac:dyDescent="0.4">
      <c r="A55" s="1"/>
      <c r="B55" s="1"/>
      <c r="C55" s="1"/>
      <c r="D55" s="1"/>
      <c r="E55" s="1"/>
      <c r="F55" s="1"/>
      <c r="G55" s="1"/>
      <c r="H55" s="1"/>
      <c r="I55" s="1"/>
      <c r="J55" s="1"/>
      <c r="K55" s="1"/>
      <c r="L55" s="1"/>
      <c r="M55" s="1"/>
      <c r="N55" s="1"/>
      <c r="O55" s="1"/>
      <c r="P55" s="1"/>
    </row>
    <row r="56" spans="1:16" x14ac:dyDescent="0.4">
      <c r="A56" s="1"/>
      <c r="B56" s="1"/>
      <c r="C56" s="1"/>
      <c r="D56" s="1"/>
      <c r="E56" s="1"/>
      <c r="F56" s="1"/>
      <c r="G56" s="1"/>
      <c r="H56" s="1"/>
      <c r="I56" s="1"/>
      <c r="J56" s="1"/>
      <c r="K56" s="1"/>
      <c r="L56" s="1"/>
      <c r="M56" s="1"/>
      <c r="N56" s="1"/>
      <c r="O56" s="1"/>
      <c r="P56" s="1"/>
    </row>
    <row r="57" spans="1:16" x14ac:dyDescent="0.4">
      <c r="A57" s="1"/>
      <c r="B57" s="1"/>
      <c r="C57" s="1"/>
      <c r="D57" s="1"/>
      <c r="E57" s="1"/>
      <c r="F57" s="1"/>
      <c r="G57" s="1"/>
      <c r="H57" s="1"/>
      <c r="I57" s="1"/>
      <c r="J57" s="1"/>
      <c r="K57" s="1"/>
      <c r="L57" s="1"/>
      <c r="M57" s="1"/>
      <c r="N57" s="1"/>
      <c r="O57" s="1"/>
      <c r="P57" s="1"/>
    </row>
    <row r="58" spans="1:16" x14ac:dyDescent="0.4">
      <c r="A58" s="1"/>
      <c r="B58" s="1"/>
      <c r="C58" s="1"/>
      <c r="D58" s="1"/>
      <c r="E58" s="1"/>
      <c r="F58" s="1"/>
      <c r="G58" s="1"/>
      <c r="H58" s="1"/>
      <c r="I58" s="1"/>
      <c r="J58" s="1"/>
      <c r="K58" s="1"/>
      <c r="L58" s="1"/>
      <c r="M58" s="1"/>
      <c r="N58" s="1"/>
      <c r="O58" s="1"/>
      <c r="P58" s="1"/>
    </row>
    <row r="59" spans="1:16" x14ac:dyDescent="0.4">
      <c r="A59" s="1"/>
      <c r="B59" s="1"/>
      <c r="C59" s="1"/>
      <c r="D59" s="1"/>
      <c r="E59" s="1"/>
      <c r="F59" s="1"/>
      <c r="G59" s="1"/>
      <c r="H59" s="1"/>
      <c r="I59" s="1"/>
      <c r="J59" s="1"/>
      <c r="K59" s="1"/>
      <c r="L59" s="1"/>
      <c r="M59" s="1"/>
      <c r="N59" s="1"/>
      <c r="O59" s="1"/>
      <c r="P59" s="1"/>
    </row>
    <row r="60" spans="1:16" x14ac:dyDescent="0.4">
      <c r="A60" s="1"/>
      <c r="B60" s="1"/>
      <c r="C60" s="1"/>
      <c r="D60" s="1"/>
      <c r="E60" s="1"/>
      <c r="F60" s="1"/>
      <c r="G60" s="1"/>
      <c r="H60" s="1"/>
      <c r="I60" s="1"/>
      <c r="J60" s="1"/>
      <c r="K60" s="1"/>
      <c r="L60" s="1"/>
      <c r="M60" s="1"/>
      <c r="N60" s="1"/>
      <c r="O60" s="1"/>
      <c r="P60" s="1"/>
    </row>
    <row r="61" spans="1:16" x14ac:dyDescent="0.4">
      <c r="A61" s="1"/>
      <c r="B61" s="1"/>
      <c r="C61" s="1"/>
      <c r="D61" s="1"/>
      <c r="E61" s="1"/>
      <c r="F61" s="1"/>
      <c r="G61" s="1"/>
      <c r="H61" s="1"/>
      <c r="I61" s="1"/>
      <c r="J61" s="1"/>
      <c r="K61" s="1"/>
      <c r="L61" s="1"/>
      <c r="M61" s="1"/>
      <c r="N61" s="1"/>
      <c r="O61" s="1"/>
      <c r="P61" s="1"/>
    </row>
    <row r="62" spans="1:16" x14ac:dyDescent="0.4">
      <c r="A62" s="1"/>
      <c r="B62" s="1"/>
      <c r="C62" s="1"/>
      <c r="D62" s="1"/>
      <c r="E62" s="1"/>
      <c r="F62" s="1"/>
      <c r="G62" s="1"/>
      <c r="H62" s="1"/>
      <c r="I62" s="1"/>
      <c r="J62" s="1"/>
      <c r="K62" s="1"/>
      <c r="L62" s="1"/>
      <c r="M62" s="1"/>
      <c r="N62" s="1"/>
      <c r="O62" s="1"/>
      <c r="P62" s="1"/>
    </row>
    <row r="63" spans="1:16" x14ac:dyDescent="0.4">
      <c r="A63" s="1"/>
      <c r="B63" s="1"/>
      <c r="C63" s="1"/>
      <c r="D63" s="1"/>
      <c r="E63" s="1"/>
      <c r="F63" s="1"/>
      <c r="G63" s="1"/>
      <c r="H63" s="1"/>
      <c r="I63" s="1"/>
      <c r="J63" s="1"/>
      <c r="K63" s="1"/>
      <c r="L63" s="1"/>
      <c r="M63" s="1"/>
      <c r="N63" s="1"/>
      <c r="O63" s="1"/>
      <c r="P63" s="1"/>
    </row>
    <row r="64" spans="1:16" x14ac:dyDescent="0.4">
      <c r="A64" s="1"/>
      <c r="B64" s="1"/>
      <c r="C64" s="1"/>
      <c r="D64" s="1"/>
      <c r="E64" s="1"/>
      <c r="F64" s="1"/>
      <c r="G64" s="1"/>
      <c r="H64" s="1"/>
      <c r="I64" s="1"/>
      <c r="J64" s="1"/>
      <c r="K64" s="1"/>
      <c r="L64" s="1"/>
      <c r="M64" s="1"/>
      <c r="N64" s="1"/>
      <c r="O64" s="1"/>
      <c r="P64" s="1"/>
    </row>
    <row r="65" spans="1:16" x14ac:dyDescent="0.4">
      <c r="A65" s="1"/>
      <c r="B65" s="1"/>
      <c r="C65" s="1"/>
      <c r="D65" s="1"/>
      <c r="E65" s="1"/>
      <c r="F65" s="1"/>
      <c r="G65" s="1"/>
      <c r="H65" s="1"/>
      <c r="I65" s="1"/>
      <c r="J65" s="1"/>
      <c r="K65" s="1"/>
      <c r="L65" s="1"/>
      <c r="M65" s="1"/>
      <c r="N65" s="1"/>
      <c r="O65" s="1"/>
      <c r="P65" s="1"/>
    </row>
    <row r="66" spans="1:16" x14ac:dyDescent="0.4">
      <c r="A66" s="1"/>
      <c r="B66" s="1"/>
      <c r="C66" s="1"/>
      <c r="D66" s="1"/>
      <c r="E66" s="1"/>
      <c r="F66" s="1"/>
      <c r="G66" s="1"/>
      <c r="H66" s="1"/>
      <c r="I66" s="1"/>
      <c r="J66" s="1"/>
      <c r="K66" s="1"/>
      <c r="L66" s="1"/>
      <c r="M66" s="1"/>
      <c r="N66" s="1"/>
      <c r="O66" s="1"/>
      <c r="P66" s="1"/>
    </row>
    <row r="67" spans="1:16" x14ac:dyDescent="0.4">
      <c r="A67" s="1"/>
      <c r="B67" s="1"/>
      <c r="C67" s="1"/>
      <c r="D67" s="1"/>
      <c r="E67" s="1"/>
      <c r="F67" s="1"/>
      <c r="G67" s="1"/>
      <c r="H67" s="1"/>
      <c r="I67" s="1"/>
      <c r="J67" s="1"/>
      <c r="K67" s="1"/>
      <c r="L67" s="1"/>
      <c r="M67" s="1"/>
      <c r="N67" s="1"/>
      <c r="O67" s="1"/>
      <c r="P67" s="1"/>
    </row>
    <row r="68" spans="1:16" x14ac:dyDescent="0.4">
      <c r="A68" s="1"/>
      <c r="B68" s="1"/>
      <c r="C68" s="1"/>
      <c r="D68" s="1"/>
      <c r="E68" s="1"/>
      <c r="F68" s="1"/>
      <c r="G68" s="1"/>
      <c r="H68" s="1"/>
      <c r="I68" s="1"/>
      <c r="J68" s="1"/>
      <c r="K68" s="1"/>
      <c r="L68" s="1"/>
      <c r="M68" s="1"/>
      <c r="N68" s="1"/>
      <c r="O68" s="1"/>
      <c r="P68" s="1"/>
    </row>
    <row r="69" spans="1:16" x14ac:dyDescent="0.4">
      <c r="A69" s="1"/>
      <c r="B69" s="1"/>
      <c r="C69" s="1"/>
      <c r="D69" s="1"/>
      <c r="E69" s="1"/>
      <c r="F69" s="1"/>
      <c r="G69" s="1"/>
      <c r="H69" s="1"/>
      <c r="I69" s="1"/>
      <c r="J69" s="1"/>
      <c r="K69" s="1"/>
      <c r="L69" s="1"/>
      <c r="M69" s="1"/>
      <c r="N69" s="1"/>
      <c r="O69" s="1"/>
      <c r="P69" s="1"/>
    </row>
    <row r="70" spans="1:16" x14ac:dyDescent="0.4">
      <c r="A70" s="1"/>
      <c r="B70" s="1"/>
      <c r="C70" s="1"/>
      <c r="D70" s="1"/>
      <c r="E70" s="1"/>
      <c r="F70" s="1"/>
      <c r="G70" s="1"/>
      <c r="H70" s="1"/>
      <c r="I70" s="1"/>
      <c r="J70" s="1"/>
      <c r="K70" s="1"/>
      <c r="L70" s="1"/>
      <c r="M70" s="1"/>
      <c r="N70" s="1"/>
      <c r="O70" s="1"/>
      <c r="P70" s="1"/>
    </row>
    <row r="71" spans="1:16" x14ac:dyDescent="0.4">
      <c r="A71" s="1"/>
      <c r="B71" s="1"/>
      <c r="C71" s="1"/>
      <c r="D71" s="1"/>
      <c r="E71" s="1"/>
      <c r="F71" s="1"/>
      <c r="G71" s="1"/>
      <c r="H71" s="1"/>
      <c r="I71" s="1"/>
      <c r="J71" s="1"/>
      <c r="K71" s="1"/>
      <c r="L71" s="1"/>
      <c r="M71" s="1"/>
      <c r="N71" s="1"/>
      <c r="O71" s="1"/>
      <c r="P71" s="1"/>
    </row>
    <row r="72" spans="1:16" x14ac:dyDescent="0.4">
      <c r="A72" s="1"/>
      <c r="B72" s="1"/>
      <c r="C72" s="1"/>
      <c r="D72" s="1"/>
      <c r="E72" s="1"/>
      <c r="F72" s="1"/>
      <c r="G72" s="1"/>
      <c r="H72" s="1"/>
      <c r="I72" s="1"/>
      <c r="J72" s="1"/>
      <c r="K72" s="1"/>
      <c r="L72" s="1"/>
      <c r="M72" s="1"/>
      <c r="N72" s="1"/>
      <c r="O72" s="1"/>
      <c r="P72" s="1"/>
    </row>
    <row r="73" spans="1:16" x14ac:dyDescent="0.4">
      <c r="A73" s="1"/>
      <c r="B73" s="1"/>
      <c r="C73" s="1"/>
      <c r="D73" s="1"/>
      <c r="E73" s="1"/>
      <c r="F73" s="1"/>
      <c r="G73" s="1"/>
      <c r="H73" s="1"/>
      <c r="I73" s="1"/>
      <c r="J73" s="1"/>
      <c r="K73" s="1"/>
      <c r="L73" s="1"/>
      <c r="M73" s="1"/>
      <c r="N73" s="1"/>
      <c r="O73" s="1"/>
      <c r="P73" s="1"/>
    </row>
    <row r="74" spans="1:16" x14ac:dyDescent="0.4">
      <c r="A74" s="1"/>
      <c r="B74" s="1"/>
      <c r="C74" s="1"/>
      <c r="D74" s="1"/>
      <c r="E74" s="1"/>
      <c r="F74" s="1"/>
      <c r="G74" s="1"/>
      <c r="H74" s="1"/>
      <c r="I74" s="1"/>
      <c r="J74" s="1"/>
      <c r="K74" s="1"/>
      <c r="L74" s="1"/>
      <c r="M74" s="1"/>
      <c r="N74" s="1"/>
      <c r="O74" s="1"/>
      <c r="P74" s="1"/>
    </row>
    <row r="75" spans="1:16" x14ac:dyDescent="0.4">
      <c r="A75" s="1"/>
      <c r="B75" s="1"/>
      <c r="C75" s="1"/>
      <c r="D75" s="1"/>
      <c r="E75" s="1"/>
      <c r="F75" s="1"/>
      <c r="G75" s="1"/>
      <c r="H75" s="1"/>
      <c r="I75" s="1"/>
      <c r="J75" s="1"/>
      <c r="K75" s="1"/>
      <c r="L75" s="1"/>
      <c r="M75" s="1"/>
      <c r="N75" s="1"/>
      <c r="O75" s="1"/>
      <c r="P75" s="1"/>
    </row>
    <row r="76" spans="1:16" x14ac:dyDescent="0.4">
      <c r="A76" s="1"/>
      <c r="B76" s="1"/>
      <c r="C76" s="1"/>
      <c r="D76" s="1"/>
      <c r="E76" s="1"/>
      <c r="F76" s="1"/>
      <c r="G76" s="1"/>
      <c r="H76" s="1"/>
      <c r="I76" s="1"/>
      <c r="J76" s="1"/>
      <c r="K76" s="1"/>
      <c r="L76" s="1"/>
      <c r="M76" s="1"/>
      <c r="N76" s="1"/>
      <c r="O76" s="1"/>
      <c r="P76" s="1"/>
    </row>
    <row r="77" spans="1:16" x14ac:dyDescent="0.4">
      <c r="A77" s="1"/>
      <c r="B77" s="1"/>
      <c r="C77" s="1"/>
      <c r="D77" s="1"/>
      <c r="E77" s="1"/>
      <c r="F77" s="1"/>
      <c r="G77" s="1"/>
      <c r="H77" s="1"/>
      <c r="I77" s="1"/>
      <c r="J77" s="1"/>
      <c r="K77" s="1"/>
      <c r="L77" s="1"/>
      <c r="M77" s="1"/>
      <c r="N77" s="1"/>
      <c r="O77" s="1"/>
      <c r="P77" s="1"/>
    </row>
    <row r="78" spans="1:16" x14ac:dyDescent="0.4">
      <c r="A78" s="1"/>
      <c r="B78" s="1"/>
      <c r="C78" s="1"/>
      <c r="D78" s="1"/>
      <c r="E78" s="1"/>
      <c r="F78" s="1"/>
      <c r="G78" s="1"/>
      <c r="H78" s="1"/>
      <c r="I78" s="1"/>
      <c r="J78" s="1"/>
      <c r="K78" s="1"/>
      <c r="L78" s="1"/>
      <c r="M78" s="1"/>
      <c r="N78" s="1"/>
      <c r="O78" s="1"/>
      <c r="P78" s="1"/>
    </row>
    <row r="79" spans="1:16" x14ac:dyDescent="0.4">
      <c r="A79" s="1"/>
      <c r="B79" s="1"/>
      <c r="C79" s="1"/>
      <c r="D79" s="1"/>
      <c r="E79" s="1"/>
      <c r="F79" s="1"/>
      <c r="G79" s="1"/>
      <c r="H79" s="1"/>
      <c r="I79" s="1"/>
      <c r="J79" s="1"/>
      <c r="K79" s="1"/>
      <c r="L79" s="1"/>
      <c r="M79" s="1"/>
      <c r="N79" s="1"/>
      <c r="O79" s="1"/>
      <c r="P79" s="1"/>
    </row>
    <row r="80" spans="1:16" x14ac:dyDescent="0.4">
      <c r="A80" s="1"/>
      <c r="B80" s="1"/>
      <c r="C80" s="1"/>
      <c r="D80" s="1"/>
      <c r="E80" s="1"/>
      <c r="F80" s="1"/>
      <c r="G80" s="1"/>
      <c r="H80" s="1"/>
      <c r="I80" s="1"/>
      <c r="J80" s="1"/>
      <c r="K80" s="1"/>
      <c r="L80" s="1"/>
      <c r="M80" s="1"/>
      <c r="N80" s="1"/>
      <c r="O80" s="1"/>
      <c r="P80" s="1"/>
    </row>
    <row r="81" spans="1:16" x14ac:dyDescent="0.4">
      <c r="A81" s="1"/>
      <c r="B81" s="1"/>
      <c r="C81" s="1"/>
      <c r="D81" s="1"/>
      <c r="E81" s="1"/>
      <c r="F81" s="1"/>
      <c r="G81" s="1"/>
      <c r="H81" s="1"/>
      <c r="I81" s="1"/>
      <c r="J81" s="1"/>
      <c r="K81" s="1"/>
      <c r="L81" s="1"/>
      <c r="M81" s="1"/>
      <c r="N81" s="1"/>
      <c r="O81" s="1"/>
      <c r="P81" s="1"/>
    </row>
    <row r="82" spans="1:16" x14ac:dyDescent="0.4">
      <c r="A82" s="1"/>
      <c r="B82" s="1"/>
      <c r="C82" s="1"/>
      <c r="D82" s="1"/>
      <c r="E82" s="1"/>
      <c r="F82" s="1"/>
      <c r="G82" s="1"/>
      <c r="H82" s="1"/>
      <c r="I82" s="1"/>
      <c r="J82" s="1"/>
      <c r="K82" s="1"/>
      <c r="L82" s="1"/>
      <c r="M82" s="1"/>
      <c r="N82" s="1"/>
      <c r="O82" s="1"/>
      <c r="P82" s="1"/>
    </row>
    <row r="83" spans="1:16" x14ac:dyDescent="0.4">
      <c r="A83" s="1"/>
      <c r="B83" s="1"/>
      <c r="C83" s="1"/>
      <c r="D83" s="1"/>
      <c r="E83" s="1"/>
      <c r="F83" s="1"/>
      <c r="G83" s="1"/>
      <c r="H83" s="1"/>
      <c r="I83" s="1"/>
      <c r="J83" s="1"/>
      <c r="K83" s="1"/>
      <c r="L83" s="1"/>
      <c r="M83" s="1"/>
      <c r="N83" s="1"/>
      <c r="O83" s="1"/>
      <c r="P83" s="1"/>
    </row>
    <row r="84" spans="1:16" x14ac:dyDescent="0.4">
      <c r="A84" s="1"/>
      <c r="B84" s="1"/>
      <c r="C84" s="1"/>
      <c r="D84" s="1"/>
      <c r="E84" s="1"/>
      <c r="F84" s="1"/>
      <c r="G84" s="1"/>
      <c r="H84" s="1"/>
      <c r="I84" s="1"/>
      <c r="J84" s="1"/>
      <c r="K84" s="1"/>
      <c r="L84" s="1"/>
      <c r="M84" s="1"/>
      <c r="N84" s="1"/>
      <c r="O84" s="1"/>
      <c r="P84" s="1"/>
    </row>
    <row r="85" spans="1:16" x14ac:dyDescent="0.4">
      <c r="A85" s="1"/>
      <c r="B85" s="1"/>
      <c r="C85" s="1"/>
      <c r="D85" s="1"/>
      <c r="E85" s="1"/>
      <c r="F85" s="1"/>
      <c r="G85" s="1"/>
      <c r="H85" s="1"/>
      <c r="I85" s="1"/>
      <c r="J85" s="1"/>
      <c r="K85" s="1"/>
      <c r="L85" s="1"/>
      <c r="M85" s="1"/>
      <c r="N85" s="1"/>
      <c r="O85" s="1"/>
      <c r="P85" s="1"/>
    </row>
    <row r="86" spans="1:16" x14ac:dyDescent="0.4">
      <c r="A86" s="1"/>
      <c r="B86" s="1"/>
      <c r="C86" s="1"/>
      <c r="D86" s="1"/>
      <c r="E86" s="1"/>
      <c r="F86" s="1"/>
      <c r="G86" s="1"/>
      <c r="H86" s="1"/>
      <c r="I86" s="1"/>
      <c r="J86" s="1"/>
      <c r="K86" s="1"/>
      <c r="L86" s="1"/>
      <c r="M86" s="1"/>
      <c r="N86" s="1"/>
      <c r="O86" s="1"/>
      <c r="P86" s="1"/>
    </row>
    <row r="87" spans="1:16" x14ac:dyDescent="0.4">
      <c r="A87" s="1"/>
      <c r="B87" s="1"/>
      <c r="C87" s="1"/>
      <c r="D87" s="1"/>
      <c r="E87" s="1"/>
      <c r="F87" s="1"/>
      <c r="G87" s="1"/>
      <c r="H87" s="1"/>
      <c r="I87" s="1"/>
      <c r="J87" s="1"/>
      <c r="K87" s="1"/>
      <c r="L87" s="1"/>
      <c r="M87" s="1"/>
      <c r="N87" s="1"/>
      <c r="O87" s="1"/>
      <c r="P87" s="1"/>
    </row>
    <row r="88" spans="1:16" x14ac:dyDescent="0.4">
      <c r="A88" s="1"/>
      <c r="B88" s="1"/>
      <c r="C88" s="1"/>
      <c r="D88" s="1"/>
      <c r="E88" s="1"/>
      <c r="F88" s="1"/>
      <c r="G88" s="1"/>
      <c r="H88" s="1"/>
      <c r="I88" s="1"/>
      <c r="J88" s="1"/>
      <c r="K88" s="1"/>
      <c r="L88" s="1"/>
      <c r="M88" s="1"/>
      <c r="N88" s="1"/>
      <c r="O88" s="1"/>
      <c r="P88" s="1"/>
    </row>
    <row r="89" spans="1:16" x14ac:dyDescent="0.4">
      <c r="A89" s="1"/>
      <c r="B89" s="1"/>
      <c r="C89" s="1"/>
      <c r="D89" s="1"/>
      <c r="E89" s="1"/>
      <c r="F89" s="1"/>
      <c r="G89" s="1"/>
      <c r="H89" s="1"/>
      <c r="I89" s="1"/>
      <c r="J89" s="1"/>
      <c r="K89" s="1"/>
      <c r="L89" s="1"/>
      <c r="M89" s="1"/>
      <c r="N89" s="1"/>
      <c r="O89" s="1"/>
      <c r="P89" s="1"/>
    </row>
    <row r="90" spans="1:16" x14ac:dyDescent="0.4">
      <c r="A90" s="1"/>
      <c r="B90" s="1"/>
      <c r="C90" s="1"/>
      <c r="D90" s="1"/>
      <c r="E90" s="1"/>
      <c r="F90" s="1"/>
      <c r="G90" s="1"/>
      <c r="H90" s="1"/>
      <c r="I90" s="1"/>
      <c r="J90" s="1"/>
      <c r="K90" s="1"/>
      <c r="L90" s="1"/>
      <c r="M90" s="1"/>
      <c r="N90" s="1"/>
      <c r="O90" s="1"/>
      <c r="P90" s="1"/>
    </row>
    <row r="91" spans="1:16" x14ac:dyDescent="0.4">
      <c r="A91" s="1"/>
      <c r="B91" s="1"/>
      <c r="C91" s="1"/>
      <c r="D91" s="1"/>
      <c r="E91" s="1"/>
      <c r="F91" s="1"/>
      <c r="G91" s="1"/>
      <c r="H91" s="1"/>
      <c r="I91" s="1"/>
      <c r="J91" s="1"/>
      <c r="K91" s="1"/>
      <c r="L91" s="1"/>
      <c r="M91" s="1"/>
      <c r="N91" s="1"/>
      <c r="O91" s="1"/>
      <c r="P91" s="1"/>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zoomScale="71" zoomScaleNormal="71" zoomScaleSheetLayoutView="100" workbookViewId="0">
      <selection activeCell="V29" sqref="V29"/>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1"/>
      <c r="B1" s="1"/>
      <c r="C1" s="1"/>
      <c r="D1" s="1"/>
      <c r="E1" s="1"/>
      <c r="F1" s="1"/>
      <c r="G1" s="1"/>
      <c r="H1" s="1"/>
      <c r="I1" s="1"/>
      <c r="J1" s="1"/>
      <c r="K1" s="1"/>
      <c r="L1" s="401" t="s">
        <v>89</v>
      </c>
      <c r="M1" s="401"/>
      <c r="N1" s="401"/>
      <c r="O1" s="401"/>
      <c r="P1" s="401"/>
      <c r="Q1" s="65" t="str">
        <f>'No.1【共通】A、C'!E10</f>
        <v>A区分のみ</v>
      </c>
    </row>
    <row r="2" spans="1:17" x14ac:dyDescent="0.4">
      <c r="A2" s="401" t="s">
        <v>211</v>
      </c>
      <c r="B2" s="401"/>
      <c r="C2" s="401"/>
      <c r="D2" s="401"/>
      <c r="E2" s="401"/>
      <c r="F2" s="401"/>
      <c r="G2" s="401"/>
      <c r="H2" s="401"/>
      <c r="I2" s="401"/>
      <c r="J2" s="401"/>
      <c r="K2" s="401"/>
      <c r="L2" s="401"/>
      <c r="M2" s="401"/>
      <c r="N2" s="401"/>
      <c r="O2" s="401"/>
      <c r="P2" s="401"/>
    </row>
    <row r="3" spans="1:17" x14ac:dyDescent="0.4">
      <c r="A3" s="5" t="s">
        <v>90</v>
      </c>
      <c r="B3" s="5"/>
      <c r="C3" s="5"/>
      <c r="D3" s="5"/>
      <c r="E3" s="5"/>
      <c r="F3" s="5"/>
      <c r="G3" s="5"/>
      <c r="H3" s="5"/>
      <c r="I3" s="529" t="s">
        <v>37</v>
      </c>
      <c r="J3" s="529"/>
      <c r="K3" s="527">
        <f>'No.1【共通】A、C'!$E$32</f>
        <v>0</v>
      </c>
      <c r="L3" s="527"/>
      <c r="M3" s="527"/>
      <c r="N3" s="527"/>
      <c r="O3" s="527"/>
      <c r="P3" s="4" t="s">
        <v>34</v>
      </c>
    </row>
    <row r="4" spans="1:17" ht="18.75" customHeight="1" x14ac:dyDescent="0.4">
      <c r="A4" s="311" t="s">
        <v>91</v>
      </c>
      <c r="B4" s="368"/>
      <c r="C4" s="312"/>
      <c r="D4" s="528" t="s">
        <v>254</v>
      </c>
      <c r="E4" s="519"/>
      <c r="F4" s="519"/>
      <c r="G4" s="519"/>
      <c r="H4" s="519"/>
      <c r="I4" s="519"/>
      <c r="J4" s="519"/>
      <c r="K4" s="519"/>
      <c r="L4" s="519"/>
      <c r="M4" s="519"/>
      <c r="N4" s="519"/>
      <c r="O4" s="519"/>
      <c r="P4" s="520"/>
    </row>
    <row r="5" spans="1:17" x14ac:dyDescent="0.4">
      <c r="A5" s="313"/>
      <c r="B5" s="517"/>
      <c r="C5" s="314"/>
      <c r="D5" s="521"/>
      <c r="E5" s="522"/>
      <c r="F5" s="522"/>
      <c r="G5" s="522"/>
      <c r="H5" s="522"/>
      <c r="I5" s="522"/>
      <c r="J5" s="522"/>
      <c r="K5" s="522"/>
      <c r="L5" s="522"/>
      <c r="M5" s="522"/>
      <c r="N5" s="522"/>
      <c r="O5" s="522"/>
      <c r="P5" s="523"/>
    </row>
    <row r="6" spans="1:17" x14ac:dyDescent="0.4">
      <c r="A6" s="313"/>
      <c r="B6" s="517"/>
      <c r="C6" s="314"/>
      <c r="D6" s="521"/>
      <c r="E6" s="522"/>
      <c r="F6" s="522"/>
      <c r="G6" s="522"/>
      <c r="H6" s="522"/>
      <c r="I6" s="522"/>
      <c r="J6" s="522"/>
      <c r="K6" s="522"/>
      <c r="L6" s="522"/>
      <c r="M6" s="522"/>
      <c r="N6" s="522"/>
      <c r="O6" s="522"/>
      <c r="P6" s="523"/>
    </row>
    <row r="7" spans="1:17" x14ac:dyDescent="0.4">
      <c r="A7" s="313"/>
      <c r="B7" s="517"/>
      <c r="C7" s="314"/>
      <c r="D7" s="521"/>
      <c r="E7" s="522"/>
      <c r="F7" s="522"/>
      <c r="G7" s="522"/>
      <c r="H7" s="522"/>
      <c r="I7" s="522"/>
      <c r="J7" s="522"/>
      <c r="K7" s="522"/>
      <c r="L7" s="522"/>
      <c r="M7" s="522"/>
      <c r="N7" s="522"/>
      <c r="O7" s="522"/>
      <c r="P7" s="523"/>
    </row>
    <row r="8" spans="1:17" x14ac:dyDescent="0.4">
      <c r="A8" s="313"/>
      <c r="B8" s="517"/>
      <c r="C8" s="314"/>
      <c r="D8" s="521"/>
      <c r="E8" s="522"/>
      <c r="F8" s="522"/>
      <c r="G8" s="522"/>
      <c r="H8" s="522"/>
      <c r="I8" s="522"/>
      <c r="J8" s="522"/>
      <c r="K8" s="522"/>
      <c r="L8" s="522"/>
      <c r="M8" s="522"/>
      <c r="N8" s="522"/>
      <c r="O8" s="522"/>
      <c r="P8" s="523"/>
    </row>
    <row r="9" spans="1:17" x14ac:dyDescent="0.4">
      <c r="A9" s="313"/>
      <c r="B9" s="517"/>
      <c r="C9" s="314"/>
      <c r="D9" s="521"/>
      <c r="E9" s="522"/>
      <c r="F9" s="522"/>
      <c r="G9" s="522"/>
      <c r="H9" s="522"/>
      <c r="I9" s="522"/>
      <c r="J9" s="522"/>
      <c r="K9" s="522"/>
      <c r="L9" s="522"/>
      <c r="M9" s="522"/>
      <c r="N9" s="522"/>
      <c r="O9" s="522"/>
      <c r="P9" s="523"/>
    </row>
    <row r="10" spans="1:17" x14ac:dyDescent="0.4">
      <c r="A10" s="313"/>
      <c r="B10" s="517"/>
      <c r="C10" s="314"/>
      <c r="D10" s="521"/>
      <c r="E10" s="522"/>
      <c r="F10" s="522"/>
      <c r="G10" s="522"/>
      <c r="H10" s="522"/>
      <c r="I10" s="522"/>
      <c r="J10" s="522"/>
      <c r="K10" s="522"/>
      <c r="L10" s="522"/>
      <c r="M10" s="522"/>
      <c r="N10" s="522"/>
      <c r="O10" s="522"/>
      <c r="P10" s="523"/>
    </row>
    <row r="11" spans="1:17" x14ac:dyDescent="0.4">
      <c r="A11" s="313"/>
      <c r="B11" s="517"/>
      <c r="C11" s="314"/>
      <c r="D11" s="521"/>
      <c r="E11" s="522"/>
      <c r="F11" s="522"/>
      <c r="G11" s="522"/>
      <c r="H11" s="522"/>
      <c r="I11" s="522"/>
      <c r="J11" s="522"/>
      <c r="K11" s="522"/>
      <c r="L11" s="522"/>
      <c r="M11" s="522"/>
      <c r="N11" s="522"/>
      <c r="O11" s="522"/>
      <c r="P11" s="523"/>
    </row>
    <row r="12" spans="1:17" x14ac:dyDescent="0.4">
      <c r="A12" s="313"/>
      <c r="B12" s="517"/>
      <c r="C12" s="314"/>
      <c r="D12" s="521"/>
      <c r="E12" s="522"/>
      <c r="F12" s="522"/>
      <c r="G12" s="522"/>
      <c r="H12" s="522"/>
      <c r="I12" s="522"/>
      <c r="J12" s="522"/>
      <c r="K12" s="522"/>
      <c r="L12" s="522"/>
      <c r="M12" s="522"/>
      <c r="N12" s="522"/>
      <c r="O12" s="522"/>
      <c r="P12" s="523"/>
    </row>
    <row r="13" spans="1:17" x14ac:dyDescent="0.4">
      <c r="A13" s="313"/>
      <c r="B13" s="517"/>
      <c r="C13" s="314"/>
      <c r="D13" s="521"/>
      <c r="E13" s="522"/>
      <c r="F13" s="522"/>
      <c r="G13" s="522"/>
      <c r="H13" s="522"/>
      <c r="I13" s="522"/>
      <c r="J13" s="522"/>
      <c r="K13" s="522"/>
      <c r="L13" s="522"/>
      <c r="M13" s="522"/>
      <c r="N13" s="522"/>
      <c r="O13" s="522"/>
      <c r="P13" s="523"/>
    </row>
    <row r="14" spans="1:17" x14ac:dyDescent="0.4">
      <c r="A14" s="313"/>
      <c r="B14" s="517"/>
      <c r="C14" s="314"/>
      <c r="D14" s="521"/>
      <c r="E14" s="522"/>
      <c r="F14" s="522"/>
      <c r="G14" s="522"/>
      <c r="H14" s="522"/>
      <c r="I14" s="522"/>
      <c r="J14" s="522"/>
      <c r="K14" s="522"/>
      <c r="L14" s="522"/>
      <c r="M14" s="522"/>
      <c r="N14" s="522"/>
      <c r="O14" s="522"/>
      <c r="P14" s="523"/>
    </row>
    <row r="15" spans="1:17" x14ac:dyDescent="0.4">
      <c r="A15" s="313"/>
      <c r="B15" s="517"/>
      <c r="C15" s="314"/>
      <c r="D15" s="521"/>
      <c r="E15" s="522"/>
      <c r="F15" s="522"/>
      <c r="G15" s="522"/>
      <c r="H15" s="522"/>
      <c r="I15" s="522"/>
      <c r="J15" s="522"/>
      <c r="K15" s="522"/>
      <c r="L15" s="522"/>
      <c r="M15" s="522"/>
      <c r="N15" s="522"/>
      <c r="O15" s="522"/>
      <c r="P15" s="523"/>
    </row>
    <row r="16" spans="1:17" x14ac:dyDescent="0.4">
      <c r="A16" s="313"/>
      <c r="B16" s="517"/>
      <c r="C16" s="314"/>
      <c r="D16" s="521"/>
      <c r="E16" s="522"/>
      <c r="F16" s="522"/>
      <c r="G16" s="522"/>
      <c r="H16" s="522"/>
      <c r="I16" s="522"/>
      <c r="J16" s="522"/>
      <c r="K16" s="522"/>
      <c r="L16" s="522"/>
      <c r="M16" s="522"/>
      <c r="N16" s="522"/>
      <c r="O16" s="522"/>
      <c r="P16" s="523"/>
    </row>
    <row r="17" spans="1:16" x14ac:dyDescent="0.4">
      <c r="A17" s="313"/>
      <c r="B17" s="517"/>
      <c r="C17" s="314"/>
      <c r="D17" s="521"/>
      <c r="E17" s="522"/>
      <c r="F17" s="522"/>
      <c r="G17" s="522"/>
      <c r="H17" s="522"/>
      <c r="I17" s="522"/>
      <c r="J17" s="522"/>
      <c r="K17" s="522"/>
      <c r="L17" s="522"/>
      <c r="M17" s="522"/>
      <c r="N17" s="522"/>
      <c r="O17" s="522"/>
      <c r="P17" s="523"/>
    </row>
    <row r="18" spans="1:16" x14ac:dyDescent="0.4">
      <c r="A18" s="313"/>
      <c r="B18" s="517"/>
      <c r="C18" s="314"/>
      <c r="D18" s="521"/>
      <c r="E18" s="522"/>
      <c r="F18" s="522"/>
      <c r="G18" s="522"/>
      <c r="H18" s="522"/>
      <c r="I18" s="522"/>
      <c r="J18" s="522"/>
      <c r="K18" s="522"/>
      <c r="L18" s="522"/>
      <c r="M18" s="522"/>
      <c r="N18" s="522"/>
      <c r="O18" s="522"/>
      <c r="P18" s="523"/>
    </row>
    <row r="19" spans="1:16" x14ac:dyDescent="0.4">
      <c r="A19" s="313"/>
      <c r="B19" s="517"/>
      <c r="C19" s="314"/>
      <c r="D19" s="521"/>
      <c r="E19" s="522"/>
      <c r="F19" s="522"/>
      <c r="G19" s="522"/>
      <c r="H19" s="522"/>
      <c r="I19" s="522"/>
      <c r="J19" s="522"/>
      <c r="K19" s="522"/>
      <c r="L19" s="522"/>
      <c r="M19" s="522"/>
      <c r="N19" s="522"/>
      <c r="O19" s="522"/>
      <c r="P19" s="523"/>
    </row>
    <row r="20" spans="1:16" x14ac:dyDescent="0.4">
      <c r="A20" s="313"/>
      <c r="B20" s="517"/>
      <c r="C20" s="314"/>
      <c r="D20" s="521"/>
      <c r="E20" s="522"/>
      <c r="F20" s="522"/>
      <c r="G20" s="522"/>
      <c r="H20" s="522"/>
      <c r="I20" s="522"/>
      <c r="J20" s="522"/>
      <c r="K20" s="522"/>
      <c r="L20" s="522"/>
      <c r="M20" s="522"/>
      <c r="N20" s="522"/>
      <c r="O20" s="522"/>
      <c r="P20" s="523"/>
    </row>
    <row r="21" spans="1:16" x14ac:dyDescent="0.4">
      <c r="A21" s="313"/>
      <c r="B21" s="517"/>
      <c r="C21" s="314"/>
      <c r="D21" s="521"/>
      <c r="E21" s="522"/>
      <c r="F21" s="522"/>
      <c r="G21" s="522"/>
      <c r="H21" s="522"/>
      <c r="I21" s="522"/>
      <c r="J21" s="522"/>
      <c r="K21" s="522"/>
      <c r="L21" s="522"/>
      <c r="M21" s="522"/>
      <c r="N21" s="522"/>
      <c r="O21" s="522"/>
      <c r="P21" s="523"/>
    </row>
    <row r="22" spans="1:16" x14ac:dyDescent="0.4">
      <c r="A22" s="313"/>
      <c r="B22" s="517"/>
      <c r="C22" s="314"/>
      <c r="D22" s="521"/>
      <c r="E22" s="522"/>
      <c r="F22" s="522"/>
      <c r="G22" s="522"/>
      <c r="H22" s="522"/>
      <c r="I22" s="522"/>
      <c r="J22" s="522"/>
      <c r="K22" s="522"/>
      <c r="L22" s="522"/>
      <c r="M22" s="522"/>
      <c r="N22" s="522"/>
      <c r="O22" s="522"/>
      <c r="P22" s="523"/>
    </row>
    <row r="23" spans="1:16" x14ac:dyDescent="0.4">
      <c r="A23" s="313"/>
      <c r="B23" s="517"/>
      <c r="C23" s="314"/>
      <c r="D23" s="521"/>
      <c r="E23" s="522"/>
      <c r="F23" s="522"/>
      <c r="G23" s="522"/>
      <c r="H23" s="522"/>
      <c r="I23" s="522"/>
      <c r="J23" s="522"/>
      <c r="K23" s="522"/>
      <c r="L23" s="522"/>
      <c r="M23" s="522"/>
      <c r="N23" s="522"/>
      <c r="O23" s="522"/>
      <c r="P23" s="523"/>
    </row>
    <row r="24" spans="1:16" x14ac:dyDescent="0.4">
      <c r="A24" s="313"/>
      <c r="B24" s="517"/>
      <c r="C24" s="314"/>
      <c r="D24" s="521"/>
      <c r="E24" s="522"/>
      <c r="F24" s="522"/>
      <c r="G24" s="522"/>
      <c r="H24" s="522"/>
      <c r="I24" s="522"/>
      <c r="J24" s="522"/>
      <c r="K24" s="522"/>
      <c r="L24" s="522"/>
      <c r="M24" s="522"/>
      <c r="N24" s="522"/>
      <c r="O24" s="522"/>
      <c r="P24" s="523"/>
    </row>
    <row r="25" spans="1:16" x14ac:dyDescent="0.4">
      <c r="A25" s="313"/>
      <c r="B25" s="517"/>
      <c r="C25" s="314"/>
      <c r="D25" s="521"/>
      <c r="E25" s="522"/>
      <c r="F25" s="522"/>
      <c r="G25" s="522"/>
      <c r="H25" s="522"/>
      <c r="I25" s="522"/>
      <c r="J25" s="522"/>
      <c r="K25" s="522"/>
      <c r="L25" s="522"/>
      <c r="M25" s="522"/>
      <c r="N25" s="522"/>
      <c r="O25" s="522"/>
      <c r="P25" s="523"/>
    </row>
    <row r="26" spans="1:16" x14ac:dyDescent="0.4">
      <c r="A26" s="313"/>
      <c r="B26" s="517"/>
      <c r="C26" s="314"/>
      <c r="D26" s="521"/>
      <c r="E26" s="522"/>
      <c r="F26" s="522"/>
      <c r="G26" s="522"/>
      <c r="H26" s="522"/>
      <c r="I26" s="522"/>
      <c r="J26" s="522"/>
      <c r="K26" s="522"/>
      <c r="L26" s="522"/>
      <c r="M26" s="522"/>
      <c r="N26" s="522"/>
      <c r="O26" s="522"/>
      <c r="P26" s="523"/>
    </row>
    <row r="27" spans="1:16" x14ac:dyDescent="0.4">
      <c r="A27" s="313"/>
      <c r="B27" s="517"/>
      <c r="C27" s="314"/>
      <c r="D27" s="521"/>
      <c r="E27" s="522"/>
      <c r="F27" s="522"/>
      <c r="G27" s="522"/>
      <c r="H27" s="522"/>
      <c r="I27" s="522"/>
      <c r="J27" s="522"/>
      <c r="K27" s="522"/>
      <c r="L27" s="522"/>
      <c r="M27" s="522"/>
      <c r="N27" s="522"/>
      <c r="O27" s="522"/>
      <c r="P27" s="523"/>
    </row>
    <row r="28" spans="1:16" x14ac:dyDescent="0.4">
      <c r="A28" s="313"/>
      <c r="B28" s="517"/>
      <c r="C28" s="314"/>
      <c r="D28" s="521"/>
      <c r="E28" s="522"/>
      <c r="F28" s="522"/>
      <c r="G28" s="522"/>
      <c r="H28" s="522"/>
      <c r="I28" s="522"/>
      <c r="J28" s="522"/>
      <c r="K28" s="522"/>
      <c r="L28" s="522"/>
      <c r="M28" s="522"/>
      <c r="N28" s="522"/>
      <c r="O28" s="522"/>
      <c r="P28" s="523"/>
    </row>
    <row r="29" spans="1:16" x14ac:dyDescent="0.4">
      <c r="A29" s="313"/>
      <c r="B29" s="517"/>
      <c r="C29" s="314"/>
      <c r="D29" s="521"/>
      <c r="E29" s="522"/>
      <c r="F29" s="522"/>
      <c r="G29" s="522"/>
      <c r="H29" s="522"/>
      <c r="I29" s="522"/>
      <c r="J29" s="522"/>
      <c r="K29" s="522"/>
      <c r="L29" s="522"/>
      <c r="M29" s="522"/>
      <c r="N29" s="522"/>
      <c r="O29" s="522"/>
      <c r="P29" s="523"/>
    </row>
    <row r="30" spans="1:16" x14ac:dyDescent="0.4">
      <c r="A30" s="313"/>
      <c r="B30" s="517"/>
      <c r="C30" s="314"/>
      <c r="D30" s="521"/>
      <c r="E30" s="522"/>
      <c r="F30" s="522"/>
      <c r="G30" s="522"/>
      <c r="H30" s="522"/>
      <c r="I30" s="522"/>
      <c r="J30" s="522"/>
      <c r="K30" s="522"/>
      <c r="L30" s="522"/>
      <c r="M30" s="522"/>
      <c r="N30" s="522"/>
      <c r="O30" s="522"/>
      <c r="P30" s="523"/>
    </row>
    <row r="31" spans="1:16" x14ac:dyDescent="0.4">
      <c r="A31" s="313"/>
      <c r="B31" s="517"/>
      <c r="C31" s="314"/>
      <c r="D31" s="521"/>
      <c r="E31" s="522"/>
      <c r="F31" s="522"/>
      <c r="G31" s="522"/>
      <c r="H31" s="522"/>
      <c r="I31" s="522"/>
      <c r="J31" s="522"/>
      <c r="K31" s="522"/>
      <c r="L31" s="522"/>
      <c r="M31" s="522"/>
      <c r="N31" s="522"/>
      <c r="O31" s="522"/>
      <c r="P31" s="523"/>
    </row>
    <row r="32" spans="1:16" x14ac:dyDescent="0.4">
      <c r="A32" s="313"/>
      <c r="B32" s="517"/>
      <c r="C32" s="314"/>
      <c r="D32" s="521"/>
      <c r="E32" s="522"/>
      <c r="F32" s="522"/>
      <c r="G32" s="522"/>
      <c r="H32" s="522"/>
      <c r="I32" s="522"/>
      <c r="J32" s="522"/>
      <c r="K32" s="522"/>
      <c r="L32" s="522"/>
      <c r="M32" s="522"/>
      <c r="N32" s="522"/>
      <c r="O32" s="522"/>
      <c r="P32" s="523"/>
    </row>
    <row r="33" spans="1:16" x14ac:dyDescent="0.4">
      <c r="A33" s="313"/>
      <c r="B33" s="517"/>
      <c r="C33" s="314"/>
      <c r="D33" s="521"/>
      <c r="E33" s="522"/>
      <c r="F33" s="522"/>
      <c r="G33" s="522"/>
      <c r="H33" s="522"/>
      <c r="I33" s="522"/>
      <c r="J33" s="522"/>
      <c r="K33" s="522"/>
      <c r="L33" s="522"/>
      <c r="M33" s="522"/>
      <c r="N33" s="522"/>
      <c r="O33" s="522"/>
      <c r="P33" s="523"/>
    </row>
    <row r="34" spans="1:16" x14ac:dyDescent="0.4">
      <c r="A34" s="313"/>
      <c r="B34" s="517"/>
      <c r="C34" s="314"/>
      <c r="D34" s="521"/>
      <c r="E34" s="522"/>
      <c r="F34" s="522"/>
      <c r="G34" s="522"/>
      <c r="H34" s="522"/>
      <c r="I34" s="522"/>
      <c r="J34" s="522"/>
      <c r="K34" s="522"/>
      <c r="L34" s="522"/>
      <c r="M34" s="522"/>
      <c r="N34" s="522"/>
      <c r="O34" s="522"/>
      <c r="P34" s="523"/>
    </row>
    <row r="35" spans="1:16" x14ac:dyDescent="0.4">
      <c r="A35" s="313"/>
      <c r="B35" s="517"/>
      <c r="C35" s="314"/>
      <c r="D35" s="521"/>
      <c r="E35" s="522"/>
      <c r="F35" s="522"/>
      <c r="G35" s="522"/>
      <c r="H35" s="522"/>
      <c r="I35" s="522"/>
      <c r="J35" s="522"/>
      <c r="K35" s="522"/>
      <c r="L35" s="522"/>
      <c r="M35" s="522"/>
      <c r="N35" s="522"/>
      <c r="O35" s="522"/>
      <c r="P35" s="523"/>
    </row>
    <row r="36" spans="1:16" x14ac:dyDescent="0.4">
      <c r="A36" s="313"/>
      <c r="B36" s="517"/>
      <c r="C36" s="314"/>
      <c r="D36" s="521"/>
      <c r="E36" s="522"/>
      <c r="F36" s="522"/>
      <c r="G36" s="522"/>
      <c r="H36" s="522"/>
      <c r="I36" s="522"/>
      <c r="J36" s="522"/>
      <c r="K36" s="522"/>
      <c r="L36" s="522"/>
      <c r="M36" s="522"/>
      <c r="N36" s="522"/>
      <c r="O36" s="522"/>
      <c r="P36" s="523"/>
    </row>
    <row r="37" spans="1:16" x14ac:dyDescent="0.4">
      <c r="A37" s="313"/>
      <c r="B37" s="517"/>
      <c r="C37" s="314"/>
      <c r="D37" s="521"/>
      <c r="E37" s="522"/>
      <c r="F37" s="522"/>
      <c r="G37" s="522"/>
      <c r="H37" s="522"/>
      <c r="I37" s="522"/>
      <c r="J37" s="522"/>
      <c r="K37" s="522"/>
      <c r="L37" s="522"/>
      <c r="M37" s="522"/>
      <c r="N37" s="522"/>
      <c r="O37" s="522"/>
      <c r="P37" s="523"/>
    </row>
    <row r="38" spans="1:16" x14ac:dyDescent="0.4">
      <c r="A38" s="313"/>
      <c r="B38" s="517"/>
      <c r="C38" s="314"/>
      <c r="D38" s="521"/>
      <c r="E38" s="522"/>
      <c r="F38" s="522"/>
      <c r="G38" s="522"/>
      <c r="H38" s="522"/>
      <c r="I38" s="522"/>
      <c r="J38" s="522"/>
      <c r="K38" s="522"/>
      <c r="L38" s="522"/>
      <c r="M38" s="522"/>
      <c r="N38" s="522"/>
      <c r="O38" s="522"/>
      <c r="P38" s="523"/>
    </row>
    <row r="39" spans="1:16" x14ac:dyDescent="0.4">
      <c r="A39" s="313"/>
      <c r="B39" s="517"/>
      <c r="C39" s="314"/>
      <c r="D39" s="521"/>
      <c r="E39" s="522"/>
      <c r="F39" s="522"/>
      <c r="G39" s="522"/>
      <c r="H39" s="522"/>
      <c r="I39" s="522"/>
      <c r="J39" s="522"/>
      <c r="K39" s="522"/>
      <c r="L39" s="522"/>
      <c r="M39" s="522"/>
      <c r="N39" s="522"/>
      <c r="O39" s="522"/>
      <c r="P39" s="523"/>
    </row>
    <row r="40" spans="1:16" x14ac:dyDescent="0.4">
      <c r="A40" s="313"/>
      <c r="B40" s="517"/>
      <c r="C40" s="314"/>
      <c r="D40" s="521"/>
      <c r="E40" s="522"/>
      <c r="F40" s="522"/>
      <c r="G40" s="522"/>
      <c r="H40" s="522"/>
      <c r="I40" s="522"/>
      <c r="J40" s="522"/>
      <c r="K40" s="522"/>
      <c r="L40" s="522"/>
      <c r="M40" s="522"/>
      <c r="N40" s="522"/>
      <c r="O40" s="522"/>
      <c r="P40" s="523"/>
    </row>
    <row r="41" spans="1:16" x14ac:dyDescent="0.4">
      <c r="A41" s="313"/>
      <c r="B41" s="517"/>
      <c r="C41" s="314"/>
      <c r="D41" s="521"/>
      <c r="E41" s="522"/>
      <c r="F41" s="522"/>
      <c r="G41" s="522"/>
      <c r="H41" s="522"/>
      <c r="I41" s="522"/>
      <c r="J41" s="522"/>
      <c r="K41" s="522"/>
      <c r="L41" s="522"/>
      <c r="M41" s="522"/>
      <c r="N41" s="522"/>
      <c r="O41" s="522"/>
      <c r="P41" s="523"/>
    </row>
    <row r="42" spans="1:16" x14ac:dyDescent="0.4">
      <c r="A42" s="313"/>
      <c r="B42" s="517"/>
      <c r="C42" s="314"/>
      <c r="D42" s="521"/>
      <c r="E42" s="522"/>
      <c r="F42" s="522"/>
      <c r="G42" s="522"/>
      <c r="H42" s="522"/>
      <c r="I42" s="522"/>
      <c r="J42" s="522"/>
      <c r="K42" s="522"/>
      <c r="L42" s="522"/>
      <c r="M42" s="522"/>
      <c r="N42" s="522"/>
      <c r="O42" s="522"/>
      <c r="P42" s="523"/>
    </row>
    <row r="43" spans="1:16" x14ac:dyDescent="0.4">
      <c r="A43" s="313"/>
      <c r="B43" s="517"/>
      <c r="C43" s="314"/>
      <c r="D43" s="521"/>
      <c r="E43" s="522"/>
      <c r="F43" s="522"/>
      <c r="G43" s="522"/>
      <c r="H43" s="522"/>
      <c r="I43" s="522"/>
      <c r="J43" s="522"/>
      <c r="K43" s="522"/>
      <c r="L43" s="522"/>
      <c r="M43" s="522"/>
      <c r="N43" s="522"/>
      <c r="O43" s="522"/>
      <c r="P43" s="523"/>
    </row>
    <row r="44" spans="1:16" x14ac:dyDescent="0.4">
      <c r="A44" s="313"/>
      <c r="B44" s="517"/>
      <c r="C44" s="314"/>
      <c r="D44" s="521"/>
      <c r="E44" s="522"/>
      <c r="F44" s="522"/>
      <c r="G44" s="522"/>
      <c r="H44" s="522"/>
      <c r="I44" s="522"/>
      <c r="J44" s="522"/>
      <c r="K44" s="522"/>
      <c r="L44" s="522"/>
      <c r="M44" s="522"/>
      <c r="N44" s="522"/>
      <c r="O44" s="522"/>
      <c r="P44" s="523"/>
    </row>
    <row r="45" spans="1:16" x14ac:dyDescent="0.4">
      <c r="A45" s="315"/>
      <c r="B45" s="471"/>
      <c r="C45" s="316"/>
      <c r="D45" s="524"/>
      <c r="E45" s="525"/>
      <c r="F45" s="525"/>
      <c r="G45" s="525"/>
      <c r="H45" s="525"/>
      <c r="I45" s="525"/>
      <c r="J45" s="525"/>
      <c r="K45" s="525"/>
      <c r="L45" s="525"/>
      <c r="M45" s="525"/>
      <c r="N45" s="525"/>
      <c r="O45" s="525"/>
      <c r="P45" s="526"/>
    </row>
    <row r="46" spans="1:16" x14ac:dyDescent="0.4">
      <c r="A46" s="1"/>
      <c r="B46" s="1"/>
      <c r="C46" s="1"/>
      <c r="D46" s="1"/>
      <c r="E46" s="1"/>
      <c r="F46" s="1"/>
      <c r="G46" s="1"/>
      <c r="H46" s="1"/>
      <c r="I46" s="1"/>
      <c r="J46" s="1"/>
      <c r="K46" s="1"/>
      <c r="L46" s="1"/>
      <c r="M46" s="1"/>
      <c r="N46" s="1"/>
      <c r="O46" s="1"/>
      <c r="P46" s="1"/>
    </row>
    <row r="47" spans="1:16" x14ac:dyDescent="0.4">
      <c r="A47" s="1"/>
      <c r="B47" s="1"/>
      <c r="C47" s="1"/>
      <c r="D47" s="1"/>
      <c r="E47" s="1"/>
      <c r="F47" s="1"/>
      <c r="G47" s="1"/>
      <c r="H47" s="1"/>
      <c r="I47" s="1"/>
      <c r="J47" s="1"/>
      <c r="K47" s="1"/>
      <c r="L47" s="1"/>
      <c r="M47" s="1"/>
      <c r="N47" s="1"/>
      <c r="O47" s="1"/>
      <c r="P47" s="1"/>
    </row>
    <row r="48" spans="1:16" x14ac:dyDescent="0.4">
      <c r="A48" s="1"/>
      <c r="B48" s="1"/>
      <c r="C48" s="1"/>
      <c r="D48" s="1"/>
      <c r="E48" s="1"/>
      <c r="F48" s="1"/>
      <c r="G48" s="1"/>
      <c r="H48" s="1"/>
      <c r="I48" s="1"/>
      <c r="J48" s="1"/>
      <c r="K48" s="1"/>
      <c r="L48" s="1"/>
      <c r="M48" s="1"/>
      <c r="N48" s="1"/>
      <c r="O48" s="1"/>
      <c r="P48" s="1"/>
    </row>
    <row r="49" spans="1:16" x14ac:dyDescent="0.4">
      <c r="A49" s="1"/>
      <c r="B49" s="1"/>
      <c r="C49" s="1"/>
      <c r="D49" s="1"/>
      <c r="E49" s="1"/>
      <c r="F49" s="1"/>
      <c r="G49" s="1"/>
      <c r="H49" s="1"/>
      <c r="I49" s="1"/>
      <c r="J49" s="1"/>
      <c r="K49" s="1"/>
      <c r="L49" s="1"/>
      <c r="M49" s="1"/>
      <c r="N49" s="1"/>
      <c r="O49" s="1"/>
      <c r="P49" s="1"/>
    </row>
    <row r="50" spans="1:16" x14ac:dyDescent="0.4">
      <c r="A50" s="1"/>
      <c r="B50" s="1"/>
      <c r="C50" s="1"/>
      <c r="D50" s="1"/>
      <c r="E50" s="1"/>
      <c r="F50" s="1"/>
      <c r="G50" s="1"/>
      <c r="H50" s="1"/>
      <c r="I50" s="1"/>
      <c r="J50" s="1"/>
      <c r="K50" s="1"/>
      <c r="L50" s="1"/>
      <c r="M50" s="1"/>
      <c r="N50" s="1"/>
      <c r="O50" s="1"/>
      <c r="P50" s="1"/>
    </row>
    <row r="51" spans="1:16" x14ac:dyDescent="0.4">
      <c r="A51" s="1"/>
      <c r="B51" s="1"/>
      <c r="C51" s="1"/>
      <c r="D51" s="1"/>
      <c r="E51" s="1"/>
      <c r="F51" s="1"/>
      <c r="G51" s="1"/>
      <c r="H51" s="1"/>
      <c r="I51" s="1"/>
      <c r="J51" s="1"/>
      <c r="K51" s="1"/>
      <c r="L51" s="1"/>
      <c r="M51" s="1"/>
      <c r="N51" s="1"/>
      <c r="O51" s="1"/>
      <c r="P51" s="1"/>
    </row>
    <row r="52" spans="1:16" x14ac:dyDescent="0.4">
      <c r="A52" s="1"/>
      <c r="B52" s="1"/>
      <c r="C52" s="1"/>
      <c r="D52" s="1"/>
      <c r="E52" s="1"/>
      <c r="F52" s="1"/>
      <c r="G52" s="1"/>
      <c r="H52" s="1"/>
      <c r="I52" s="1"/>
      <c r="J52" s="1"/>
      <c r="K52" s="1"/>
      <c r="L52" s="1"/>
      <c r="M52" s="1"/>
      <c r="N52" s="1"/>
      <c r="O52" s="1"/>
      <c r="P52" s="1"/>
    </row>
    <row r="53" spans="1:16" x14ac:dyDescent="0.4">
      <c r="A53" s="1"/>
      <c r="B53" s="1"/>
      <c r="C53" s="1"/>
      <c r="D53" s="1"/>
      <c r="E53" s="1"/>
      <c r="F53" s="1"/>
      <c r="G53" s="1"/>
      <c r="H53" s="1"/>
      <c r="I53" s="1"/>
      <c r="J53" s="1"/>
      <c r="K53" s="1"/>
      <c r="L53" s="1"/>
      <c r="M53" s="1"/>
      <c r="N53" s="1"/>
      <c r="O53" s="1"/>
      <c r="P53" s="1"/>
    </row>
    <row r="54" spans="1:16" x14ac:dyDescent="0.4">
      <c r="A54" s="1"/>
      <c r="B54" s="1"/>
      <c r="C54" s="1"/>
      <c r="D54" s="1"/>
      <c r="E54" s="1"/>
      <c r="F54" s="1"/>
      <c r="G54" s="1"/>
      <c r="H54" s="1"/>
      <c r="I54" s="1"/>
      <c r="J54" s="1"/>
      <c r="K54" s="1"/>
      <c r="L54" s="1"/>
      <c r="M54" s="1"/>
      <c r="N54" s="1"/>
      <c r="O54" s="1"/>
      <c r="P54" s="1"/>
    </row>
    <row r="55" spans="1:16" x14ac:dyDescent="0.4">
      <c r="A55" s="1"/>
      <c r="B55" s="1"/>
      <c r="C55" s="1"/>
      <c r="D55" s="1"/>
      <c r="E55" s="1"/>
      <c r="F55" s="1"/>
      <c r="G55" s="1"/>
      <c r="H55" s="1"/>
      <c r="I55" s="1"/>
      <c r="J55" s="1"/>
      <c r="K55" s="1"/>
      <c r="L55" s="1"/>
      <c r="M55" s="1"/>
      <c r="N55" s="1"/>
      <c r="O55" s="1"/>
      <c r="P55" s="1"/>
    </row>
    <row r="56" spans="1:16" x14ac:dyDescent="0.4">
      <c r="A56" s="1"/>
      <c r="B56" s="1"/>
      <c r="C56" s="1"/>
      <c r="D56" s="1"/>
      <c r="E56" s="1"/>
      <c r="F56" s="1"/>
      <c r="G56" s="1"/>
      <c r="H56" s="1"/>
      <c r="I56" s="1"/>
      <c r="J56" s="1"/>
      <c r="K56" s="1"/>
      <c r="L56" s="1"/>
      <c r="M56" s="1"/>
      <c r="N56" s="1"/>
      <c r="O56" s="1"/>
      <c r="P56" s="1"/>
    </row>
    <row r="57" spans="1:16" x14ac:dyDescent="0.4">
      <c r="A57" s="1"/>
      <c r="B57" s="1"/>
      <c r="C57" s="1"/>
      <c r="D57" s="1"/>
      <c r="E57" s="1"/>
      <c r="F57" s="1"/>
      <c r="G57" s="1"/>
      <c r="H57" s="1"/>
      <c r="I57" s="1"/>
      <c r="J57" s="1"/>
      <c r="K57" s="1"/>
      <c r="L57" s="1"/>
      <c r="M57" s="1"/>
      <c r="N57" s="1"/>
      <c r="O57" s="1"/>
      <c r="P57" s="1"/>
    </row>
    <row r="58" spans="1:16" x14ac:dyDescent="0.4">
      <c r="A58" s="1"/>
      <c r="B58" s="1"/>
      <c r="C58" s="1"/>
      <c r="D58" s="1"/>
      <c r="E58" s="1"/>
      <c r="F58" s="1"/>
      <c r="G58" s="1"/>
      <c r="H58" s="1"/>
      <c r="I58" s="1"/>
      <c r="J58" s="1"/>
      <c r="K58" s="1"/>
      <c r="L58" s="1"/>
      <c r="M58" s="1"/>
      <c r="N58" s="1"/>
      <c r="O58" s="1"/>
      <c r="P58" s="1"/>
    </row>
    <row r="59" spans="1:16" x14ac:dyDescent="0.4">
      <c r="A59" s="1"/>
      <c r="B59" s="1"/>
      <c r="C59" s="1"/>
      <c r="D59" s="1"/>
      <c r="E59" s="1"/>
      <c r="F59" s="1"/>
      <c r="G59" s="1"/>
      <c r="H59" s="1"/>
      <c r="I59" s="1"/>
      <c r="J59" s="1"/>
      <c r="K59" s="1"/>
      <c r="L59" s="1"/>
      <c r="M59" s="1"/>
      <c r="N59" s="1"/>
      <c r="O59" s="1"/>
      <c r="P59" s="1"/>
    </row>
    <row r="60" spans="1:16" x14ac:dyDescent="0.4">
      <c r="A60" s="1"/>
      <c r="B60" s="1"/>
      <c r="C60" s="1"/>
      <c r="D60" s="1"/>
      <c r="E60" s="1"/>
      <c r="F60" s="1"/>
      <c r="G60" s="1"/>
      <c r="H60" s="1"/>
      <c r="I60" s="1"/>
      <c r="J60" s="1"/>
      <c r="K60" s="1"/>
      <c r="L60" s="1"/>
      <c r="M60" s="1"/>
      <c r="N60" s="1"/>
      <c r="O60" s="1"/>
      <c r="P60" s="1"/>
    </row>
    <row r="61" spans="1:16" x14ac:dyDescent="0.4">
      <c r="A61" s="1"/>
      <c r="B61" s="1"/>
      <c r="C61" s="1"/>
      <c r="D61" s="1"/>
      <c r="E61" s="1"/>
      <c r="F61" s="1"/>
      <c r="G61" s="1"/>
      <c r="H61" s="1"/>
      <c r="I61" s="1"/>
      <c r="J61" s="1"/>
      <c r="K61" s="1"/>
      <c r="L61" s="1"/>
      <c r="M61" s="1"/>
      <c r="N61" s="1"/>
      <c r="O61" s="1"/>
      <c r="P61" s="1"/>
    </row>
    <row r="62" spans="1:16" x14ac:dyDescent="0.4">
      <c r="A62" s="1"/>
      <c r="B62" s="1"/>
      <c r="C62" s="1"/>
      <c r="D62" s="1"/>
      <c r="E62" s="1"/>
      <c r="F62" s="1"/>
      <c r="G62" s="1"/>
      <c r="H62" s="1"/>
      <c r="I62" s="1"/>
      <c r="J62" s="1"/>
      <c r="K62" s="1"/>
      <c r="L62" s="1"/>
      <c r="M62" s="1"/>
      <c r="N62" s="1"/>
      <c r="O62" s="1"/>
      <c r="P62" s="1"/>
    </row>
    <row r="63" spans="1:16" x14ac:dyDescent="0.4">
      <c r="A63" s="1"/>
      <c r="B63" s="1"/>
      <c r="C63" s="1"/>
      <c r="D63" s="1"/>
      <c r="E63" s="1"/>
      <c r="F63" s="1"/>
      <c r="G63" s="1"/>
      <c r="H63" s="1"/>
      <c r="I63" s="1"/>
      <c r="J63" s="1"/>
      <c r="K63" s="1"/>
      <c r="L63" s="1"/>
      <c r="M63" s="1"/>
      <c r="N63" s="1"/>
      <c r="O63" s="1"/>
      <c r="P63" s="1"/>
    </row>
    <row r="64" spans="1:16" x14ac:dyDescent="0.4">
      <c r="A64" s="1"/>
      <c r="B64" s="1"/>
      <c r="C64" s="1"/>
      <c r="D64" s="1"/>
      <c r="E64" s="1"/>
      <c r="F64" s="1"/>
      <c r="G64" s="1"/>
      <c r="H64" s="1"/>
      <c r="I64" s="1"/>
      <c r="J64" s="1"/>
      <c r="K64" s="1"/>
      <c r="L64" s="1"/>
      <c r="M64" s="1"/>
      <c r="N64" s="1"/>
      <c r="O64" s="1"/>
      <c r="P64" s="1"/>
    </row>
    <row r="65" spans="1:16" x14ac:dyDescent="0.4">
      <c r="A65" s="1"/>
      <c r="B65" s="1"/>
      <c r="C65" s="1"/>
      <c r="D65" s="1"/>
      <c r="E65" s="1"/>
      <c r="F65" s="1"/>
      <c r="G65" s="1"/>
      <c r="H65" s="1"/>
      <c r="I65" s="1"/>
      <c r="J65" s="1"/>
      <c r="K65" s="1"/>
      <c r="L65" s="1"/>
      <c r="M65" s="1"/>
      <c r="N65" s="1"/>
      <c r="O65" s="1"/>
      <c r="P65" s="1"/>
    </row>
    <row r="66" spans="1:16" x14ac:dyDescent="0.4">
      <c r="A66" s="1"/>
      <c r="B66" s="1"/>
      <c r="C66" s="1"/>
      <c r="D66" s="1"/>
      <c r="E66" s="1"/>
      <c r="F66" s="1"/>
      <c r="G66" s="1"/>
      <c r="H66" s="1"/>
      <c r="I66" s="1"/>
      <c r="J66" s="1"/>
      <c r="K66" s="1"/>
      <c r="L66" s="1"/>
      <c r="M66" s="1"/>
      <c r="N66" s="1"/>
      <c r="O66" s="1"/>
      <c r="P66" s="1"/>
    </row>
    <row r="67" spans="1:16" x14ac:dyDescent="0.4">
      <c r="A67" s="1"/>
      <c r="B67" s="1"/>
      <c r="C67" s="1"/>
      <c r="D67" s="1"/>
      <c r="E67" s="1"/>
      <c r="F67" s="1"/>
      <c r="G67" s="1"/>
      <c r="H67" s="1"/>
      <c r="I67" s="1"/>
      <c r="J67" s="1"/>
      <c r="K67" s="1"/>
      <c r="L67" s="1"/>
      <c r="M67" s="1"/>
      <c r="N67" s="1"/>
      <c r="O67" s="1"/>
      <c r="P67" s="1"/>
    </row>
    <row r="68" spans="1:16" x14ac:dyDescent="0.4">
      <c r="A68" s="1"/>
      <c r="B68" s="1"/>
      <c r="C68" s="1"/>
      <c r="D68" s="1"/>
      <c r="E68" s="1"/>
      <c r="F68" s="1"/>
      <c r="G68" s="1"/>
      <c r="H68" s="1"/>
      <c r="I68" s="1"/>
      <c r="J68" s="1"/>
      <c r="K68" s="1"/>
      <c r="L68" s="1"/>
      <c r="M68" s="1"/>
      <c r="N68" s="1"/>
      <c r="O68" s="1"/>
      <c r="P68" s="1"/>
    </row>
    <row r="69" spans="1:16" x14ac:dyDescent="0.4">
      <c r="A69" s="1"/>
      <c r="B69" s="1"/>
      <c r="C69" s="1"/>
      <c r="D69" s="1"/>
      <c r="E69" s="1"/>
      <c r="F69" s="1"/>
      <c r="G69" s="1"/>
      <c r="H69" s="1"/>
      <c r="I69" s="1"/>
      <c r="J69" s="1"/>
      <c r="K69" s="1"/>
      <c r="L69" s="1"/>
      <c r="M69" s="1"/>
      <c r="N69" s="1"/>
      <c r="O69" s="1"/>
      <c r="P69" s="1"/>
    </row>
    <row r="70" spans="1:16" x14ac:dyDescent="0.4">
      <c r="A70" s="1"/>
      <c r="B70" s="1"/>
      <c r="C70" s="1"/>
      <c r="D70" s="1"/>
      <c r="E70" s="1"/>
      <c r="F70" s="1"/>
      <c r="G70" s="1"/>
      <c r="H70" s="1"/>
      <c r="I70" s="1"/>
      <c r="J70" s="1"/>
      <c r="K70" s="1"/>
      <c r="L70" s="1"/>
      <c r="M70" s="1"/>
      <c r="N70" s="1"/>
      <c r="O70" s="1"/>
      <c r="P70" s="1"/>
    </row>
    <row r="71" spans="1:16" x14ac:dyDescent="0.4">
      <c r="A71" s="1"/>
      <c r="B71" s="1"/>
      <c r="C71" s="1"/>
      <c r="D71" s="1"/>
      <c r="E71" s="1"/>
      <c r="F71" s="1"/>
      <c r="G71" s="1"/>
      <c r="H71" s="1"/>
      <c r="I71" s="1"/>
      <c r="J71" s="1"/>
      <c r="K71" s="1"/>
      <c r="L71" s="1"/>
      <c r="M71" s="1"/>
      <c r="N71" s="1"/>
      <c r="O71" s="1"/>
      <c r="P71" s="1"/>
    </row>
    <row r="72" spans="1:16" x14ac:dyDescent="0.4">
      <c r="A72" s="1"/>
      <c r="B72" s="1"/>
      <c r="C72" s="1"/>
      <c r="D72" s="1"/>
      <c r="E72" s="1"/>
      <c r="F72" s="1"/>
      <c r="G72" s="1"/>
      <c r="H72" s="1"/>
      <c r="I72" s="1"/>
      <c r="J72" s="1"/>
      <c r="K72" s="1"/>
      <c r="L72" s="1"/>
      <c r="M72" s="1"/>
      <c r="N72" s="1"/>
      <c r="O72" s="1"/>
      <c r="P72" s="1"/>
    </row>
    <row r="73" spans="1:16" x14ac:dyDescent="0.4">
      <c r="A73" s="1"/>
      <c r="B73" s="1"/>
      <c r="C73" s="1"/>
      <c r="D73" s="1"/>
      <c r="E73" s="1"/>
      <c r="F73" s="1"/>
      <c r="G73" s="1"/>
      <c r="H73" s="1"/>
      <c r="I73" s="1"/>
      <c r="J73" s="1"/>
      <c r="K73" s="1"/>
      <c r="L73" s="1"/>
      <c r="M73" s="1"/>
      <c r="N73" s="1"/>
      <c r="O73" s="1"/>
      <c r="P73" s="1"/>
    </row>
    <row r="74" spans="1:16" x14ac:dyDescent="0.4">
      <c r="A74" s="1"/>
      <c r="B74" s="1"/>
      <c r="C74" s="1"/>
      <c r="D74" s="1"/>
      <c r="E74" s="1"/>
      <c r="F74" s="1"/>
      <c r="G74" s="1"/>
      <c r="H74" s="1"/>
      <c r="I74" s="1"/>
      <c r="J74" s="1"/>
      <c r="K74" s="1"/>
      <c r="L74" s="1"/>
      <c r="M74" s="1"/>
      <c r="N74" s="1"/>
      <c r="O74" s="1"/>
      <c r="P74" s="1"/>
    </row>
    <row r="75" spans="1:16" x14ac:dyDescent="0.4">
      <c r="A75" s="1"/>
      <c r="B75" s="1"/>
      <c r="C75" s="1"/>
      <c r="D75" s="1"/>
      <c r="E75" s="1"/>
      <c r="F75" s="1"/>
      <c r="G75" s="1"/>
      <c r="H75" s="1"/>
      <c r="I75" s="1"/>
      <c r="J75" s="1"/>
      <c r="K75" s="1"/>
      <c r="L75" s="1"/>
      <c r="M75" s="1"/>
      <c r="N75" s="1"/>
      <c r="O75" s="1"/>
      <c r="P75" s="1"/>
    </row>
    <row r="76" spans="1:16" x14ac:dyDescent="0.4">
      <c r="A76" s="1"/>
      <c r="B76" s="1"/>
      <c r="C76" s="1"/>
      <c r="D76" s="1"/>
      <c r="E76" s="1"/>
      <c r="F76" s="1"/>
      <c r="G76" s="1"/>
      <c r="H76" s="1"/>
      <c r="I76" s="1"/>
      <c r="J76" s="1"/>
      <c r="K76" s="1"/>
      <c r="L76" s="1"/>
      <c r="M76" s="1"/>
      <c r="N76" s="1"/>
      <c r="O76" s="1"/>
      <c r="P76" s="1"/>
    </row>
    <row r="77" spans="1:16" x14ac:dyDescent="0.4">
      <c r="A77" s="1"/>
      <c r="B77" s="1"/>
      <c r="C77" s="1"/>
      <c r="D77" s="1"/>
      <c r="E77" s="1"/>
      <c r="F77" s="1"/>
      <c r="G77" s="1"/>
      <c r="H77" s="1"/>
      <c r="I77" s="1"/>
      <c r="J77" s="1"/>
      <c r="K77" s="1"/>
      <c r="L77" s="1"/>
      <c r="M77" s="1"/>
      <c r="N77" s="1"/>
      <c r="O77" s="1"/>
      <c r="P77" s="1"/>
    </row>
    <row r="78" spans="1:16" x14ac:dyDescent="0.4">
      <c r="A78" s="1"/>
      <c r="B78" s="1"/>
      <c r="C78" s="1"/>
      <c r="D78" s="1"/>
      <c r="E78" s="1"/>
      <c r="F78" s="1"/>
      <c r="G78" s="1"/>
      <c r="H78" s="1"/>
      <c r="I78" s="1"/>
      <c r="J78" s="1"/>
      <c r="K78" s="1"/>
      <c r="L78" s="1"/>
      <c r="M78" s="1"/>
      <c r="N78" s="1"/>
      <c r="O78" s="1"/>
      <c r="P78" s="1"/>
    </row>
    <row r="79" spans="1:16" x14ac:dyDescent="0.4">
      <c r="A79" s="1"/>
      <c r="B79" s="1"/>
      <c r="C79" s="1"/>
      <c r="D79" s="1"/>
      <c r="E79" s="1"/>
      <c r="F79" s="1"/>
      <c r="G79" s="1"/>
      <c r="H79" s="1"/>
      <c r="I79" s="1"/>
      <c r="J79" s="1"/>
      <c r="K79" s="1"/>
      <c r="L79" s="1"/>
      <c r="M79" s="1"/>
      <c r="N79" s="1"/>
      <c r="O79" s="1"/>
      <c r="P79" s="1"/>
    </row>
    <row r="80" spans="1:16" x14ac:dyDescent="0.4">
      <c r="A80" s="1"/>
      <c r="B80" s="1"/>
      <c r="C80" s="1"/>
      <c r="D80" s="1"/>
      <c r="E80" s="1"/>
      <c r="F80" s="1"/>
      <c r="G80" s="1"/>
      <c r="H80" s="1"/>
      <c r="I80" s="1"/>
      <c r="J80" s="1"/>
      <c r="K80" s="1"/>
      <c r="L80" s="1"/>
      <c r="M80" s="1"/>
      <c r="N80" s="1"/>
      <c r="O80" s="1"/>
      <c r="P80" s="1"/>
    </row>
    <row r="81" spans="1:16" x14ac:dyDescent="0.4">
      <c r="A81" s="1"/>
      <c r="B81" s="1"/>
      <c r="C81" s="1"/>
      <c r="D81" s="1"/>
      <c r="E81" s="1"/>
      <c r="F81" s="1"/>
      <c r="G81" s="1"/>
      <c r="H81" s="1"/>
      <c r="I81" s="1"/>
      <c r="J81" s="1"/>
      <c r="K81" s="1"/>
      <c r="L81" s="1"/>
      <c r="M81" s="1"/>
      <c r="N81" s="1"/>
      <c r="O81" s="1"/>
      <c r="P81" s="1"/>
    </row>
    <row r="82" spans="1:16" x14ac:dyDescent="0.4">
      <c r="A82" s="1"/>
      <c r="B82" s="1"/>
      <c r="C82" s="1"/>
      <c r="D82" s="1"/>
      <c r="E82" s="1"/>
      <c r="F82" s="1"/>
      <c r="G82" s="1"/>
      <c r="H82" s="1"/>
      <c r="I82" s="1"/>
      <c r="J82" s="1"/>
      <c r="K82" s="1"/>
      <c r="L82" s="1"/>
      <c r="M82" s="1"/>
      <c r="N82" s="1"/>
      <c r="O82" s="1"/>
      <c r="P82" s="1"/>
    </row>
    <row r="83" spans="1:16" x14ac:dyDescent="0.4">
      <c r="A83" s="1"/>
      <c r="B83" s="1"/>
      <c r="C83" s="1"/>
      <c r="D83" s="1"/>
      <c r="E83" s="1"/>
      <c r="F83" s="1"/>
      <c r="G83" s="1"/>
      <c r="H83" s="1"/>
      <c r="I83" s="1"/>
      <c r="J83" s="1"/>
      <c r="K83" s="1"/>
      <c r="L83" s="1"/>
      <c r="M83" s="1"/>
      <c r="N83" s="1"/>
      <c r="O83" s="1"/>
      <c r="P83" s="1"/>
    </row>
    <row r="84" spans="1:16" x14ac:dyDescent="0.4">
      <c r="A84" s="1"/>
      <c r="B84" s="1"/>
      <c r="C84" s="1"/>
      <c r="D84" s="1"/>
      <c r="E84" s="1"/>
      <c r="F84" s="1"/>
      <c r="G84" s="1"/>
      <c r="H84" s="1"/>
      <c r="I84" s="1"/>
      <c r="J84" s="1"/>
      <c r="K84" s="1"/>
      <c r="L84" s="1"/>
      <c r="M84" s="1"/>
      <c r="N84" s="1"/>
      <c r="O84" s="1"/>
      <c r="P84" s="1"/>
    </row>
    <row r="85" spans="1:16" x14ac:dyDescent="0.4">
      <c r="A85" s="1"/>
      <c r="B85" s="1"/>
      <c r="C85" s="1"/>
      <c r="D85" s="1"/>
      <c r="E85" s="1"/>
      <c r="F85" s="1"/>
      <c r="G85" s="1"/>
      <c r="H85" s="1"/>
      <c r="I85" s="1"/>
      <c r="J85" s="1"/>
      <c r="K85" s="1"/>
      <c r="L85" s="1"/>
      <c r="M85" s="1"/>
      <c r="N85" s="1"/>
      <c r="O85" s="1"/>
      <c r="P85" s="1"/>
    </row>
    <row r="86" spans="1:16" x14ac:dyDescent="0.4">
      <c r="A86" s="1"/>
      <c r="B86" s="1"/>
      <c r="C86" s="1"/>
      <c r="D86" s="1"/>
      <c r="E86" s="1"/>
      <c r="F86" s="1"/>
      <c r="G86" s="1"/>
      <c r="H86" s="1"/>
      <c r="I86" s="1"/>
      <c r="J86" s="1"/>
      <c r="K86" s="1"/>
      <c r="L86" s="1"/>
      <c r="M86" s="1"/>
      <c r="N86" s="1"/>
      <c r="O86" s="1"/>
      <c r="P86" s="1"/>
    </row>
    <row r="87" spans="1:16" x14ac:dyDescent="0.4">
      <c r="A87" s="1"/>
      <c r="B87" s="1"/>
      <c r="C87" s="1"/>
      <c r="D87" s="1"/>
      <c r="E87" s="1"/>
      <c r="F87" s="1"/>
      <c r="G87" s="1"/>
      <c r="H87" s="1"/>
      <c r="I87" s="1"/>
      <c r="J87" s="1"/>
      <c r="K87" s="1"/>
      <c r="L87" s="1"/>
      <c r="M87" s="1"/>
      <c r="N87" s="1"/>
      <c r="O87" s="1"/>
      <c r="P87" s="1"/>
    </row>
    <row r="88" spans="1:16" x14ac:dyDescent="0.4">
      <c r="A88" s="1"/>
      <c r="B88" s="1"/>
      <c r="C88" s="1"/>
      <c r="D88" s="1"/>
      <c r="E88" s="1"/>
      <c r="F88" s="1"/>
      <c r="G88" s="1"/>
      <c r="H88" s="1"/>
      <c r="I88" s="1"/>
      <c r="J88" s="1"/>
      <c r="K88" s="1"/>
      <c r="L88" s="1"/>
      <c r="M88" s="1"/>
      <c r="N88" s="1"/>
      <c r="O88" s="1"/>
      <c r="P88" s="1"/>
    </row>
    <row r="89" spans="1:16" x14ac:dyDescent="0.4">
      <c r="A89" s="1"/>
      <c r="B89" s="1"/>
      <c r="C89" s="1"/>
      <c r="D89" s="1"/>
      <c r="E89" s="1"/>
      <c r="F89" s="1"/>
      <c r="G89" s="1"/>
      <c r="H89" s="1"/>
      <c r="I89" s="1"/>
      <c r="J89" s="1"/>
      <c r="K89" s="1"/>
      <c r="L89" s="1"/>
      <c r="M89" s="1"/>
      <c r="N89" s="1"/>
      <c r="O89" s="1"/>
      <c r="P89" s="1"/>
    </row>
    <row r="90" spans="1:16" x14ac:dyDescent="0.4">
      <c r="A90" s="1"/>
      <c r="B90" s="1"/>
      <c r="C90" s="1"/>
      <c r="D90" s="1"/>
      <c r="E90" s="1"/>
      <c r="F90" s="1"/>
      <c r="G90" s="1"/>
      <c r="H90" s="1"/>
      <c r="I90" s="1"/>
      <c r="J90" s="1"/>
      <c r="K90" s="1"/>
      <c r="L90" s="1"/>
      <c r="M90" s="1"/>
      <c r="N90" s="1"/>
      <c r="O90" s="1"/>
      <c r="P90" s="1"/>
    </row>
    <row r="91" spans="1:16" x14ac:dyDescent="0.4">
      <c r="A91" s="1"/>
      <c r="B91" s="1"/>
      <c r="C91" s="1"/>
      <c r="D91" s="1"/>
      <c r="E91" s="1"/>
      <c r="F91" s="1"/>
      <c r="G91" s="1"/>
      <c r="H91" s="1"/>
      <c r="I91" s="1"/>
      <c r="J91" s="1"/>
      <c r="K91" s="1"/>
      <c r="L91" s="1"/>
      <c r="M91" s="1"/>
      <c r="N91" s="1"/>
      <c r="O91" s="1"/>
      <c r="P91" s="1"/>
    </row>
    <row r="92" spans="1:16" x14ac:dyDescent="0.4">
      <c r="A92" s="1"/>
      <c r="B92" s="1"/>
      <c r="C92" s="1"/>
      <c r="D92" s="1"/>
      <c r="E92" s="1"/>
      <c r="F92" s="1"/>
      <c r="G92" s="1"/>
      <c r="H92" s="1"/>
      <c r="I92" s="1"/>
      <c r="J92" s="1"/>
      <c r="K92" s="1"/>
      <c r="L92" s="1"/>
      <c r="M92" s="1"/>
      <c r="N92" s="1"/>
      <c r="O92" s="1"/>
      <c r="P92" s="1"/>
    </row>
  </sheetData>
  <mergeCells count="6">
    <mergeCell ref="L1:P1"/>
    <mergeCell ref="A4:C45"/>
    <mergeCell ref="D4:P45"/>
    <mergeCell ref="I3:J3"/>
    <mergeCell ref="K3:O3"/>
    <mergeCell ref="A2:P2"/>
  </mergeCells>
  <phoneticPr fontId="1"/>
  <conditionalFormatting sqref="D4:P45">
    <cfRule type="expression" dxfId="7" priority="1">
      <formula>$Q$1="A区分とB区分の両方"</formula>
    </cfRule>
    <cfRule type="expression" dxfId="6" priority="2">
      <formula>$Q$1="A区分のみ"</formula>
    </cfRule>
  </conditionalFormatting>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75" zoomScaleNormal="75" zoomScaleSheetLayoutView="100" workbookViewId="0">
      <selection activeCell="J55" sqref="J55"/>
    </sheetView>
  </sheetViews>
  <sheetFormatPr defaultColWidth="3.75" defaultRowHeight="18" customHeight="1" x14ac:dyDescent="0.4"/>
  <cols>
    <col min="1" max="1" width="9.75" style="6" customWidth="1"/>
    <col min="2" max="2" width="15.625" style="6" customWidth="1"/>
    <col min="3" max="3" width="3.75" style="7" customWidth="1"/>
    <col min="4" max="4" width="3.875" style="7" customWidth="1"/>
    <col min="5" max="5" width="11.75" style="7" customWidth="1"/>
    <col min="6" max="6" width="6.125" style="7" customWidth="1"/>
    <col min="7" max="7" width="13.5" style="8" customWidth="1"/>
    <col min="8" max="8" width="9.75" style="7" customWidth="1"/>
    <col min="9" max="9" width="13.125" style="6" customWidth="1"/>
    <col min="10" max="10" width="7.125" style="189" customWidth="1"/>
    <col min="11" max="11" width="25.625" style="8" customWidth="1"/>
    <col min="12" max="12" width="3.625" style="6" customWidth="1"/>
    <col min="13" max="14" width="3.75" style="6"/>
    <col min="15" max="15" width="5.125" style="6" bestFit="1" customWidth="1"/>
    <col min="16" max="17" width="3.75" style="6"/>
    <col min="18" max="18" width="6.125" style="6" bestFit="1" customWidth="1"/>
    <col min="19" max="258" width="3.75" style="6"/>
    <col min="259" max="259" width="9.75" style="6" customWidth="1"/>
    <col min="260" max="260" width="15.625" style="6" customWidth="1"/>
    <col min="261" max="261" width="3.75" style="6" customWidth="1"/>
    <col min="262" max="262" width="3.875" style="6" customWidth="1"/>
    <col min="263" max="263" width="11.75" style="6" customWidth="1"/>
    <col min="264" max="264" width="6.125" style="6" customWidth="1"/>
    <col min="265" max="265" width="13.5" style="6" customWidth="1"/>
    <col min="266" max="266" width="28.625" style="6" customWidth="1"/>
    <col min="267" max="267" width="4.375" style="6" customWidth="1"/>
    <col min="268" max="514" width="3.75" style="6"/>
    <col min="515" max="515" width="9.75" style="6" customWidth="1"/>
    <col min="516" max="516" width="15.625" style="6" customWidth="1"/>
    <col min="517" max="517" width="3.75" style="6" customWidth="1"/>
    <col min="518" max="518" width="3.875" style="6" customWidth="1"/>
    <col min="519" max="519" width="11.75" style="6" customWidth="1"/>
    <col min="520" max="520" width="6.125" style="6" customWidth="1"/>
    <col min="521" max="521" width="13.5" style="6" customWidth="1"/>
    <col min="522" max="522" width="28.625" style="6" customWidth="1"/>
    <col min="523" max="523" width="4.375" style="6" customWidth="1"/>
    <col min="524" max="770" width="3.75" style="6"/>
    <col min="771" max="771" width="9.75" style="6" customWidth="1"/>
    <col min="772" max="772" width="15.625" style="6" customWidth="1"/>
    <col min="773" max="773" width="3.75" style="6" customWidth="1"/>
    <col min="774" max="774" width="3.875" style="6" customWidth="1"/>
    <col min="775" max="775" width="11.75" style="6" customWidth="1"/>
    <col min="776" max="776" width="6.125" style="6" customWidth="1"/>
    <col min="777" max="777" width="13.5" style="6" customWidth="1"/>
    <col min="778" max="778" width="28.625" style="6" customWidth="1"/>
    <col min="779" max="779" width="4.375" style="6" customWidth="1"/>
    <col min="780" max="1026" width="3.75" style="6"/>
    <col min="1027" max="1027" width="9.75" style="6" customWidth="1"/>
    <col min="1028" max="1028" width="15.625" style="6" customWidth="1"/>
    <col min="1029" max="1029" width="3.75" style="6" customWidth="1"/>
    <col min="1030" max="1030" width="3.875" style="6" customWidth="1"/>
    <col min="1031" max="1031" width="11.75" style="6" customWidth="1"/>
    <col min="1032" max="1032" width="6.125" style="6" customWidth="1"/>
    <col min="1033" max="1033" width="13.5" style="6" customWidth="1"/>
    <col min="1034" max="1034" width="28.625" style="6" customWidth="1"/>
    <col min="1035" max="1035" width="4.375" style="6" customWidth="1"/>
    <col min="1036" max="1282" width="3.75" style="6"/>
    <col min="1283" max="1283" width="9.75" style="6" customWidth="1"/>
    <col min="1284" max="1284" width="15.625" style="6" customWidth="1"/>
    <col min="1285" max="1285" width="3.75" style="6" customWidth="1"/>
    <col min="1286" max="1286" width="3.875" style="6" customWidth="1"/>
    <col min="1287" max="1287" width="11.75" style="6" customWidth="1"/>
    <col min="1288" max="1288" width="6.125" style="6" customWidth="1"/>
    <col min="1289" max="1289" width="13.5" style="6" customWidth="1"/>
    <col min="1290" max="1290" width="28.625" style="6" customWidth="1"/>
    <col min="1291" max="1291" width="4.375" style="6" customWidth="1"/>
    <col min="1292" max="1538" width="3.75" style="6"/>
    <col min="1539" max="1539" width="9.75" style="6" customWidth="1"/>
    <col min="1540" max="1540" width="15.625" style="6" customWidth="1"/>
    <col min="1541" max="1541" width="3.75" style="6" customWidth="1"/>
    <col min="1542" max="1542" width="3.875" style="6" customWidth="1"/>
    <col min="1543" max="1543" width="11.75" style="6" customWidth="1"/>
    <col min="1544" max="1544" width="6.125" style="6" customWidth="1"/>
    <col min="1545" max="1545" width="13.5" style="6" customWidth="1"/>
    <col min="1546" max="1546" width="28.625" style="6" customWidth="1"/>
    <col min="1547" max="1547" width="4.375" style="6" customWidth="1"/>
    <col min="1548" max="1794" width="3.75" style="6"/>
    <col min="1795" max="1795" width="9.75" style="6" customWidth="1"/>
    <col min="1796" max="1796" width="15.625" style="6" customWidth="1"/>
    <col min="1797" max="1797" width="3.75" style="6" customWidth="1"/>
    <col min="1798" max="1798" width="3.875" style="6" customWidth="1"/>
    <col min="1799" max="1799" width="11.75" style="6" customWidth="1"/>
    <col min="1800" max="1800" width="6.125" style="6" customWidth="1"/>
    <col min="1801" max="1801" width="13.5" style="6" customWidth="1"/>
    <col min="1802" max="1802" width="28.625" style="6" customWidth="1"/>
    <col min="1803" max="1803" width="4.375" style="6" customWidth="1"/>
    <col min="1804" max="2050" width="3.75" style="6"/>
    <col min="2051" max="2051" width="9.75" style="6" customWidth="1"/>
    <col min="2052" max="2052" width="15.625" style="6" customWidth="1"/>
    <col min="2053" max="2053" width="3.75" style="6" customWidth="1"/>
    <col min="2054" max="2054" width="3.875" style="6" customWidth="1"/>
    <col min="2055" max="2055" width="11.75" style="6" customWidth="1"/>
    <col min="2056" max="2056" width="6.125" style="6" customWidth="1"/>
    <col min="2057" max="2057" width="13.5" style="6" customWidth="1"/>
    <col min="2058" max="2058" width="28.625" style="6" customWidth="1"/>
    <col min="2059" max="2059" width="4.375" style="6" customWidth="1"/>
    <col min="2060" max="2306" width="3.75" style="6"/>
    <col min="2307" max="2307" width="9.75" style="6" customWidth="1"/>
    <col min="2308" max="2308" width="15.625" style="6" customWidth="1"/>
    <col min="2309" max="2309" width="3.75" style="6" customWidth="1"/>
    <col min="2310" max="2310" width="3.875" style="6" customWidth="1"/>
    <col min="2311" max="2311" width="11.75" style="6" customWidth="1"/>
    <col min="2312" max="2312" width="6.125" style="6" customWidth="1"/>
    <col min="2313" max="2313" width="13.5" style="6" customWidth="1"/>
    <col min="2314" max="2314" width="28.625" style="6" customWidth="1"/>
    <col min="2315" max="2315" width="4.375" style="6" customWidth="1"/>
    <col min="2316" max="2562" width="3.75" style="6"/>
    <col min="2563" max="2563" width="9.75" style="6" customWidth="1"/>
    <col min="2564" max="2564" width="15.625" style="6" customWidth="1"/>
    <col min="2565" max="2565" width="3.75" style="6" customWidth="1"/>
    <col min="2566" max="2566" width="3.875" style="6" customWidth="1"/>
    <col min="2567" max="2567" width="11.75" style="6" customWidth="1"/>
    <col min="2568" max="2568" width="6.125" style="6" customWidth="1"/>
    <col min="2569" max="2569" width="13.5" style="6" customWidth="1"/>
    <col min="2570" max="2570" width="28.625" style="6" customWidth="1"/>
    <col min="2571" max="2571" width="4.375" style="6" customWidth="1"/>
    <col min="2572" max="2818" width="3.75" style="6"/>
    <col min="2819" max="2819" width="9.75" style="6" customWidth="1"/>
    <col min="2820" max="2820" width="15.625" style="6" customWidth="1"/>
    <col min="2821" max="2821" width="3.75" style="6" customWidth="1"/>
    <col min="2822" max="2822" width="3.875" style="6" customWidth="1"/>
    <col min="2823" max="2823" width="11.75" style="6" customWidth="1"/>
    <col min="2824" max="2824" width="6.125" style="6" customWidth="1"/>
    <col min="2825" max="2825" width="13.5" style="6" customWidth="1"/>
    <col min="2826" max="2826" width="28.625" style="6" customWidth="1"/>
    <col min="2827" max="2827" width="4.375" style="6" customWidth="1"/>
    <col min="2828" max="3074" width="3.75" style="6"/>
    <col min="3075" max="3075" width="9.75" style="6" customWidth="1"/>
    <col min="3076" max="3076" width="15.625" style="6" customWidth="1"/>
    <col min="3077" max="3077" width="3.75" style="6" customWidth="1"/>
    <col min="3078" max="3078" width="3.875" style="6" customWidth="1"/>
    <col min="3079" max="3079" width="11.75" style="6" customWidth="1"/>
    <col min="3080" max="3080" width="6.125" style="6" customWidth="1"/>
    <col min="3081" max="3081" width="13.5" style="6" customWidth="1"/>
    <col min="3082" max="3082" width="28.625" style="6" customWidth="1"/>
    <col min="3083" max="3083" width="4.375" style="6" customWidth="1"/>
    <col min="3084" max="3330" width="3.75" style="6"/>
    <col min="3331" max="3331" width="9.75" style="6" customWidth="1"/>
    <col min="3332" max="3332" width="15.625" style="6" customWidth="1"/>
    <col min="3333" max="3333" width="3.75" style="6" customWidth="1"/>
    <col min="3334" max="3334" width="3.875" style="6" customWidth="1"/>
    <col min="3335" max="3335" width="11.75" style="6" customWidth="1"/>
    <col min="3336" max="3336" width="6.125" style="6" customWidth="1"/>
    <col min="3337" max="3337" width="13.5" style="6" customWidth="1"/>
    <col min="3338" max="3338" width="28.625" style="6" customWidth="1"/>
    <col min="3339" max="3339" width="4.375" style="6" customWidth="1"/>
    <col min="3340" max="3586" width="3.75" style="6"/>
    <col min="3587" max="3587" width="9.75" style="6" customWidth="1"/>
    <col min="3588" max="3588" width="15.625" style="6" customWidth="1"/>
    <col min="3589" max="3589" width="3.75" style="6" customWidth="1"/>
    <col min="3590" max="3590" width="3.875" style="6" customWidth="1"/>
    <col min="3591" max="3591" width="11.75" style="6" customWidth="1"/>
    <col min="3592" max="3592" width="6.125" style="6" customWidth="1"/>
    <col min="3593" max="3593" width="13.5" style="6" customWidth="1"/>
    <col min="3594" max="3594" width="28.625" style="6" customWidth="1"/>
    <col min="3595" max="3595" width="4.375" style="6" customWidth="1"/>
    <col min="3596" max="3842" width="3.75" style="6"/>
    <col min="3843" max="3843" width="9.75" style="6" customWidth="1"/>
    <col min="3844" max="3844" width="15.625" style="6" customWidth="1"/>
    <col min="3845" max="3845" width="3.75" style="6" customWidth="1"/>
    <col min="3846" max="3846" width="3.875" style="6" customWidth="1"/>
    <col min="3847" max="3847" width="11.75" style="6" customWidth="1"/>
    <col min="3848" max="3848" width="6.125" style="6" customWidth="1"/>
    <col min="3849" max="3849" width="13.5" style="6" customWidth="1"/>
    <col min="3850" max="3850" width="28.625" style="6" customWidth="1"/>
    <col min="3851" max="3851" width="4.375" style="6" customWidth="1"/>
    <col min="3852" max="4098" width="3.75" style="6"/>
    <col min="4099" max="4099" width="9.75" style="6" customWidth="1"/>
    <col min="4100" max="4100" width="15.625" style="6" customWidth="1"/>
    <col min="4101" max="4101" width="3.75" style="6" customWidth="1"/>
    <col min="4102" max="4102" width="3.875" style="6" customWidth="1"/>
    <col min="4103" max="4103" width="11.75" style="6" customWidth="1"/>
    <col min="4104" max="4104" width="6.125" style="6" customWidth="1"/>
    <col min="4105" max="4105" width="13.5" style="6" customWidth="1"/>
    <col min="4106" max="4106" width="28.625" style="6" customWidth="1"/>
    <col min="4107" max="4107" width="4.375" style="6" customWidth="1"/>
    <col min="4108" max="4354" width="3.75" style="6"/>
    <col min="4355" max="4355" width="9.75" style="6" customWidth="1"/>
    <col min="4356" max="4356" width="15.625" style="6" customWidth="1"/>
    <col min="4357" max="4357" width="3.75" style="6" customWidth="1"/>
    <col min="4358" max="4358" width="3.875" style="6" customWidth="1"/>
    <col min="4359" max="4359" width="11.75" style="6" customWidth="1"/>
    <col min="4360" max="4360" width="6.125" style="6" customWidth="1"/>
    <col min="4361" max="4361" width="13.5" style="6" customWidth="1"/>
    <col min="4362" max="4362" width="28.625" style="6" customWidth="1"/>
    <col min="4363" max="4363" width="4.375" style="6" customWidth="1"/>
    <col min="4364" max="4610" width="3.75" style="6"/>
    <col min="4611" max="4611" width="9.75" style="6" customWidth="1"/>
    <col min="4612" max="4612" width="15.625" style="6" customWidth="1"/>
    <col min="4613" max="4613" width="3.75" style="6" customWidth="1"/>
    <col min="4614" max="4614" width="3.875" style="6" customWidth="1"/>
    <col min="4615" max="4615" width="11.75" style="6" customWidth="1"/>
    <col min="4616" max="4616" width="6.125" style="6" customWidth="1"/>
    <col min="4617" max="4617" width="13.5" style="6" customWidth="1"/>
    <col min="4618" max="4618" width="28.625" style="6" customWidth="1"/>
    <col min="4619" max="4619" width="4.375" style="6" customWidth="1"/>
    <col min="4620" max="4866" width="3.75" style="6"/>
    <col min="4867" max="4867" width="9.75" style="6" customWidth="1"/>
    <col min="4868" max="4868" width="15.625" style="6" customWidth="1"/>
    <col min="4869" max="4869" width="3.75" style="6" customWidth="1"/>
    <col min="4870" max="4870" width="3.875" style="6" customWidth="1"/>
    <col min="4871" max="4871" width="11.75" style="6" customWidth="1"/>
    <col min="4872" max="4872" width="6.125" style="6" customWidth="1"/>
    <col min="4873" max="4873" width="13.5" style="6" customWidth="1"/>
    <col min="4874" max="4874" width="28.625" style="6" customWidth="1"/>
    <col min="4875" max="4875" width="4.375" style="6" customWidth="1"/>
    <col min="4876" max="5122" width="3.75" style="6"/>
    <col min="5123" max="5123" width="9.75" style="6" customWidth="1"/>
    <col min="5124" max="5124" width="15.625" style="6" customWidth="1"/>
    <col min="5125" max="5125" width="3.75" style="6" customWidth="1"/>
    <col min="5126" max="5126" width="3.875" style="6" customWidth="1"/>
    <col min="5127" max="5127" width="11.75" style="6" customWidth="1"/>
    <col min="5128" max="5128" width="6.125" style="6" customWidth="1"/>
    <col min="5129" max="5129" width="13.5" style="6" customWidth="1"/>
    <col min="5130" max="5130" width="28.625" style="6" customWidth="1"/>
    <col min="5131" max="5131" width="4.375" style="6" customWidth="1"/>
    <col min="5132" max="5378" width="3.75" style="6"/>
    <col min="5379" max="5379" width="9.75" style="6" customWidth="1"/>
    <col min="5380" max="5380" width="15.625" style="6" customWidth="1"/>
    <col min="5381" max="5381" width="3.75" style="6" customWidth="1"/>
    <col min="5382" max="5382" width="3.875" style="6" customWidth="1"/>
    <col min="5383" max="5383" width="11.75" style="6" customWidth="1"/>
    <col min="5384" max="5384" width="6.125" style="6" customWidth="1"/>
    <col min="5385" max="5385" width="13.5" style="6" customWidth="1"/>
    <col min="5386" max="5386" width="28.625" style="6" customWidth="1"/>
    <col min="5387" max="5387" width="4.375" style="6" customWidth="1"/>
    <col min="5388" max="5634" width="3.75" style="6"/>
    <col min="5635" max="5635" width="9.75" style="6" customWidth="1"/>
    <col min="5636" max="5636" width="15.625" style="6" customWidth="1"/>
    <col min="5637" max="5637" width="3.75" style="6" customWidth="1"/>
    <col min="5638" max="5638" width="3.875" style="6" customWidth="1"/>
    <col min="5639" max="5639" width="11.75" style="6" customWidth="1"/>
    <col min="5640" max="5640" width="6.125" style="6" customWidth="1"/>
    <col min="5641" max="5641" width="13.5" style="6" customWidth="1"/>
    <col min="5642" max="5642" width="28.625" style="6" customWidth="1"/>
    <col min="5643" max="5643" width="4.375" style="6" customWidth="1"/>
    <col min="5644" max="5890" width="3.75" style="6"/>
    <col min="5891" max="5891" width="9.75" style="6" customWidth="1"/>
    <col min="5892" max="5892" width="15.625" style="6" customWidth="1"/>
    <col min="5893" max="5893" width="3.75" style="6" customWidth="1"/>
    <col min="5894" max="5894" width="3.875" style="6" customWidth="1"/>
    <col min="5895" max="5895" width="11.75" style="6" customWidth="1"/>
    <col min="5896" max="5896" width="6.125" style="6" customWidth="1"/>
    <col min="5897" max="5897" width="13.5" style="6" customWidth="1"/>
    <col min="5898" max="5898" width="28.625" style="6" customWidth="1"/>
    <col min="5899" max="5899" width="4.375" style="6" customWidth="1"/>
    <col min="5900" max="6146" width="3.75" style="6"/>
    <col min="6147" max="6147" width="9.75" style="6" customWidth="1"/>
    <col min="6148" max="6148" width="15.625" style="6" customWidth="1"/>
    <col min="6149" max="6149" width="3.75" style="6" customWidth="1"/>
    <col min="6150" max="6150" width="3.875" style="6" customWidth="1"/>
    <col min="6151" max="6151" width="11.75" style="6" customWidth="1"/>
    <col min="6152" max="6152" width="6.125" style="6" customWidth="1"/>
    <col min="6153" max="6153" width="13.5" style="6" customWidth="1"/>
    <col min="6154" max="6154" width="28.625" style="6" customWidth="1"/>
    <col min="6155" max="6155" width="4.375" style="6" customWidth="1"/>
    <col min="6156" max="6402" width="3.75" style="6"/>
    <col min="6403" max="6403" width="9.75" style="6" customWidth="1"/>
    <col min="6404" max="6404" width="15.625" style="6" customWidth="1"/>
    <col min="6405" max="6405" width="3.75" style="6" customWidth="1"/>
    <col min="6406" max="6406" width="3.875" style="6" customWidth="1"/>
    <col min="6407" max="6407" width="11.75" style="6" customWidth="1"/>
    <col min="6408" max="6408" width="6.125" style="6" customWidth="1"/>
    <col min="6409" max="6409" width="13.5" style="6" customWidth="1"/>
    <col min="6410" max="6410" width="28.625" style="6" customWidth="1"/>
    <col min="6411" max="6411" width="4.375" style="6" customWidth="1"/>
    <col min="6412" max="6658" width="3.75" style="6"/>
    <col min="6659" max="6659" width="9.75" style="6" customWidth="1"/>
    <col min="6660" max="6660" width="15.625" style="6" customWidth="1"/>
    <col min="6661" max="6661" width="3.75" style="6" customWidth="1"/>
    <col min="6662" max="6662" width="3.875" style="6" customWidth="1"/>
    <col min="6663" max="6663" width="11.75" style="6" customWidth="1"/>
    <col min="6664" max="6664" width="6.125" style="6" customWidth="1"/>
    <col min="6665" max="6665" width="13.5" style="6" customWidth="1"/>
    <col min="6666" max="6666" width="28.625" style="6" customWidth="1"/>
    <col min="6667" max="6667" width="4.375" style="6" customWidth="1"/>
    <col min="6668" max="6914" width="3.75" style="6"/>
    <col min="6915" max="6915" width="9.75" style="6" customWidth="1"/>
    <col min="6916" max="6916" width="15.625" style="6" customWidth="1"/>
    <col min="6917" max="6917" width="3.75" style="6" customWidth="1"/>
    <col min="6918" max="6918" width="3.875" style="6" customWidth="1"/>
    <col min="6919" max="6919" width="11.75" style="6" customWidth="1"/>
    <col min="6920" max="6920" width="6.125" style="6" customWidth="1"/>
    <col min="6921" max="6921" width="13.5" style="6" customWidth="1"/>
    <col min="6922" max="6922" width="28.625" style="6" customWidth="1"/>
    <col min="6923" max="6923" width="4.375" style="6" customWidth="1"/>
    <col min="6924" max="7170" width="3.75" style="6"/>
    <col min="7171" max="7171" width="9.75" style="6" customWidth="1"/>
    <col min="7172" max="7172" width="15.625" style="6" customWidth="1"/>
    <col min="7173" max="7173" width="3.75" style="6" customWidth="1"/>
    <col min="7174" max="7174" width="3.875" style="6" customWidth="1"/>
    <col min="7175" max="7175" width="11.75" style="6" customWidth="1"/>
    <col min="7176" max="7176" width="6.125" style="6" customWidth="1"/>
    <col min="7177" max="7177" width="13.5" style="6" customWidth="1"/>
    <col min="7178" max="7178" width="28.625" style="6" customWidth="1"/>
    <col min="7179" max="7179" width="4.375" style="6" customWidth="1"/>
    <col min="7180" max="7426" width="3.75" style="6"/>
    <col min="7427" max="7427" width="9.75" style="6" customWidth="1"/>
    <col min="7428" max="7428" width="15.625" style="6" customWidth="1"/>
    <col min="7429" max="7429" width="3.75" style="6" customWidth="1"/>
    <col min="7430" max="7430" width="3.875" style="6" customWidth="1"/>
    <col min="7431" max="7431" width="11.75" style="6" customWidth="1"/>
    <col min="7432" max="7432" width="6.125" style="6" customWidth="1"/>
    <col min="7433" max="7433" width="13.5" style="6" customWidth="1"/>
    <col min="7434" max="7434" width="28.625" style="6" customWidth="1"/>
    <col min="7435" max="7435" width="4.375" style="6" customWidth="1"/>
    <col min="7436" max="7682" width="3.75" style="6"/>
    <col min="7683" max="7683" width="9.75" style="6" customWidth="1"/>
    <col min="7684" max="7684" width="15.625" style="6" customWidth="1"/>
    <col min="7685" max="7685" width="3.75" style="6" customWidth="1"/>
    <col min="7686" max="7686" width="3.875" style="6" customWidth="1"/>
    <col min="7687" max="7687" width="11.75" style="6" customWidth="1"/>
    <col min="7688" max="7688" width="6.125" style="6" customWidth="1"/>
    <col min="7689" max="7689" width="13.5" style="6" customWidth="1"/>
    <col min="7690" max="7690" width="28.625" style="6" customWidth="1"/>
    <col min="7691" max="7691" width="4.375" style="6" customWidth="1"/>
    <col min="7692" max="7938" width="3.75" style="6"/>
    <col min="7939" max="7939" width="9.75" style="6" customWidth="1"/>
    <col min="7940" max="7940" width="15.625" style="6" customWidth="1"/>
    <col min="7941" max="7941" width="3.75" style="6" customWidth="1"/>
    <col min="7942" max="7942" width="3.875" style="6" customWidth="1"/>
    <col min="7943" max="7943" width="11.75" style="6" customWidth="1"/>
    <col min="7944" max="7944" width="6.125" style="6" customWidth="1"/>
    <col min="7945" max="7945" width="13.5" style="6" customWidth="1"/>
    <col min="7946" max="7946" width="28.625" style="6" customWidth="1"/>
    <col min="7947" max="7947" width="4.375" style="6" customWidth="1"/>
    <col min="7948" max="8194" width="3.75" style="6"/>
    <col min="8195" max="8195" width="9.75" style="6" customWidth="1"/>
    <col min="8196" max="8196" width="15.625" style="6" customWidth="1"/>
    <col min="8197" max="8197" width="3.75" style="6" customWidth="1"/>
    <col min="8198" max="8198" width="3.875" style="6" customWidth="1"/>
    <col min="8199" max="8199" width="11.75" style="6" customWidth="1"/>
    <col min="8200" max="8200" width="6.125" style="6" customWidth="1"/>
    <col min="8201" max="8201" width="13.5" style="6" customWidth="1"/>
    <col min="8202" max="8202" width="28.625" style="6" customWidth="1"/>
    <col min="8203" max="8203" width="4.375" style="6" customWidth="1"/>
    <col min="8204" max="8450" width="3.75" style="6"/>
    <col min="8451" max="8451" width="9.75" style="6" customWidth="1"/>
    <col min="8452" max="8452" width="15.625" style="6" customWidth="1"/>
    <col min="8453" max="8453" width="3.75" style="6" customWidth="1"/>
    <col min="8454" max="8454" width="3.875" style="6" customWidth="1"/>
    <col min="8455" max="8455" width="11.75" style="6" customWidth="1"/>
    <col min="8456" max="8456" width="6.125" style="6" customWidth="1"/>
    <col min="8457" max="8457" width="13.5" style="6" customWidth="1"/>
    <col min="8458" max="8458" width="28.625" style="6" customWidth="1"/>
    <col min="8459" max="8459" width="4.375" style="6" customWidth="1"/>
    <col min="8460" max="8706" width="3.75" style="6"/>
    <col min="8707" max="8707" width="9.75" style="6" customWidth="1"/>
    <col min="8708" max="8708" width="15.625" style="6" customWidth="1"/>
    <col min="8709" max="8709" width="3.75" style="6" customWidth="1"/>
    <col min="8710" max="8710" width="3.875" style="6" customWidth="1"/>
    <col min="8711" max="8711" width="11.75" style="6" customWidth="1"/>
    <col min="8712" max="8712" width="6.125" style="6" customWidth="1"/>
    <col min="8713" max="8713" width="13.5" style="6" customWidth="1"/>
    <col min="8714" max="8714" width="28.625" style="6" customWidth="1"/>
    <col min="8715" max="8715" width="4.375" style="6" customWidth="1"/>
    <col min="8716" max="8962" width="3.75" style="6"/>
    <col min="8963" max="8963" width="9.75" style="6" customWidth="1"/>
    <col min="8964" max="8964" width="15.625" style="6" customWidth="1"/>
    <col min="8965" max="8965" width="3.75" style="6" customWidth="1"/>
    <col min="8966" max="8966" width="3.875" style="6" customWidth="1"/>
    <col min="8967" max="8967" width="11.75" style="6" customWidth="1"/>
    <col min="8968" max="8968" width="6.125" style="6" customWidth="1"/>
    <col min="8969" max="8969" width="13.5" style="6" customWidth="1"/>
    <col min="8970" max="8970" width="28.625" style="6" customWidth="1"/>
    <col min="8971" max="8971" width="4.375" style="6" customWidth="1"/>
    <col min="8972" max="9218" width="3.75" style="6"/>
    <col min="9219" max="9219" width="9.75" style="6" customWidth="1"/>
    <col min="9220" max="9220" width="15.625" style="6" customWidth="1"/>
    <col min="9221" max="9221" width="3.75" style="6" customWidth="1"/>
    <col min="9222" max="9222" width="3.875" style="6" customWidth="1"/>
    <col min="9223" max="9223" width="11.75" style="6" customWidth="1"/>
    <col min="9224" max="9224" width="6.125" style="6" customWidth="1"/>
    <col min="9225" max="9225" width="13.5" style="6" customWidth="1"/>
    <col min="9226" max="9226" width="28.625" style="6" customWidth="1"/>
    <col min="9227" max="9227" width="4.375" style="6" customWidth="1"/>
    <col min="9228" max="9474" width="3.75" style="6"/>
    <col min="9475" max="9475" width="9.75" style="6" customWidth="1"/>
    <col min="9476" max="9476" width="15.625" style="6" customWidth="1"/>
    <col min="9477" max="9477" width="3.75" style="6" customWidth="1"/>
    <col min="9478" max="9478" width="3.875" style="6" customWidth="1"/>
    <col min="9479" max="9479" width="11.75" style="6" customWidth="1"/>
    <col min="9480" max="9480" width="6.125" style="6" customWidth="1"/>
    <col min="9481" max="9481" width="13.5" style="6" customWidth="1"/>
    <col min="9482" max="9482" width="28.625" style="6" customWidth="1"/>
    <col min="9483" max="9483" width="4.375" style="6" customWidth="1"/>
    <col min="9484" max="9730" width="3.75" style="6"/>
    <col min="9731" max="9731" width="9.75" style="6" customWidth="1"/>
    <col min="9732" max="9732" width="15.625" style="6" customWidth="1"/>
    <col min="9733" max="9733" width="3.75" style="6" customWidth="1"/>
    <col min="9734" max="9734" width="3.875" style="6" customWidth="1"/>
    <col min="9735" max="9735" width="11.75" style="6" customWidth="1"/>
    <col min="9736" max="9736" width="6.125" style="6" customWidth="1"/>
    <col min="9737" max="9737" width="13.5" style="6" customWidth="1"/>
    <col min="9738" max="9738" width="28.625" style="6" customWidth="1"/>
    <col min="9739" max="9739" width="4.375" style="6" customWidth="1"/>
    <col min="9740" max="9986" width="3.75" style="6"/>
    <col min="9987" max="9987" width="9.75" style="6" customWidth="1"/>
    <col min="9988" max="9988" width="15.625" style="6" customWidth="1"/>
    <col min="9989" max="9989" width="3.75" style="6" customWidth="1"/>
    <col min="9990" max="9990" width="3.875" style="6" customWidth="1"/>
    <col min="9991" max="9991" width="11.75" style="6" customWidth="1"/>
    <col min="9992" max="9992" width="6.125" style="6" customWidth="1"/>
    <col min="9993" max="9993" width="13.5" style="6" customWidth="1"/>
    <col min="9994" max="9994" width="28.625" style="6" customWidth="1"/>
    <col min="9995" max="9995" width="4.375" style="6" customWidth="1"/>
    <col min="9996" max="10242" width="3.75" style="6"/>
    <col min="10243" max="10243" width="9.75" style="6" customWidth="1"/>
    <col min="10244" max="10244" width="15.625" style="6" customWidth="1"/>
    <col min="10245" max="10245" width="3.75" style="6" customWidth="1"/>
    <col min="10246" max="10246" width="3.875" style="6" customWidth="1"/>
    <col min="10247" max="10247" width="11.75" style="6" customWidth="1"/>
    <col min="10248" max="10248" width="6.125" style="6" customWidth="1"/>
    <col min="10249" max="10249" width="13.5" style="6" customWidth="1"/>
    <col min="10250" max="10250" width="28.625" style="6" customWidth="1"/>
    <col min="10251" max="10251" width="4.375" style="6" customWidth="1"/>
    <col min="10252" max="10498" width="3.75" style="6"/>
    <col min="10499" max="10499" width="9.75" style="6" customWidth="1"/>
    <col min="10500" max="10500" width="15.625" style="6" customWidth="1"/>
    <col min="10501" max="10501" width="3.75" style="6" customWidth="1"/>
    <col min="10502" max="10502" width="3.875" style="6" customWidth="1"/>
    <col min="10503" max="10503" width="11.75" style="6" customWidth="1"/>
    <col min="10504" max="10504" width="6.125" style="6" customWidth="1"/>
    <col min="10505" max="10505" width="13.5" style="6" customWidth="1"/>
    <col min="10506" max="10506" width="28.625" style="6" customWidth="1"/>
    <col min="10507" max="10507" width="4.375" style="6" customWidth="1"/>
    <col min="10508" max="10754" width="3.75" style="6"/>
    <col min="10755" max="10755" width="9.75" style="6" customWidth="1"/>
    <col min="10756" max="10756" width="15.625" style="6" customWidth="1"/>
    <col min="10757" max="10757" width="3.75" style="6" customWidth="1"/>
    <col min="10758" max="10758" width="3.875" style="6" customWidth="1"/>
    <col min="10759" max="10759" width="11.75" style="6" customWidth="1"/>
    <col min="10760" max="10760" width="6.125" style="6" customWidth="1"/>
    <col min="10761" max="10761" width="13.5" style="6" customWidth="1"/>
    <col min="10762" max="10762" width="28.625" style="6" customWidth="1"/>
    <col min="10763" max="10763" width="4.375" style="6" customWidth="1"/>
    <col min="10764" max="11010" width="3.75" style="6"/>
    <col min="11011" max="11011" width="9.75" style="6" customWidth="1"/>
    <col min="11012" max="11012" width="15.625" style="6" customWidth="1"/>
    <col min="11013" max="11013" width="3.75" style="6" customWidth="1"/>
    <col min="11014" max="11014" width="3.875" style="6" customWidth="1"/>
    <col min="11015" max="11015" width="11.75" style="6" customWidth="1"/>
    <col min="11016" max="11016" width="6.125" style="6" customWidth="1"/>
    <col min="11017" max="11017" width="13.5" style="6" customWidth="1"/>
    <col min="11018" max="11018" width="28.625" style="6" customWidth="1"/>
    <col min="11019" max="11019" width="4.375" style="6" customWidth="1"/>
    <col min="11020" max="11266" width="3.75" style="6"/>
    <col min="11267" max="11267" width="9.75" style="6" customWidth="1"/>
    <col min="11268" max="11268" width="15.625" style="6" customWidth="1"/>
    <col min="11269" max="11269" width="3.75" style="6" customWidth="1"/>
    <col min="11270" max="11270" width="3.875" style="6" customWidth="1"/>
    <col min="11271" max="11271" width="11.75" style="6" customWidth="1"/>
    <col min="11272" max="11272" width="6.125" style="6" customWidth="1"/>
    <col min="11273" max="11273" width="13.5" style="6" customWidth="1"/>
    <col min="11274" max="11274" width="28.625" style="6" customWidth="1"/>
    <col min="11275" max="11275" width="4.375" style="6" customWidth="1"/>
    <col min="11276" max="11522" width="3.75" style="6"/>
    <col min="11523" max="11523" width="9.75" style="6" customWidth="1"/>
    <col min="11524" max="11524" width="15.625" style="6" customWidth="1"/>
    <col min="11525" max="11525" width="3.75" style="6" customWidth="1"/>
    <col min="11526" max="11526" width="3.875" style="6" customWidth="1"/>
    <col min="11527" max="11527" width="11.75" style="6" customWidth="1"/>
    <col min="11528" max="11528" width="6.125" style="6" customWidth="1"/>
    <col min="11529" max="11529" width="13.5" style="6" customWidth="1"/>
    <col min="11530" max="11530" width="28.625" style="6" customWidth="1"/>
    <col min="11531" max="11531" width="4.375" style="6" customWidth="1"/>
    <col min="11532" max="11778" width="3.75" style="6"/>
    <col min="11779" max="11779" width="9.75" style="6" customWidth="1"/>
    <col min="11780" max="11780" width="15.625" style="6" customWidth="1"/>
    <col min="11781" max="11781" width="3.75" style="6" customWidth="1"/>
    <col min="11782" max="11782" width="3.875" style="6" customWidth="1"/>
    <col min="11783" max="11783" width="11.75" style="6" customWidth="1"/>
    <col min="11784" max="11784" width="6.125" style="6" customWidth="1"/>
    <col min="11785" max="11785" width="13.5" style="6" customWidth="1"/>
    <col min="11786" max="11786" width="28.625" style="6" customWidth="1"/>
    <col min="11787" max="11787" width="4.375" style="6" customWidth="1"/>
    <col min="11788" max="12034" width="3.75" style="6"/>
    <col min="12035" max="12035" width="9.75" style="6" customWidth="1"/>
    <col min="12036" max="12036" width="15.625" style="6" customWidth="1"/>
    <col min="12037" max="12037" width="3.75" style="6" customWidth="1"/>
    <col min="12038" max="12038" width="3.875" style="6" customWidth="1"/>
    <col min="12039" max="12039" width="11.75" style="6" customWidth="1"/>
    <col min="12040" max="12040" width="6.125" style="6" customWidth="1"/>
    <col min="12041" max="12041" width="13.5" style="6" customWidth="1"/>
    <col min="12042" max="12042" width="28.625" style="6" customWidth="1"/>
    <col min="12043" max="12043" width="4.375" style="6" customWidth="1"/>
    <col min="12044" max="12290" width="3.75" style="6"/>
    <col min="12291" max="12291" width="9.75" style="6" customWidth="1"/>
    <col min="12292" max="12292" width="15.625" style="6" customWidth="1"/>
    <col min="12293" max="12293" width="3.75" style="6" customWidth="1"/>
    <col min="12294" max="12294" width="3.875" style="6" customWidth="1"/>
    <col min="12295" max="12295" width="11.75" style="6" customWidth="1"/>
    <col min="12296" max="12296" width="6.125" style="6" customWidth="1"/>
    <col min="12297" max="12297" width="13.5" style="6" customWidth="1"/>
    <col min="12298" max="12298" width="28.625" style="6" customWidth="1"/>
    <col min="12299" max="12299" width="4.375" style="6" customWidth="1"/>
    <col min="12300" max="12546" width="3.75" style="6"/>
    <col min="12547" max="12547" width="9.75" style="6" customWidth="1"/>
    <col min="12548" max="12548" width="15.625" style="6" customWidth="1"/>
    <col min="12549" max="12549" width="3.75" style="6" customWidth="1"/>
    <col min="12550" max="12550" width="3.875" style="6" customWidth="1"/>
    <col min="12551" max="12551" width="11.75" style="6" customWidth="1"/>
    <col min="12552" max="12552" width="6.125" style="6" customWidth="1"/>
    <col min="12553" max="12553" width="13.5" style="6" customWidth="1"/>
    <col min="12554" max="12554" width="28.625" style="6" customWidth="1"/>
    <col min="12555" max="12555" width="4.375" style="6" customWidth="1"/>
    <col min="12556" max="12802" width="3.75" style="6"/>
    <col min="12803" max="12803" width="9.75" style="6" customWidth="1"/>
    <col min="12804" max="12804" width="15.625" style="6" customWidth="1"/>
    <col min="12805" max="12805" width="3.75" style="6" customWidth="1"/>
    <col min="12806" max="12806" width="3.875" style="6" customWidth="1"/>
    <col min="12807" max="12807" width="11.75" style="6" customWidth="1"/>
    <col min="12808" max="12808" width="6.125" style="6" customWidth="1"/>
    <col min="12809" max="12809" width="13.5" style="6" customWidth="1"/>
    <col min="12810" max="12810" width="28.625" style="6" customWidth="1"/>
    <col min="12811" max="12811" width="4.375" style="6" customWidth="1"/>
    <col min="12812" max="13058" width="3.75" style="6"/>
    <col min="13059" max="13059" width="9.75" style="6" customWidth="1"/>
    <col min="13060" max="13060" width="15.625" style="6" customWidth="1"/>
    <col min="13061" max="13061" width="3.75" style="6" customWidth="1"/>
    <col min="13062" max="13062" width="3.875" style="6" customWidth="1"/>
    <col min="13063" max="13063" width="11.75" style="6" customWidth="1"/>
    <col min="13064" max="13064" width="6.125" style="6" customWidth="1"/>
    <col min="13065" max="13065" width="13.5" style="6" customWidth="1"/>
    <col min="13066" max="13066" width="28.625" style="6" customWidth="1"/>
    <col min="13067" max="13067" width="4.375" style="6" customWidth="1"/>
    <col min="13068" max="13314" width="3.75" style="6"/>
    <col min="13315" max="13315" width="9.75" style="6" customWidth="1"/>
    <col min="13316" max="13316" width="15.625" style="6" customWidth="1"/>
    <col min="13317" max="13317" width="3.75" style="6" customWidth="1"/>
    <col min="13318" max="13318" width="3.875" style="6" customWidth="1"/>
    <col min="13319" max="13319" width="11.75" style="6" customWidth="1"/>
    <col min="13320" max="13320" width="6.125" style="6" customWidth="1"/>
    <col min="13321" max="13321" width="13.5" style="6" customWidth="1"/>
    <col min="13322" max="13322" width="28.625" style="6" customWidth="1"/>
    <col min="13323" max="13323" width="4.375" style="6" customWidth="1"/>
    <col min="13324" max="13570" width="3.75" style="6"/>
    <col min="13571" max="13571" width="9.75" style="6" customWidth="1"/>
    <col min="13572" max="13572" width="15.625" style="6" customWidth="1"/>
    <col min="13573" max="13573" width="3.75" style="6" customWidth="1"/>
    <col min="13574" max="13574" width="3.875" style="6" customWidth="1"/>
    <col min="13575" max="13575" width="11.75" style="6" customWidth="1"/>
    <col min="13576" max="13576" width="6.125" style="6" customWidth="1"/>
    <col min="13577" max="13577" width="13.5" style="6" customWidth="1"/>
    <col min="13578" max="13578" width="28.625" style="6" customWidth="1"/>
    <col min="13579" max="13579" width="4.375" style="6" customWidth="1"/>
    <col min="13580" max="13826" width="3.75" style="6"/>
    <col min="13827" max="13827" width="9.75" style="6" customWidth="1"/>
    <col min="13828" max="13828" width="15.625" style="6" customWidth="1"/>
    <col min="13829" max="13829" width="3.75" style="6" customWidth="1"/>
    <col min="13830" max="13830" width="3.875" style="6" customWidth="1"/>
    <col min="13831" max="13831" width="11.75" style="6" customWidth="1"/>
    <col min="13832" max="13832" width="6.125" style="6" customWidth="1"/>
    <col min="13833" max="13833" width="13.5" style="6" customWidth="1"/>
    <col min="13834" max="13834" width="28.625" style="6" customWidth="1"/>
    <col min="13835" max="13835" width="4.375" style="6" customWidth="1"/>
    <col min="13836" max="14082" width="3.75" style="6"/>
    <col min="14083" max="14083" width="9.75" style="6" customWidth="1"/>
    <col min="14084" max="14084" width="15.625" style="6" customWidth="1"/>
    <col min="14085" max="14085" width="3.75" style="6" customWidth="1"/>
    <col min="14086" max="14086" width="3.875" style="6" customWidth="1"/>
    <col min="14087" max="14087" width="11.75" style="6" customWidth="1"/>
    <col min="14088" max="14088" width="6.125" style="6" customWidth="1"/>
    <col min="14089" max="14089" width="13.5" style="6" customWidth="1"/>
    <col min="14090" max="14090" width="28.625" style="6" customWidth="1"/>
    <col min="14091" max="14091" width="4.375" style="6" customWidth="1"/>
    <col min="14092" max="14338" width="3.75" style="6"/>
    <col min="14339" max="14339" width="9.75" style="6" customWidth="1"/>
    <col min="14340" max="14340" width="15.625" style="6" customWidth="1"/>
    <col min="14341" max="14341" width="3.75" style="6" customWidth="1"/>
    <col min="14342" max="14342" width="3.875" style="6" customWidth="1"/>
    <col min="14343" max="14343" width="11.75" style="6" customWidth="1"/>
    <col min="14344" max="14344" width="6.125" style="6" customWidth="1"/>
    <col min="14345" max="14345" width="13.5" style="6" customWidth="1"/>
    <col min="14346" max="14346" width="28.625" style="6" customWidth="1"/>
    <col min="14347" max="14347" width="4.375" style="6" customWidth="1"/>
    <col min="14348" max="14594" width="3.75" style="6"/>
    <col min="14595" max="14595" width="9.75" style="6" customWidth="1"/>
    <col min="14596" max="14596" width="15.625" style="6" customWidth="1"/>
    <col min="14597" max="14597" width="3.75" style="6" customWidth="1"/>
    <col min="14598" max="14598" width="3.875" style="6" customWidth="1"/>
    <col min="14599" max="14599" width="11.75" style="6" customWidth="1"/>
    <col min="14600" max="14600" width="6.125" style="6" customWidth="1"/>
    <col min="14601" max="14601" width="13.5" style="6" customWidth="1"/>
    <col min="14602" max="14602" width="28.625" style="6" customWidth="1"/>
    <col min="14603" max="14603" width="4.375" style="6" customWidth="1"/>
    <col min="14604" max="14850" width="3.75" style="6"/>
    <col min="14851" max="14851" width="9.75" style="6" customWidth="1"/>
    <col min="14852" max="14852" width="15.625" style="6" customWidth="1"/>
    <col min="14853" max="14853" width="3.75" style="6" customWidth="1"/>
    <col min="14854" max="14854" width="3.875" style="6" customWidth="1"/>
    <col min="14855" max="14855" width="11.75" style="6" customWidth="1"/>
    <col min="14856" max="14856" width="6.125" style="6" customWidth="1"/>
    <col min="14857" max="14857" width="13.5" style="6" customWidth="1"/>
    <col min="14858" max="14858" width="28.625" style="6" customWidth="1"/>
    <col min="14859" max="14859" width="4.375" style="6" customWidth="1"/>
    <col min="14860" max="15106" width="3.75" style="6"/>
    <col min="15107" max="15107" width="9.75" style="6" customWidth="1"/>
    <col min="15108" max="15108" width="15.625" style="6" customWidth="1"/>
    <col min="15109" max="15109" width="3.75" style="6" customWidth="1"/>
    <col min="15110" max="15110" width="3.875" style="6" customWidth="1"/>
    <col min="15111" max="15111" width="11.75" style="6" customWidth="1"/>
    <col min="15112" max="15112" width="6.125" style="6" customWidth="1"/>
    <col min="15113" max="15113" width="13.5" style="6" customWidth="1"/>
    <col min="15114" max="15114" width="28.625" style="6" customWidth="1"/>
    <col min="15115" max="15115" width="4.375" style="6" customWidth="1"/>
    <col min="15116" max="15362" width="3.75" style="6"/>
    <col min="15363" max="15363" width="9.75" style="6" customWidth="1"/>
    <col min="15364" max="15364" width="15.625" style="6" customWidth="1"/>
    <col min="15365" max="15365" width="3.75" style="6" customWidth="1"/>
    <col min="15366" max="15366" width="3.875" style="6" customWidth="1"/>
    <col min="15367" max="15367" width="11.75" style="6" customWidth="1"/>
    <col min="15368" max="15368" width="6.125" style="6" customWidth="1"/>
    <col min="15369" max="15369" width="13.5" style="6" customWidth="1"/>
    <col min="15370" max="15370" width="28.625" style="6" customWidth="1"/>
    <col min="15371" max="15371" width="4.375" style="6" customWidth="1"/>
    <col min="15372" max="15618" width="3.75" style="6"/>
    <col min="15619" max="15619" width="9.75" style="6" customWidth="1"/>
    <col min="15620" max="15620" width="15.625" style="6" customWidth="1"/>
    <col min="15621" max="15621" width="3.75" style="6" customWidth="1"/>
    <col min="15622" max="15622" width="3.875" style="6" customWidth="1"/>
    <col min="15623" max="15623" width="11.75" style="6" customWidth="1"/>
    <col min="15624" max="15624" width="6.125" style="6" customWidth="1"/>
    <col min="15625" max="15625" width="13.5" style="6" customWidth="1"/>
    <col min="15626" max="15626" width="28.625" style="6" customWidth="1"/>
    <col min="15627" max="15627" width="4.375" style="6" customWidth="1"/>
    <col min="15628" max="15874" width="3.75" style="6"/>
    <col min="15875" max="15875" width="9.75" style="6" customWidth="1"/>
    <col min="15876" max="15876" width="15.625" style="6" customWidth="1"/>
    <col min="15877" max="15877" width="3.75" style="6" customWidth="1"/>
    <col min="15878" max="15878" width="3.875" style="6" customWidth="1"/>
    <col min="15879" max="15879" width="11.75" style="6" customWidth="1"/>
    <col min="15880" max="15880" width="6.125" style="6" customWidth="1"/>
    <col min="15881" max="15881" width="13.5" style="6" customWidth="1"/>
    <col min="15882" max="15882" width="28.625" style="6" customWidth="1"/>
    <col min="15883" max="15883" width="4.375" style="6" customWidth="1"/>
    <col min="15884" max="16130" width="3.75" style="6"/>
    <col min="16131" max="16131" width="9.75" style="6" customWidth="1"/>
    <col min="16132" max="16132" width="15.625" style="6" customWidth="1"/>
    <col min="16133" max="16133" width="3.75" style="6" customWidth="1"/>
    <col min="16134" max="16134" width="3.875" style="6" customWidth="1"/>
    <col min="16135" max="16135" width="11.75" style="6" customWidth="1"/>
    <col min="16136" max="16136" width="6.125" style="6" customWidth="1"/>
    <col min="16137" max="16137" width="13.5" style="6" customWidth="1"/>
    <col min="16138" max="16138" width="28.625" style="6" customWidth="1"/>
    <col min="16139" max="16139" width="4.375" style="6" customWidth="1"/>
    <col min="16140" max="16384" width="3.75" style="6"/>
  </cols>
  <sheetData>
    <row r="1" spans="1:12" ht="23.45" customHeight="1" x14ac:dyDescent="0.4">
      <c r="A1" s="530" t="s">
        <v>55</v>
      </c>
      <c r="B1" s="530"/>
      <c r="C1" s="548">
        <f>'No.1【共通】A、C'!$E$32</f>
        <v>0</v>
      </c>
      <c r="D1" s="548"/>
      <c r="E1" s="548"/>
      <c r="F1" s="548"/>
      <c r="G1" s="548"/>
      <c r="H1" s="548"/>
      <c r="I1" s="13" t="s">
        <v>34</v>
      </c>
      <c r="J1" s="201"/>
      <c r="K1" s="645" t="s">
        <v>210</v>
      </c>
      <c r="L1" s="645"/>
    </row>
    <row r="2" spans="1:12" ht="18" customHeight="1" x14ac:dyDescent="0.4">
      <c r="A2" s="9"/>
      <c r="B2" s="10"/>
      <c r="C2" s="10"/>
      <c r="D2" s="10"/>
      <c r="E2" s="10"/>
      <c r="F2" s="10"/>
      <c r="G2" s="11"/>
      <c r="H2" s="10"/>
      <c r="K2" s="124"/>
      <c r="L2" s="125" t="s">
        <v>209</v>
      </c>
    </row>
    <row r="3" spans="1:12" ht="23.25" customHeight="1" thickBot="1" x14ac:dyDescent="0.45">
      <c r="A3" s="533" t="s">
        <v>174</v>
      </c>
      <c r="B3" s="533"/>
      <c r="C3" s="533"/>
      <c r="D3" s="533"/>
      <c r="H3" s="13"/>
      <c r="K3" s="6"/>
    </row>
    <row r="4" spans="1:12" ht="18" customHeight="1" thickBot="1" x14ac:dyDescent="0.45">
      <c r="A4" s="97"/>
      <c r="B4" s="549" t="s">
        <v>166</v>
      </c>
      <c r="C4" s="550"/>
      <c r="D4" s="550"/>
      <c r="E4" s="551"/>
      <c r="F4" s="552" t="s">
        <v>162</v>
      </c>
      <c r="G4" s="553"/>
      <c r="H4" s="621" t="s">
        <v>214</v>
      </c>
      <c r="I4" s="622"/>
      <c r="J4" s="618" t="s">
        <v>217</v>
      </c>
      <c r="K4" s="59"/>
      <c r="L4" s="12" t="s">
        <v>38</v>
      </c>
    </row>
    <row r="5" spans="1:12" s="14" customFormat="1" ht="18" customHeight="1" x14ac:dyDescent="0.4">
      <c r="A5" s="534" t="s">
        <v>39</v>
      </c>
      <c r="B5" s="536" t="s">
        <v>40</v>
      </c>
      <c r="C5" s="538" t="s">
        <v>41</v>
      </c>
      <c r="D5" s="539"/>
      <c r="E5" s="540" t="s">
        <v>173</v>
      </c>
      <c r="F5" s="560" t="s">
        <v>164</v>
      </c>
      <c r="G5" s="558" t="s">
        <v>42</v>
      </c>
      <c r="H5" s="607" t="s">
        <v>163</v>
      </c>
      <c r="I5" s="605" t="s">
        <v>42</v>
      </c>
      <c r="J5" s="619"/>
      <c r="K5" s="646" t="s">
        <v>43</v>
      </c>
      <c r="L5" s="647"/>
    </row>
    <row r="6" spans="1:12" s="14" customFormat="1" ht="24.75" customHeight="1" thickBot="1" x14ac:dyDescent="0.45">
      <c r="A6" s="535"/>
      <c r="B6" s="537"/>
      <c r="C6" s="116" t="s">
        <v>44</v>
      </c>
      <c r="D6" s="117" t="s">
        <v>45</v>
      </c>
      <c r="E6" s="541"/>
      <c r="F6" s="561"/>
      <c r="G6" s="559"/>
      <c r="H6" s="608"/>
      <c r="I6" s="606"/>
      <c r="J6" s="620"/>
      <c r="K6" s="648"/>
      <c r="L6" s="649"/>
    </row>
    <row r="7" spans="1:12" ht="18" customHeight="1" x14ac:dyDescent="0.4">
      <c r="A7" s="542" t="s">
        <v>200</v>
      </c>
      <c r="B7" s="15"/>
      <c r="C7" s="16"/>
      <c r="D7" s="66"/>
      <c r="E7" s="106"/>
      <c r="F7" s="18"/>
      <c r="G7" s="99">
        <f>IF(F7="",C7*E7,C7*E7*F7)</f>
        <v>0</v>
      </c>
      <c r="H7" s="98"/>
      <c r="I7" s="191">
        <f>IF(H7="",C7*E7,C7*E7*H7)</f>
        <v>0</v>
      </c>
      <c r="J7" s="202"/>
      <c r="K7" s="596"/>
      <c r="L7" s="579"/>
    </row>
    <row r="8" spans="1:12" ht="18" customHeight="1" x14ac:dyDescent="0.4">
      <c r="A8" s="542"/>
      <c r="B8" s="19"/>
      <c r="C8" s="20"/>
      <c r="D8" s="66"/>
      <c r="E8" s="107"/>
      <c r="F8" s="22"/>
      <c r="G8" s="99">
        <f t="shared" ref="G8:G10" si="0">IF(F8="",C8*E8,C8*E8*F8)</f>
        <v>0</v>
      </c>
      <c r="H8" s="98"/>
      <c r="I8" s="191">
        <f t="shared" ref="I8:I30" si="1">IF(H8="",C8*E8,C8*E8*H8)</f>
        <v>0</v>
      </c>
      <c r="J8" s="203"/>
      <c r="K8" s="582"/>
      <c r="L8" s="581"/>
    </row>
    <row r="9" spans="1:12" ht="18" customHeight="1" x14ac:dyDescent="0.4">
      <c r="A9" s="542"/>
      <c r="B9" s="19"/>
      <c r="C9" s="20"/>
      <c r="D9" s="66"/>
      <c r="E9" s="107"/>
      <c r="F9" s="22"/>
      <c r="G9" s="99">
        <f t="shared" si="0"/>
        <v>0</v>
      </c>
      <c r="H9" s="98"/>
      <c r="I9" s="191">
        <f t="shared" si="1"/>
        <v>0</v>
      </c>
      <c r="J9" s="203"/>
      <c r="K9" s="582"/>
      <c r="L9" s="581"/>
    </row>
    <row r="10" spans="1:12" ht="18" customHeight="1" x14ac:dyDescent="0.4">
      <c r="A10" s="542"/>
      <c r="B10" s="19"/>
      <c r="C10" s="20"/>
      <c r="D10" s="66"/>
      <c r="E10" s="107"/>
      <c r="F10" s="22"/>
      <c r="G10" s="99">
        <f t="shared" si="0"/>
        <v>0</v>
      </c>
      <c r="H10" s="98"/>
      <c r="I10" s="191">
        <f t="shared" si="1"/>
        <v>0</v>
      </c>
      <c r="J10" s="203"/>
      <c r="K10" s="582"/>
      <c r="L10" s="581"/>
    </row>
    <row r="11" spans="1:12" ht="18" customHeight="1" x14ac:dyDescent="0.4">
      <c r="A11" s="542"/>
      <c r="B11" s="23"/>
      <c r="C11" s="24"/>
      <c r="D11" s="66"/>
      <c r="E11" s="108"/>
      <c r="F11" s="25"/>
      <c r="G11" s="102">
        <f>IF(F11="",C11*E11,C11*E11*F11)</f>
        <v>0</v>
      </c>
      <c r="H11" s="98"/>
      <c r="I11" s="191">
        <f t="shared" si="1"/>
        <v>0</v>
      </c>
      <c r="J11" s="204"/>
      <c r="K11" s="599"/>
      <c r="L11" s="600"/>
    </row>
    <row r="12" spans="1:12" ht="18" customHeight="1" thickBot="1" x14ac:dyDescent="0.45">
      <c r="A12" s="543"/>
      <c r="B12" s="118" t="s">
        <v>46</v>
      </c>
      <c r="C12" s="119"/>
      <c r="D12" s="119"/>
      <c r="E12" s="120"/>
      <c r="F12" s="143"/>
      <c r="G12" s="149">
        <f>SUM(G7:G11)</f>
        <v>0</v>
      </c>
      <c r="H12" s="126"/>
      <c r="I12" s="192">
        <f>SUM(I7:I11)</f>
        <v>0</v>
      </c>
      <c r="J12" s="205"/>
      <c r="K12" s="603"/>
      <c r="L12" s="604"/>
    </row>
    <row r="13" spans="1:12" ht="31.5" customHeight="1" x14ac:dyDescent="0.4">
      <c r="A13" s="544" t="s">
        <v>47</v>
      </c>
      <c r="B13" s="15"/>
      <c r="C13" s="16"/>
      <c r="D13" s="66"/>
      <c r="E13" s="106"/>
      <c r="F13" s="229"/>
      <c r="G13" s="99">
        <f>IF(F13="",C13*E13,C13*E13*F13)</f>
        <v>0</v>
      </c>
      <c r="H13" s="104"/>
      <c r="I13" s="191">
        <f t="shared" si="1"/>
        <v>0</v>
      </c>
      <c r="J13" s="206"/>
      <c r="K13" s="609"/>
      <c r="L13" s="610"/>
    </row>
    <row r="14" spans="1:12" ht="18" customHeight="1" x14ac:dyDescent="0.4">
      <c r="A14" s="544"/>
      <c r="B14" s="15"/>
      <c r="C14" s="16"/>
      <c r="D14" s="66"/>
      <c r="E14" s="106"/>
      <c r="F14" s="110"/>
      <c r="G14" s="103">
        <f t="shared" ref="G14:G22" si="2">IF(F14="",C14*E14,C14*E14*F14)</f>
        <v>0</v>
      </c>
      <c r="H14" s="98"/>
      <c r="I14" s="191">
        <f t="shared" si="1"/>
        <v>0</v>
      </c>
      <c r="J14" s="203"/>
      <c r="K14" s="611"/>
      <c r="L14" s="612"/>
    </row>
    <row r="15" spans="1:12" ht="18" customHeight="1" x14ac:dyDescent="0.4">
      <c r="A15" s="544"/>
      <c r="B15" s="15"/>
      <c r="C15" s="16"/>
      <c r="D15" s="66"/>
      <c r="E15" s="106"/>
      <c r="F15" s="110"/>
      <c r="G15" s="103">
        <f t="shared" si="2"/>
        <v>0</v>
      </c>
      <c r="H15" s="100"/>
      <c r="I15" s="191">
        <f t="shared" si="1"/>
        <v>0</v>
      </c>
      <c r="J15" s="203"/>
      <c r="K15" s="582"/>
      <c r="L15" s="581"/>
    </row>
    <row r="16" spans="1:12" ht="18" customHeight="1" x14ac:dyDescent="0.4">
      <c r="A16" s="544"/>
      <c r="B16" s="175"/>
      <c r="C16" s="176"/>
      <c r="D16" s="178"/>
      <c r="E16" s="177"/>
      <c r="F16" s="18"/>
      <c r="G16" s="103">
        <f t="shared" si="2"/>
        <v>0</v>
      </c>
      <c r="H16" s="98"/>
      <c r="I16" s="191">
        <f t="shared" si="1"/>
        <v>0</v>
      </c>
      <c r="J16" s="203"/>
      <c r="K16" s="582"/>
      <c r="L16" s="581"/>
    </row>
    <row r="17" spans="1:12" ht="18" customHeight="1" x14ac:dyDescent="0.4">
      <c r="A17" s="544"/>
      <c r="B17" s="19"/>
      <c r="C17" s="20"/>
      <c r="D17" s="66"/>
      <c r="E17" s="107"/>
      <c r="F17" s="22"/>
      <c r="G17" s="103">
        <f>IF(F17="",C17*E17,C17*E17*F17)</f>
        <v>0</v>
      </c>
      <c r="H17" s="100"/>
      <c r="I17" s="191">
        <f t="shared" si="1"/>
        <v>0</v>
      </c>
      <c r="J17" s="203"/>
      <c r="K17" s="582"/>
      <c r="L17" s="581"/>
    </row>
    <row r="18" spans="1:12" ht="18" customHeight="1" x14ac:dyDescent="0.4">
      <c r="A18" s="544"/>
      <c r="B18" s="23"/>
      <c r="C18" s="24"/>
      <c r="D18" s="66"/>
      <c r="E18" s="108"/>
      <c r="F18" s="25"/>
      <c r="G18" s="102">
        <f t="shared" si="2"/>
        <v>0</v>
      </c>
      <c r="H18" s="101"/>
      <c r="I18" s="193">
        <f t="shared" si="1"/>
        <v>0</v>
      </c>
      <c r="J18" s="204"/>
      <c r="K18" s="599"/>
      <c r="L18" s="600"/>
    </row>
    <row r="19" spans="1:12" ht="18" customHeight="1" thickBot="1" x14ac:dyDescent="0.45">
      <c r="A19" s="535"/>
      <c r="B19" s="118" t="s">
        <v>48</v>
      </c>
      <c r="C19" s="119"/>
      <c r="D19" s="119"/>
      <c r="E19" s="120"/>
      <c r="F19" s="143"/>
      <c r="G19" s="150">
        <f>SUM(G13:G18)</f>
        <v>0</v>
      </c>
      <c r="H19" s="127"/>
      <c r="I19" s="192">
        <f>SUM(I13:I18)</f>
        <v>0</v>
      </c>
      <c r="J19" s="205"/>
      <c r="K19" s="603"/>
      <c r="L19" s="604"/>
    </row>
    <row r="20" spans="1:12" ht="18" customHeight="1" x14ac:dyDescent="0.4">
      <c r="A20" s="534" t="s">
        <v>201</v>
      </c>
      <c r="B20" s="179"/>
      <c r="C20" s="176"/>
      <c r="D20" s="66"/>
      <c r="E20" s="186"/>
      <c r="F20" s="29"/>
      <c r="G20" s="111">
        <f t="shared" si="2"/>
        <v>0</v>
      </c>
      <c r="H20" s="104"/>
      <c r="I20" s="191">
        <f t="shared" si="1"/>
        <v>0</v>
      </c>
      <c r="J20" s="206"/>
      <c r="K20" s="613"/>
      <c r="L20" s="614"/>
    </row>
    <row r="21" spans="1:12" ht="18" customHeight="1" x14ac:dyDescent="0.4">
      <c r="A21" s="544"/>
      <c r="B21" s="180"/>
      <c r="C21" s="181"/>
      <c r="D21" s="66"/>
      <c r="E21" s="177"/>
      <c r="F21" s="18"/>
      <c r="G21" s="99">
        <f t="shared" si="2"/>
        <v>0</v>
      </c>
      <c r="H21" s="98"/>
      <c r="I21" s="191">
        <f t="shared" si="1"/>
        <v>0</v>
      </c>
      <c r="J21" s="203"/>
      <c r="K21" s="615"/>
      <c r="L21" s="616"/>
    </row>
    <row r="22" spans="1:12" ht="35.25" customHeight="1" x14ac:dyDescent="0.4">
      <c r="A22" s="544"/>
      <c r="B22" s="180"/>
      <c r="C22" s="181"/>
      <c r="D22" s="66"/>
      <c r="E22" s="177"/>
      <c r="F22" s="22"/>
      <c r="G22" s="111">
        <f t="shared" si="2"/>
        <v>0</v>
      </c>
      <c r="H22" s="100"/>
      <c r="I22" s="191">
        <f t="shared" si="1"/>
        <v>0</v>
      </c>
      <c r="J22" s="203"/>
      <c r="K22" s="617"/>
      <c r="L22" s="581"/>
    </row>
    <row r="23" spans="1:12" ht="27.75" customHeight="1" x14ac:dyDescent="0.4">
      <c r="A23" s="544"/>
      <c r="B23" s="182"/>
      <c r="C23" s="183"/>
      <c r="D23" s="66"/>
      <c r="E23" s="187"/>
      <c r="F23" s="188"/>
      <c r="G23" s="102">
        <f>IF(F23="",C23*E23,C23*E23*F23)</f>
        <v>0</v>
      </c>
      <c r="H23" s="101"/>
      <c r="I23" s="194">
        <f t="shared" si="1"/>
        <v>0</v>
      </c>
      <c r="J23" s="207"/>
      <c r="K23" s="601"/>
      <c r="L23" s="602"/>
    </row>
    <row r="24" spans="1:12" ht="18" customHeight="1" thickBot="1" x14ac:dyDescent="0.45">
      <c r="A24" s="535"/>
      <c r="B24" s="118" t="s">
        <v>49</v>
      </c>
      <c r="C24" s="119"/>
      <c r="D24" s="119"/>
      <c r="E24" s="120"/>
      <c r="F24" s="143"/>
      <c r="G24" s="150">
        <f>SUM(G20:G23)</f>
        <v>0</v>
      </c>
      <c r="H24" s="127"/>
      <c r="I24" s="195">
        <f>SUM(I20:I23)</f>
        <v>0</v>
      </c>
      <c r="J24" s="208"/>
      <c r="K24" s="603"/>
      <c r="L24" s="604"/>
    </row>
    <row r="25" spans="1:12" ht="18" customHeight="1" x14ac:dyDescent="0.4">
      <c r="A25" s="545" t="s">
        <v>208</v>
      </c>
      <c r="B25" s="26"/>
      <c r="C25" s="27"/>
      <c r="D25" s="66"/>
      <c r="E25" s="109"/>
      <c r="F25" s="29"/>
      <c r="G25" s="105">
        <f>IF(F25="",C25*E25,C25*E25*F25)</f>
        <v>0</v>
      </c>
      <c r="H25" s="104"/>
      <c r="I25" s="191">
        <f t="shared" si="1"/>
        <v>0</v>
      </c>
      <c r="J25" s="202"/>
      <c r="K25" s="578"/>
      <c r="L25" s="579"/>
    </row>
    <row r="26" spans="1:12" ht="18" customHeight="1" x14ac:dyDescent="0.4">
      <c r="A26" s="546"/>
      <c r="B26" s="15"/>
      <c r="C26" s="16"/>
      <c r="D26" s="66"/>
      <c r="E26" s="106"/>
      <c r="F26" s="18"/>
      <c r="G26" s="113">
        <f t="shared" ref="G26:G30" si="3">IF(F26="",C26*E26,C26*E26*F26)</f>
        <v>0</v>
      </c>
      <c r="H26" s="98"/>
      <c r="I26" s="191">
        <f t="shared" si="1"/>
        <v>0</v>
      </c>
      <c r="J26" s="203"/>
      <c r="K26" s="580"/>
      <c r="L26" s="581"/>
    </row>
    <row r="27" spans="1:12" ht="18" customHeight="1" x14ac:dyDescent="0.4">
      <c r="A27" s="546"/>
      <c r="B27" s="19"/>
      <c r="C27" s="20"/>
      <c r="D27" s="66"/>
      <c r="E27" s="107"/>
      <c r="F27" s="22"/>
      <c r="G27" s="99">
        <f t="shared" si="3"/>
        <v>0</v>
      </c>
      <c r="H27" s="100"/>
      <c r="I27" s="191">
        <f t="shared" si="1"/>
        <v>0</v>
      </c>
      <c r="J27" s="203"/>
      <c r="K27" s="582"/>
      <c r="L27" s="581"/>
    </row>
    <row r="28" spans="1:12" ht="18" customHeight="1" x14ac:dyDescent="0.4">
      <c r="A28" s="546"/>
      <c r="B28" s="19"/>
      <c r="C28" s="20"/>
      <c r="D28" s="66"/>
      <c r="E28" s="107"/>
      <c r="F28" s="22"/>
      <c r="G28" s="99">
        <f t="shared" si="3"/>
        <v>0</v>
      </c>
      <c r="H28" s="100"/>
      <c r="I28" s="191">
        <f t="shared" si="1"/>
        <v>0</v>
      </c>
      <c r="J28" s="203"/>
      <c r="K28" s="152"/>
      <c r="L28" s="95"/>
    </row>
    <row r="29" spans="1:12" ht="18" customHeight="1" x14ac:dyDescent="0.4">
      <c r="A29" s="546"/>
      <c r="B29" s="19"/>
      <c r="C29" s="20"/>
      <c r="D29" s="66"/>
      <c r="E29" s="107"/>
      <c r="F29" s="22"/>
      <c r="G29" s="99">
        <f t="shared" si="3"/>
        <v>0</v>
      </c>
      <c r="H29" s="100"/>
      <c r="I29" s="191">
        <f t="shared" si="1"/>
        <v>0</v>
      </c>
      <c r="J29" s="203"/>
      <c r="K29" s="582"/>
      <c r="L29" s="581"/>
    </row>
    <row r="30" spans="1:12" ht="18" customHeight="1" x14ac:dyDescent="0.4">
      <c r="A30" s="546"/>
      <c r="B30" s="23"/>
      <c r="C30" s="24"/>
      <c r="D30" s="66"/>
      <c r="E30" s="108"/>
      <c r="F30" s="25"/>
      <c r="G30" s="112">
        <f t="shared" si="3"/>
        <v>0</v>
      </c>
      <c r="H30" s="101"/>
      <c r="I30" s="194">
        <f t="shared" si="1"/>
        <v>0</v>
      </c>
      <c r="J30" s="209"/>
      <c r="K30" s="599"/>
      <c r="L30" s="600"/>
    </row>
    <row r="31" spans="1:12" ht="18" customHeight="1" thickBot="1" x14ac:dyDescent="0.45">
      <c r="A31" s="547"/>
      <c r="B31" s="121" t="s">
        <v>50</v>
      </c>
      <c r="C31" s="122"/>
      <c r="D31" s="122"/>
      <c r="E31" s="123"/>
      <c r="F31" s="141"/>
      <c r="G31" s="142">
        <f>SUM(G25:G30)</f>
        <v>0</v>
      </c>
      <c r="H31" s="128"/>
      <c r="I31" s="196">
        <f>SUM(I25:I30)</f>
        <v>0</v>
      </c>
      <c r="J31" s="210"/>
      <c r="K31" s="592"/>
      <c r="L31" s="593"/>
    </row>
    <row r="32" spans="1:12" ht="18" customHeight="1" thickTop="1" thickBot="1" x14ac:dyDescent="0.45">
      <c r="A32" s="531" t="s">
        <v>165</v>
      </c>
      <c r="B32" s="532"/>
      <c r="C32" s="532"/>
      <c r="D32" s="532"/>
      <c r="E32" s="532"/>
      <c r="F32" s="138" t="s">
        <v>169</v>
      </c>
      <c r="G32" s="147">
        <f>SUM(G12,G19,G24,G31)</f>
        <v>0</v>
      </c>
      <c r="H32" s="145" t="s">
        <v>170</v>
      </c>
      <c r="I32" s="197">
        <f>SUM(I12,I19,I24,I31)</f>
        <v>0</v>
      </c>
      <c r="J32" s="211"/>
      <c r="K32" s="594"/>
      <c r="L32" s="595"/>
    </row>
    <row r="33" spans="1:23" ht="9.6" customHeight="1" thickBot="1" x14ac:dyDescent="0.45">
      <c r="C33" s="6"/>
      <c r="D33" s="6"/>
      <c r="E33" s="6"/>
      <c r="F33" s="6"/>
      <c r="G33" s="6"/>
      <c r="H33" s="6"/>
      <c r="K33" s="6"/>
    </row>
    <row r="34" spans="1:23" ht="18" customHeight="1" x14ac:dyDescent="0.4">
      <c r="A34" s="564" t="s">
        <v>97</v>
      </c>
      <c r="B34" s="30" t="s">
        <v>51</v>
      </c>
      <c r="C34" s="31"/>
      <c r="D34" s="32" t="s">
        <v>52</v>
      </c>
      <c r="E34" s="228">
        <v>35000</v>
      </c>
      <c r="F34" s="130"/>
      <c r="G34" s="105">
        <f>C34*E34*F34</f>
        <v>0</v>
      </c>
      <c r="H34" s="130"/>
      <c r="I34" s="198">
        <f>C34*E34*H34</f>
        <v>0</v>
      </c>
      <c r="J34" s="212"/>
      <c r="K34" s="596"/>
      <c r="L34" s="579"/>
      <c r="P34" s="633"/>
      <c r="Q34" s="633"/>
      <c r="R34" s="633"/>
      <c r="S34" s="633"/>
      <c r="T34" s="633"/>
      <c r="U34" s="633"/>
      <c r="V34" s="633"/>
      <c r="W34" s="633"/>
    </row>
    <row r="35" spans="1:23" ht="18" customHeight="1" x14ac:dyDescent="0.4">
      <c r="A35" s="544"/>
      <c r="B35" s="33" t="s">
        <v>53</v>
      </c>
      <c r="C35" s="227"/>
      <c r="D35" s="34" t="s">
        <v>52</v>
      </c>
      <c r="E35" s="129"/>
      <c r="F35" s="131"/>
      <c r="G35" s="140">
        <f>C35*E35*F35</f>
        <v>0</v>
      </c>
      <c r="H35" s="131"/>
      <c r="I35" s="191">
        <f>C35*E35*H35</f>
        <v>0</v>
      </c>
      <c r="J35" s="203"/>
      <c r="K35" s="582"/>
      <c r="L35" s="581"/>
      <c r="O35" s="633"/>
      <c r="P35" s="633"/>
      <c r="Q35" s="633"/>
      <c r="R35" s="633"/>
      <c r="S35" s="633"/>
      <c r="T35" s="633"/>
      <c r="U35" s="633"/>
      <c r="V35" s="633"/>
    </row>
    <row r="36" spans="1:23" ht="18" customHeight="1" thickBot="1" x14ac:dyDescent="0.45">
      <c r="A36" s="565"/>
      <c r="B36" s="35"/>
      <c r="C36" s="36"/>
      <c r="D36" s="37"/>
      <c r="E36" s="129"/>
      <c r="F36" s="132"/>
      <c r="G36" s="133">
        <f>C36*E36*F36</f>
        <v>0</v>
      </c>
      <c r="H36" s="132"/>
      <c r="I36" s="199">
        <f t="shared" ref="I36" si="4">C36*E36*G36</f>
        <v>0</v>
      </c>
      <c r="J36" s="213"/>
      <c r="K36" s="597"/>
      <c r="L36" s="598"/>
      <c r="O36" s="633"/>
      <c r="P36" s="633"/>
      <c r="Q36" s="633"/>
      <c r="R36" s="633"/>
      <c r="S36" s="633"/>
      <c r="T36" s="633"/>
      <c r="U36" s="633"/>
      <c r="V36" s="633"/>
    </row>
    <row r="37" spans="1:23" ht="17.25" customHeight="1" thickTop="1" thickBot="1" x14ac:dyDescent="0.45">
      <c r="A37" s="643" t="s">
        <v>175</v>
      </c>
      <c r="B37" s="644"/>
      <c r="C37" s="644"/>
      <c r="D37" s="644"/>
      <c r="E37" s="644"/>
      <c r="F37" s="139" t="s">
        <v>169</v>
      </c>
      <c r="G37" s="148">
        <f>SUM(G34:G36)</f>
        <v>0</v>
      </c>
      <c r="H37" s="134" t="s">
        <v>170</v>
      </c>
      <c r="I37" s="200">
        <f>SUM(I34:I36)</f>
        <v>0</v>
      </c>
      <c r="J37" s="214"/>
      <c r="K37" s="594"/>
      <c r="L37" s="595"/>
      <c r="O37" s="633"/>
      <c r="P37" s="633"/>
      <c r="Q37" s="633"/>
      <c r="R37" s="633"/>
      <c r="S37" s="633"/>
      <c r="T37" s="633"/>
      <c r="U37" s="633"/>
      <c r="V37" s="633"/>
    </row>
    <row r="38" spans="1:23" ht="20.45" customHeight="1" thickBot="1" x14ac:dyDescent="0.45">
      <c r="C38" s="6"/>
      <c r="D38" s="6"/>
      <c r="E38" s="6"/>
      <c r="F38" s="6"/>
      <c r="G38" s="6"/>
      <c r="H38" s="6"/>
      <c r="K38" s="6"/>
      <c r="O38" s="96"/>
      <c r="P38" s="96"/>
      <c r="Q38" s="162"/>
      <c r="R38" s="162"/>
      <c r="S38" s="162"/>
      <c r="T38" s="162"/>
      <c r="U38" s="162"/>
      <c r="V38" s="162"/>
    </row>
    <row r="39" spans="1:23" ht="23.25" customHeight="1" thickBot="1" x14ac:dyDescent="0.45">
      <c r="A39" s="562" t="s">
        <v>168</v>
      </c>
      <c r="B39" s="563"/>
      <c r="C39" s="135"/>
      <c r="D39" s="135"/>
      <c r="E39" s="136"/>
      <c r="F39" s="144" t="s">
        <v>169</v>
      </c>
      <c r="G39" s="146">
        <f>SUM(G37,G32)</f>
        <v>0</v>
      </c>
      <c r="H39" s="137" t="s">
        <v>170</v>
      </c>
      <c r="I39" s="190">
        <f>SUM(I37,I32)</f>
        <v>0</v>
      </c>
      <c r="J39" s="215"/>
      <c r="K39" s="590"/>
      <c r="L39" s="591"/>
      <c r="N39" s="52"/>
    </row>
    <row r="40" spans="1:23" ht="36.950000000000003" customHeight="1" thickBot="1" x14ac:dyDescent="0.45">
      <c r="A40" s="637"/>
      <c r="B40" s="637"/>
      <c r="C40" s="637"/>
      <c r="D40" s="637"/>
      <c r="E40" s="637"/>
      <c r="F40" s="637"/>
      <c r="G40" s="637"/>
      <c r="H40" s="90"/>
      <c r="K40" s="6"/>
    </row>
    <row r="41" spans="1:23" s="14" customFormat="1" ht="20.100000000000001" customHeight="1" x14ac:dyDescent="0.4">
      <c r="A41" s="534" t="s">
        <v>39</v>
      </c>
      <c r="B41" s="536" t="s">
        <v>40</v>
      </c>
      <c r="C41" s="538" t="s">
        <v>41</v>
      </c>
      <c r="D41" s="539"/>
      <c r="E41" s="554" t="s">
        <v>173</v>
      </c>
      <c r="F41" s="556" t="s">
        <v>164</v>
      </c>
      <c r="G41" s="583" t="s">
        <v>42</v>
      </c>
      <c r="H41" s="584" t="s">
        <v>171</v>
      </c>
      <c r="I41" s="585"/>
      <c r="J41" s="585"/>
      <c r="K41" s="585"/>
      <c r="L41" s="586"/>
    </row>
    <row r="42" spans="1:23" s="14" customFormat="1" ht="20.100000000000001" customHeight="1" thickBot="1" x14ac:dyDescent="0.45">
      <c r="A42" s="535"/>
      <c r="B42" s="537"/>
      <c r="C42" s="116" t="s">
        <v>44</v>
      </c>
      <c r="D42" s="117" t="s">
        <v>45</v>
      </c>
      <c r="E42" s="555"/>
      <c r="F42" s="557"/>
      <c r="G42" s="555"/>
      <c r="H42" s="587"/>
      <c r="I42" s="588"/>
      <c r="J42" s="588"/>
      <c r="K42" s="588"/>
      <c r="L42" s="589"/>
    </row>
    <row r="43" spans="1:23" ht="18" customHeight="1" x14ac:dyDescent="0.4">
      <c r="A43" s="634" t="s">
        <v>54</v>
      </c>
      <c r="B43" s="114" t="s">
        <v>206</v>
      </c>
      <c r="C43" s="27">
        <v>1</v>
      </c>
      <c r="D43" s="115" t="s">
        <v>167</v>
      </c>
      <c r="E43" s="28">
        <v>55000</v>
      </c>
      <c r="F43" s="38"/>
      <c r="G43" s="28">
        <f>C43*E43</f>
        <v>55000</v>
      </c>
      <c r="H43" s="569" t="s">
        <v>207</v>
      </c>
      <c r="I43" s="570"/>
      <c r="J43" s="570"/>
      <c r="K43" s="570"/>
      <c r="L43" s="571"/>
    </row>
    <row r="44" spans="1:23" ht="18" customHeight="1" x14ac:dyDescent="0.4">
      <c r="A44" s="635"/>
      <c r="B44" s="15"/>
      <c r="C44" s="16"/>
      <c r="D44" s="66"/>
      <c r="E44" s="17"/>
      <c r="F44" s="39"/>
      <c r="G44" s="17">
        <f>C44*E44*F44</f>
        <v>0</v>
      </c>
      <c r="H44" s="572"/>
      <c r="I44" s="573"/>
      <c r="J44" s="573"/>
      <c r="K44" s="573"/>
      <c r="L44" s="574"/>
    </row>
    <row r="45" spans="1:23" ht="18" customHeight="1" x14ac:dyDescent="0.4">
      <c r="A45" s="635"/>
      <c r="B45" s="40"/>
      <c r="C45" s="20"/>
      <c r="D45" s="66"/>
      <c r="E45" s="21"/>
      <c r="F45" s="41"/>
      <c r="G45" s="21">
        <f>C45*E45*F45</f>
        <v>0</v>
      </c>
      <c r="H45" s="572"/>
      <c r="I45" s="573"/>
      <c r="J45" s="573"/>
      <c r="K45" s="573"/>
      <c r="L45" s="574"/>
    </row>
    <row r="46" spans="1:23" ht="18" customHeight="1" thickBot="1" x14ac:dyDescent="0.45">
      <c r="A46" s="636"/>
      <c r="B46" s="42"/>
      <c r="C46" s="43"/>
      <c r="D46" s="66"/>
      <c r="E46" s="44"/>
      <c r="F46" s="45"/>
      <c r="G46" s="44">
        <f>C46*E46*F46</f>
        <v>0</v>
      </c>
      <c r="H46" s="575"/>
      <c r="I46" s="576"/>
      <c r="J46" s="576"/>
      <c r="K46" s="576"/>
      <c r="L46" s="577"/>
    </row>
    <row r="47" spans="1:23" ht="18" customHeight="1" thickTop="1" thickBot="1" x14ac:dyDescent="0.45">
      <c r="A47" s="639" t="s">
        <v>94</v>
      </c>
      <c r="B47" s="640"/>
      <c r="C47" s="640"/>
      <c r="D47" s="640"/>
      <c r="E47" s="640"/>
      <c r="F47" s="641"/>
      <c r="G47" s="151">
        <f>SUM(G43:G46)</f>
        <v>55000</v>
      </c>
      <c r="H47" s="566"/>
      <c r="I47" s="567"/>
      <c r="J47" s="567"/>
      <c r="K47" s="567"/>
      <c r="L47" s="568"/>
    </row>
    <row r="48" spans="1:23" ht="9" customHeight="1" thickBot="1" x14ac:dyDescent="0.45">
      <c r="A48" s="642"/>
      <c r="B48" s="642"/>
      <c r="C48" s="642"/>
      <c r="D48" s="642"/>
      <c r="E48" s="642"/>
      <c r="F48" s="642"/>
      <c r="G48" s="642"/>
      <c r="H48" s="90"/>
      <c r="K48" s="6"/>
    </row>
    <row r="49" spans="1:12" ht="24.75" customHeight="1" thickBot="1" x14ac:dyDescent="0.45">
      <c r="A49" s="627" t="s">
        <v>172</v>
      </c>
      <c r="B49" s="628"/>
      <c r="C49" s="628"/>
      <c r="D49" s="628"/>
      <c r="E49" s="628"/>
      <c r="F49" s="628"/>
      <c r="G49" s="628"/>
      <c r="H49" s="629"/>
      <c r="I49" s="623"/>
      <c r="J49" s="624"/>
      <c r="K49" s="624"/>
      <c r="L49" s="625"/>
    </row>
    <row r="50" spans="1:12" ht="24.75" customHeight="1" thickBot="1" x14ac:dyDescent="0.45">
      <c r="A50" s="627" t="s">
        <v>176</v>
      </c>
      <c r="B50" s="628"/>
      <c r="C50" s="628"/>
      <c r="D50" s="628"/>
      <c r="E50" s="628"/>
      <c r="F50" s="628"/>
      <c r="G50" s="628"/>
      <c r="H50" s="629"/>
      <c r="I50" s="630"/>
      <c r="J50" s="631"/>
      <c r="K50" s="631"/>
      <c r="L50" s="632"/>
    </row>
    <row r="51" spans="1:12" ht="18" customHeight="1" x14ac:dyDescent="0.4">
      <c r="A51" s="638"/>
      <c r="B51" s="638"/>
      <c r="C51" s="638"/>
      <c r="D51" s="638"/>
      <c r="E51" s="530" t="s">
        <v>122</v>
      </c>
      <c r="F51" s="530"/>
      <c r="G51" s="626"/>
      <c r="H51" s="626"/>
      <c r="I51" s="626"/>
      <c r="J51" s="626"/>
      <c r="K51" s="626"/>
      <c r="L51" s="13" t="s">
        <v>34</v>
      </c>
    </row>
    <row r="52" spans="1:12" ht="18" customHeight="1" x14ac:dyDescent="0.4">
      <c r="H52" s="85"/>
      <c r="K52" s="6"/>
    </row>
    <row r="53" spans="1:12" ht="18" customHeight="1" x14ac:dyDescent="0.4">
      <c r="H53" s="86"/>
      <c r="K53" s="6"/>
    </row>
    <row r="54" spans="1:12" ht="18" customHeight="1" x14ac:dyDescent="0.4">
      <c r="H54" s="87"/>
      <c r="K54" s="6"/>
    </row>
    <row r="55" spans="1:12" ht="18" customHeight="1" x14ac:dyDescent="0.4">
      <c r="H55" s="87"/>
      <c r="K55" s="6"/>
    </row>
    <row r="56" spans="1:12" ht="18" customHeight="1" x14ac:dyDescent="0.4">
      <c r="H56" s="88"/>
      <c r="K56" s="6"/>
    </row>
    <row r="57" spans="1:12" ht="18" customHeight="1" x14ac:dyDescent="0.4">
      <c r="H57" s="87"/>
      <c r="K57" s="6"/>
    </row>
    <row r="58" spans="1:12" ht="18" customHeight="1" x14ac:dyDescent="0.4">
      <c r="H58" s="87"/>
      <c r="K58" s="6"/>
    </row>
    <row r="59" spans="1:12" ht="18" customHeight="1" x14ac:dyDescent="0.4">
      <c r="H59" s="87"/>
      <c r="K59" s="6"/>
    </row>
    <row r="60" spans="1:12" ht="20.25" customHeight="1" x14ac:dyDescent="0.4">
      <c r="H60" s="87"/>
      <c r="K60" s="6"/>
    </row>
    <row r="61" spans="1:12" ht="18" customHeight="1" x14ac:dyDescent="0.4">
      <c r="H61" s="89"/>
      <c r="K61" s="6"/>
    </row>
    <row r="62" spans="1:12" ht="18" customHeight="1" x14ac:dyDescent="0.4">
      <c r="H62" s="89"/>
      <c r="K62" s="6"/>
    </row>
    <row r="63" spans="1:12" ht="35.25" customHeight="1" x14ac:dyDescent="0.4">
      <c r="H63" s="89"/>
      <c r="K63" s="6"/>
    </row>
    <row r="64" spans="1:12" ht="26.25" customHeight="1" x14ac:dyDescent="0.4">
      <c r="H64" s="89"/>
      <c r="K64" s="6"/>
    </row>
    <row r="65" spans="8:12" ht="30" customHeight="1" x14ac:dyDescent="0.4">
      <c r="H65" s="46"/>
      <c r="K65" s="6"/>
      <c r="L65" s="46"/>
    </row>
    <row r="66" spans="8:12" ht="31.5" customHeight="1" x14ac:dyDescent="0.4">
      <c r="H66" s="46"/>
      <c r="K66" s="6"/>
      <c r="L66" s="46"/>
    </row>
    <row r="67" spans="8:12" ht="18" customHeight="1" x14ac:dyDescent="0.4">
      <c r="H67" s="80"/>
      <c r="K67" s="6"/>
    </row>
    <row r="68" spans="8:12" ht="18" customHeight="1" x14ac:dyDescent="0.4">
      <c r="H68" s="81"/>
      <c r="K68" s="6"/>
    </row>
    <row r="69" spans="8:12" ht="18" customHeight="1" x14ac:dyDescent="0.4">
      <c r="H69" s="81"/>
      <c r="K69" s="6"/>
    </row>
    <row r="70" spans="8:12" ht="18" customHeight="1" x14ac:dyDescent="0.4">
      <c r="H70" s="80"/>
      <c r="K70" s="6"/>
    </row>
    <row r="71" spans="8:12" ht="18" customHeight="1" x14ac:dyDescent="0.4">
      <c r="H71" s="84"/>
      <c r="K71" s="6"/>
    </row>
    <row r="72" spans="8:12" ht="18" customHeight="1" x14ac:dyDescent="0.4">
      <c r="H72" s="80"/>
      <c r="K72" s="6"/>
    </row>
    <row r="73" spans="8:12" ht="18" customHeight="1" x14ac:dyDescent="0.4">
      <c r="H73" s="81"/>
      <c r="K73" s="6"/>
    </row>
    <row r="74" spans="8:12" ht="18" customHeight="1" x14ac:dyDescent="0.4">
      <c r="H74" s="81"/>
      <c r="K74" s="6"/>
    </row>
    <row r="75" spans="8:12" ht="18" customHeight="1" x14ac:dyDescent="0.4">
      <c r="H75" s="81"/>
      <c r="K75" s="6"/>
    </row>
    <row r="76" spans="8:12" ht="18" customHeight="1" x14ac:dyDescent="0.4">
      <c r="H76" s="81"/>
      <c r="K76" s="6"/>
    </row>
    <row r="77" spans="8:12" ht="18" customHeight="1" x14ac:dyDescent="0.4">
      <c r="H77" s="80"/>
      <c r="K77" s="6"/>
    </row>
    <row r="78" spans="8:12" ht="20.25" customHeight="1" x14ac:dyDescent="0.4">
      <c r="H78" s="82"/>
      <c r="K78" s="6"/>
    </row>
    <row r="79" spans="8:12" ht="18" customHeight="1" x14ac:dyDescent="0.4">
      <c r="H79" s="83"/>
      <c r="K79" s="6"/>
    </row>
    <row r="80" spans="8:12" ht="18" customHeight="1" x14ac:dyDescent="0.4">
      <c r="H80" s="83"/>
      <c r="K80" s="6"/>
    </row>
    <row r="81" spans="1:12" ht="18" customHeight="1" x14ac:dyDescent="0.4">
      <c r="H81" s="80"/>
      <c r="K81" s="6"/>
    </row>
    <row r="82" spans="1:12" ht="18" customHeight="1" x14ac:dyDescent="0.4">
      <c r="H82" s="81"/>
      <c r="K82" s="6"/>
    </row>
    <row r="83" spans="1:12" ht="18" customHeight="1" x14ac:dyDescent="0.4">
      <c r="H83" s="81"/>
      <c r="K83" s="6"/>
    </row>
    <row r="84" spans="1:12" ht="18" customHeight="1" x14ac:dyDescent="0.4">
      <c r="H84" s="81"/>
      <c r="K84" s="6"/>
    </row>
    <row r="85" spans="1:12" ht="18" customHeight="1" x14ac:dyDescent="0.4">
      <c r="H85" s="80"/>
      <c r="K85" s="6"/>
    </row>
    <row r="86" spans="1:12" ht="18" customHeight="1" x14ac:dyDescent="0.4">
      <c r="H86" s="83"/>
      <c r="K86" s="6"/>
    </row>
    <row r="87" spans="1:12" ht="18" customHeight="1" x14ac:dyDescent="0.4">
      <c r="H87" s="83"/>
      <c r="K87" s="6"/>
    </row>
    <row r="88" spans="1:12" ht="18" customHeight="1" x14ac:dyDescent="0.4">
      <c r="H88" s="83"/>
      <c r="K88" s="6"/>
    </row>
    <row r="89" spans="1:12" ht="18" customHeight="1" x14ac:dyDescent="0.4">
      <c r="H89" s="81"/>
      <c r="K89" s="6"/>
    </row>
    <row r="90" spans="1:12" ht="18" customHeight="1" x14ac:dyDescent="0.4">
      <c r="H90" s="81"/>
      <c r="K90" s="6"/>
    </row>
    <row r="91" spans="1:12" ht="18" customHeight="1" x14ac:dyDescent="0.4">
      <c r="H91" s="81"/>
      <c r="K91" s="6"/>
    </row>
    <row r="92" spans="1:12" ht="18" customHeight="1" x14ac:dyDescent="0.4">
      <c r="A92" s="47"/>
      <c r="B92" s="47"/>
      <c r="C92" s="48"/>
      <c r="D92" s="48"/>
      <c r="E92" s="48"/>
      <c r="F92" s="48"/>
      <c r="G92" s="49"/>
      <c r="H92" s="48"/>
      <c r="K92" s="49"/>
      <c r="L92" s="47"/>
    </row>
    <row r="93" spans="1:12" ht="18" customHeight="1" x14ac:dyDescent="0.4">
      <c r="A93" s="47"/>
      <c r="B93" s="47"/>
      <c r="C93" s="48"/>
      <c r="D93" s="48"/>
      <c r="E93" s="48"/>
      <c r="F93" s="48"/>
      <c r="G93" s="49"/>
      <c r="H93" s="48"/>
      <c r="K93" s="49"/>
      <c r="L93" s="47"/>
    </row>
  </sheetData>
  <mergeCells count="86">
    <mergeCell ref="K1:L1"/>
    <mergeCell ref="K9:L9"/>
    <mergeCell ref="K10:L10"/>
    <mergeCell ref="K11:L11"/>
    <mergeCell ref="K12:L12"/>
    <mergeCell ref="K7:L7"/>
    <mergeCell ref="K8:L8"/>
    <mergeCell ref="K5:L6"/>
    <mergeCell ref="Q36:V36"/>
    <mergeCell ref="O36:P36"/>
    <mergeCell ref="Q35:V35"/>
    <mergeCell ref="O35:P35"/>
    <mergeCell ref="R34:W34"/>
    <mergeCell ref="P34:Q3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A39:B39"/>
    <mergeCell ref="A34:A36"/>
    <mergeCell ref="H47:L47"/>
    <mergeCell ref="H43:L43"/>
    <mergeCell ref="H44:L44"/>
    <mergeCell ref="H45:L45"/>
    <mergeCell ref="H46:L46"/>
    <mergeCell ref="C41:D41"/>
    <mergeCell ref="E41:E42"/>
    <mergeCell ref="F41:F42"/>
    <mergeCell ref="G5:G6"/>
    <mergeCell ref="F5:F6"/>
    <mergeCell ref="A1:B1"/>
    <mergeCell ref="A32:E32"/>
    <mergeCell ref="A3:D3"/>
    <mergeCell ref="A5:A6"/>
    <mergeCell ref="B5:B6"/>
    <mergeCell ref="C5:D5"/>
    <mergeCell ref="E5:E6"/>
    <mergeCell ref="A7:A12"/>
    <mergeCell ref="A13:A19"/>
    <mergeCell ref="A20:A24"/>
    <mergeCell ref="A25:A31"/>
    <mergeCell ref="C1:H1"/>
    <mergeCell ref="B4:E4"/>
    <mergeCell ref="F4:G4"/>
  </mergeCells>
  <phoneticPr fontId="10"/>
  <conditionalFormatting sqref="C35">
    <cfRule type="expression" dxfId="5" priority="7">
      <formula>$C$35&lt;&gt;""</formula>
    </cfRule>
  </conditionalFormatting>
  <conditionalFormatting sqref="E34:E36">
    <cfRule type="expression" dxfId="4" priority="6">
      <formula>$E$35&lt;&gt;""</formula>
    </cfRule>
  </conditionalFormatting>
  <conditionalFormatting sqref="I49:J50">
    <cfRule type="expression" dxfId="3" priority="5">
      <formula>$I$49&lt;&gt;""</formula>
    </cfRule>
  </conditionalFormatting>
  <dataValidations count="7">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E36">
      <formula1>"5200,10400,15600"</formula1>
    </dataValidation>
    <dataValidation type="list" allowBlank="1" showInputMessage="1" showErrorMessage="1" sqref="C35">
      <formula1>"1,2,3,4,5"</formula1>
    </dataValidation>
    <dataValidation type="list" errorStyle="information" allowBlank="1" showInputMessage="1" showErrorMessage="1" sqref="D7:D11">
      <formula1>"人,式"</formula1>
    </dataValidation>
    <dataValidation type="list" errorStyle="information" allowBlank="1" showInputMessage="1" showErrorMessage="1" sqref="D43:D46 D25:D30 D17:D18 D13:D15 D20:D21">
      <formula1>"人,回,式,クール,週間"</formula1>
    </dataValidation>
    <dataValidation type="list" allowBlank="1" showInputMessage="1" showErrorMessage="1" sqref="J7:J11 J13:J18 J20:J23 J25:J30 J34:J36">
      <formula1>"○"</formula1>
    </dataValidation>
  </dataValidations>
  <printOptions horizontalCentered="1"/>
  <pageMargins left="0.51181102362204722" right="0.51181102362204722" top="0.55118110236220474" bottom="0.55118110236220474" header="0.31496062992125984" footer="0.31496062992125984"/>
  <pageSetup paperSize="9" scale="84" fitToWidth="2" orientation="portrait" r:id="rId1"/>
  <headerFoot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80" zoomScaleNormal="66" zoomScaleSheetLayoutView="80" workbookViewId="0">
      <selection activeCell="AA16" sqref="AA16"/>
    </sheetView>
  </sheetViews>
  <sheetFormatPr defaultRowHeight="18.75" x14ac:dyDescent="0.4"/>
  <cols>
    <col min="1" max="1" width="9.375" customWidth="1"/>
    <col min="2" max="16" width="6" customWidth="1"/>
  </cols>
  <sheetData>
    <row r="1" spans="1:16" x14ac:dyDescent="0.4">
      <c r="A1" s="1"/>
      <c r="B1" s="1"/>
      <c r="C1" s="1"/>
      <c r="D1" s="1"/>
      <c r="E1" s="1"/>
      <c r="F1" s="1"/>
      <c r="G1" s="1"/>
      <c r="H1" s="1"/>
      <c r="I1" s="1"/>
      <c r="J1" s="1"/>
      <c r="K1" s="1"/>
      <c r="L1" s="401" t="s">
        <v>0</v>
      </c>
      <c r="M1" s="401"/>
      <c r="N1" s="401"/>
      <c r="O1" s="401"/>
      <c r="P1" s="401"/>
    </row>
    <row r="2" spans="1:16" x14ac:dyDescent="0.4">
      <c r="A2" s="1"/>
      <c r="B2" s="1"/>
      <c r="C2" s="1"/>
      <c r="D2" s="1"/>
      <c r="E2" s="1"/>
      <c r="F2" s="1"/>
      <c r="G2" s="1"/>
      <c r="H2" s="1"/>
      <c r="I2" s="1"/>
      <c r="J2" s="1"/>
      <c r="K2" s="1"/>
      <c r="L2" s="3"/>
      <c r="M2" s="3"/>
      <c r="N2" s="401" t="s">
        <v>102</v>
      </c>
      <c r="O2" s="401"/>
      <c r="P2" s="401"/>
    </row>
    <row r="3" spans="1:16" x14ac:dyDescent="0.4">
      <c r="A3" s="56" t="s">
        <v>101</v>
      </c>
      <c r="B3" s="659"/>
      <c r="C3" s="659"/>
      <c r="D3" s="659"/>
      <c r="E3" s="659"/>
      <c r="F3" s="5"/>
      <c r="G3" s="1"/>
      <c r="H3" s="1"/>
      <c r="I3" s="529" t="s">
        <v>35</v>
      </c>
      <c r="J3" s="529"/>
      <c r="K3" s="527">
        <f>'No.1【共通】A、C'!$E$32</f>
        <v>0</v>
      </c>
      <c r="L3" s="527"/>
      <c r="M3" s="527"/>
      <c r="N3" s="527"/>
      <c r="O3" s="527"/>
      <c r="P3" s="4" t="s">
        <v>34</v>
      </c>
    </row>
    <row r="4" spans="1:16" x14ac:dyDescent="0.4">
      <c r="A4" s="650" t="s">
        <v>108</v>
      </c>
      <c r="B4" s="651"/>
      <c r="C4" s="652"/>
      <c r="D4" s="518"/>
      <c r="E4" s="519"/>
      <c r="F4" s="519"/>
      <c r="G4" s="519"/>
      <c r="H4" s="519"/>
      <c r="I4" s="519"/>
      <c r="J4" s="519"/>
      <c r="K4" s="519"/>
      <c r="L4" s="519"/>
      <c r="M4" s="519"/>
      <c r="N4" s="519"/>
      <c r="O4" s="519"/>
      <c r="P4" s="520"/>
    </row>
    <row r="5" spans="1:16" x14ac:dyDescent="0.4">
      <c r="A5" s="653"/>
      <c r="B5" s="654"/>
      <c r="C5" s="655"/>
      <c r="D5" s="521"/>
      <c r="E5" s="522"/>
      <c r="F5" s="522"/>
      <c r="G5" s="522"/>
      <c r="H5" s="522"/>
      <c r="I5" s="522"/>
      <c r="J5" s="522"/>
      <c r="K5" s="522"/>
      <c r="L5" s="522"/>
      <c r="M5" s="522"/>
      <c r="N5" s="522"/>
      <c r="O5" s="522"/>
      <c r="P5" s="523"/>
    </row>
    <row r="6" spans="1:16" x14ac:dyDescent="0.4">
      <c r="A6" s="653"/>
      <c r="B6" s="654"/>
      <c r="C6" s="655"/>
      <c r="D6" s="521"/>
      <c r="E6" s="522"/>
      <c r="F6" s="522"/>
      <c r="G6" s="522"/>
      <c r="H6" s="522"/>
      <c r="I6" s="522"/>
      <c r="J6" s="522"/>
      <c r="K6" s="522"/>
      <c r="L6" s="522"/>
      <c r="M6" s="522"/>
      <c r="N6" s="522"/>
      <c r="O6" s="522"/>
      <c r="P6" s="523"/>
    </row>
    <row r="7" spans="1:16" x14ac:dyDescent="0.4">
      <c r="A7" s="653"/>
      <c r="B7" s="654"/>
      <c r="C7" s="655"/>
      <c r="D7" s="521"/>
      <c r="E7" s="522"/>
      <c r="F7" s="522"/>
      <c r="G7" s="522"/>
      <c r="H7" s="522"/>
      <c r="I7" s="522"/>
      <c r="J7" s="522"/>
      <c r="K7" s="522"/>
      <c r="L7" s="522"/>
      <c r="M7" s="522"/>
      <c r="N7" s="522"/>
      <c r="O7" s="522"/>
      <c r="P7" s="523"/>
    </row>
    <row r="8" spans="1:16" x14ac:dyDescent="0.4">
      <c r="A8" s="653"/>
      <c r="B8" s="654"/>
      <c r="C8" s="655"/>
      <c r="D8" s="521"/>
      <c r="E8" s="522"/>
      <c r="F8" s="522"/>
      <c r="G8" s="522"/>
      <c r="H8" s="522"/>
      <c r="I8" s="522"/>
      <c r="J8" s="522"/>
      <c r="K8" s="522"/>
      <c r="L8" s="522"/>
      <c r="M8" s="522"/>
      <c r="N8" s="522"/>
      <c r="O8" s="522"/>
      <c r="P8" s="523"/>
    </row>
    <row r="9" spans="1:16" x14ac:dyDescent="0.4">
      <c r="A9" s="653"/>
      <c r="B9" s="654"/>
      <c r="C9" s="655"/>
      <c r="D9" s="521"/>
      <c r="E9" s="522"/>
      <c r="F9" s="522"/>
      <c r="G9" s="522"/>
      <c r="H9" s="522"/>
      <c r="I9" s="522"/>
      <c r="J9" s="522"/>
      <c r="K9" s="522"/>
      <c r="L9" s="522"/>
      <c r="M9" s="522"/>
      <c r="N9" s="522"/>
      <c r="O9" s="522"/>
      <c r="P9" s="523"/>
    </row>
    <row r="10" spans="1:16" x14ac:dyDescent="0.4">
      <c r="A10" s="653"/>
      <c r="B10" s="654"/>
      <c r="C10" s="655"/>
      <c r="D10" s="521"/>
      <c r="E10" s="522"/>
      <c r="F10" s="522"/>
      <c r="G10" s="522"/>
      <c r="H10" s="522"/>
      <c r="I10" s="522"/>
      <c r="J10" s="522"/>
      <c r="K10" s="522"/>
      <c r="L10" s="522"/>
      <c r="M10" s="522"/>
      <c r="N10" s="522"/>
      <c r="O10" s="522"/>
      <c r="P10" s="523"/>
    </row>
    <row r="11" spans="1:16" x14ac:dyDescent="0.4">
      <c r="A11" s="653"/>
      <c r="B11" s="654"/>
      <c r="C11" s="655"/>
      <c r="D11" s="521"/>
      <c r="E11" s="522"/>
      <c r="F11" s="522"/>
      <c r="G11" s="522"/>
      <c r="H11" s="522"/>
      <c r="I11" s="522"/>
      <c r="J11" s="522"/>
      <c r="K11" s="522"/>
      <c r="L11" s="522"/>
      <c r="M11" s="522"/>
      <c r="N11" s="522"/>
      <c r="O11" s="522"/>
      <c r="P11" s="523"/>
    </row>
    <row r="12" spans="1:16" x14ac:dyDescent="0.4">
      <c r="A12" s="653"/>
      <c r="B12" s="654"/>
      <c r="C12" s="655"/>
      <c r="D12" s="521"/>
      <c r="E12" s="522"/>
      <c r="F12" s="522"/>
      <c r="G12" s="522"/>
      <c r="H12" s="522"/>
      <c r="I12" s="522"/>
      <c r="J12" s="522"/>
      <c r="K12" s="522"/>
      <c r="L12" s="522"/>
      <c r="M12" s="522"/>
      <c r="N12" s="522"/>
      <c r="O12" s="522"/>
      <c r="P12" s="523"/>
    </row>
    <row r="13" spans="1:16" x14ac:dyDescent="0.4">
      <c r="A13" s="653"/>
      <c r="B13" s="654"/>
      <c r="C13" s="655"/>
      <c r="D13" s="521"/>
      <c r="E13" s="522"/>
      <c r="F13" s="522"/>
      <c r="G13" s="522"/>
      <c r="H13" s="522"/>
      <c r="I13" s="522"/>
      <c r="J13" s="522"/>
      <c r="K13" s="522"/>
      <c r="L13" s="522"/>
      <c r="M13" s="522"/>
      <c r="N13" s="522"/>
      <c r="O13" s="522"/>
      <c r="P13" s="523"/>
    </row>
    <row r="14" spans="1:16" x14ac:dyDescent="0.4">
      <c r="A14" s="653"/>
      <c r="B14" s="654"/>
      <c r="C14" s="655"/>
      <c r="D14" s="521"/>
      <c r="E14" s="522"/>
      <c r="F14" s="522"/>
      <c r="G14" s="522"/>
      <c r="H14" s="522"/>
      <c r="I14" s="522"/>
      <c r="J14" s="522"/>
      <c r="K14" s="522"/>
      <c r="L14" s="522"/>
      <c r="M14" s="522"/>
      <c r="N14" s="522"/>
      <c r="O14" s="522"/>
      <c r="P14" s="523"/>
    </row>
    <row r="15" spans="1:16" x14ac:dyDescent="0.4">
      <c r="A15" s="653"/>
      <c r="B15" s="654"/>
      <c r="C15" s="655"/>
      <c r="D15" s="521"/>
      <c r="E15" s="522"/>
      <c r="F15" s="522"/>
      <c r="G15" s="522"/>
      <c r="H15" s="522"/>
      <c r="I15" s="522"/>
      <c r="J15" s="522"/>
      <c r="K15" s="522"/>
      <c r="L15" s="522"/>
      <c r="M15" s="522"/>
      <c r="N15" s="522"/>
      <c r="O15" s="522"/>
      <c r="P15" s="523"/>
    </row>
    <row r="16" spans="1:16" x14ac:dyDescent="0.4">
      <c r="A16" s="653"/>
      <c r="B16" s="654"/>
      <c r="C16" s="655"/>
      <c r="D16" s="521"/>
      <c r="E16" s="522"/>
      <c r="F16" s="522"/>
      <c r="G16" s="522"/>
      <c r="H16" s="522"/>
      <c r="I16" s="522"/>
      <c r="J16" s="522"/>
      <c r="K16" s="522"/>
      <c r="L16" s="522"/>
      <c r="M16" s="522"/>
      <c r="N16" s="522"/>
      <c r="O16" s="522"/>
      <c r="P16" s="523"/>
    </row>
    <row r="17" spans="1:16" x14ac:dyDescent="0.4">
      <c r="A17" s="653"/>
      <c r="B17" s="654"/>
      <c r="C17" s="655"/>
      <c r="D17" s="521"/>
      <c r="E17" s="522"/>
      <c r="F17" s="522"/>
      <c r="G17" s="522"/>
      <c r="H17" s="522"/>
      <c r="I17" s="522"/>
      <c r="J17" s="522"/>
      <c r="K17" s="522"/>
      <c r="L17" s="522"/>
      <c r="M17" s="522"/>
      <c r="N17" s="522"/>
      <c r="O17" s="522"/>
      <c r="P17" s="523"/>
    </row>
    <row r="18" spans="1:16" x14ac:dyDescent="0.4">
      <c r="A18" s="653"/>
      <c r="B18" s="654"/>
      <c r="C18" s="655"/>
      <c r="D18" s="521"/>
      <c r="E18" s="522"/>
      <c r="F18" s="522"/>
      <c r="G18" s="522"/>
      <c r="H18" s="522"/>
      <c r="I18" s="522"/>
      <c r="J18" s="522"/>
      <c r="K18" s="522"/>
      <c r="L18" s="522"/>
      <c r="M18" s="522"/>
      <c r="N18" s="522"/>
      <c r="O18" s="522"/>
      <c r="P18" s="523"/>
    </row>
    <row r="19" spans="1:16" x14ac:dyDescent="0.4">
      <c r="A19" s="653"/>
      <c r="B19" s="654"/>
      <c r="C19" s="655"/>
      <c r="D19" s="521"/>
      <c r="E19" s="522"/>
      <c r="F19" s="522"/>
      <c r="G19" s="522"/>
      <c r="H19" s="522"/>
      <c r="I19" s="522"/>
      <c r="J19" s="522"/>
      <c r="K19" s="522"/>
      <c r="L19" s="522"/>
      <c r="M19" s="522"/>
      <c r="N19" s="522"/>
      <c r="O19" s="522"/>
      <c r="P19" s="523"/>
    </row>
    <row r="20" spans="1:16" x14ac:dyDescent="0.4">
      <c r="A20" s="653"/>
      <c r="B20" s="654"/>
      <c r="C20" s="655"/>
      <c r="D20" s="521"/>
      <c r="E20" s="522"/>
      <c r="F20" s="522"/>
      <c r="G20" s="522"/>
      <c r="H20" s="522"/>
      <c r="I20" s="522"/>
      <c r="J20" s="522"/>
      <c r="K20" s="522"/>
      <c r="L20" s="522"/>
      <c r="M20" s="522"/>
      <c r="N20" s="522"/>
      <c r="O20" s="522"/>
      <c r="P20" s="523"/>
    </row>
    <row r="21" spans="1:16" x14ac:dyDescent="0.4">
      <c r="A21" s="653"/>
      <c r="B21" s="654"/>
      <c r="C21" s="655"/>
      <c r="D21" s="521"/>
      <c r="E21" s="522"/>
      <c r="F21" s="522"/>
      <c r="G21" s="522"/>
      <c r="H21" s="522"/>
      <c r="I21" s="522"/>
      <c r="J21" s="522"/>
      <c r="K21" s="522"/>
      <c r="L21" s="522"/>
      <c r="M21" s="522"/>
      <c r="N21" s="522"/>
      <c r="O21" s="522"/>
      <c r="P21" s="523"/>
    </row>
    <row r="22" spans="1:16" x14ac:dyDescent="0.4">
      <c r="A22" s="653"/>
      <c r="B22" s="654"/>
      <c r="C22" s="655"/>
      <c r="D22" s="521"/>
      <c r="E22" s="522"/>
      <c r="F22" s="522"/>
      <c r="G22" s="522"/>
      <c r="H22" s="522"/>
      <c r="I22" s="522"/>
      <c r="J22" s="522"/>
      <c r="K22" s="522"/>
      <c r="L22" s="522"/>
      <c r="M22" s="522"/>
      <c r="N22" s="522"/>
      <c r="O22" s="522"/>
      <c r="P22" s="523"/>
    </row>
    <row r="23" spans="1:16" x14ac:dyDescent="0.4">
      <c r="A23" s="653"/>
      <c r="B23" s="654"/>
      <c r="C23" s="655"/>
      <c r="D23" s="521"/>
      <c r="E23" s="522"/>
      <c r="F23" s="522"/>
      <c r="G23" s="522"/>
      <c r="H23" s="522"/>
      <c r="I23" s="522"/>
      <c r="J23" s="522"/>
      <c r="K23" s="522"/>
      <c r="L23" s="522"/>
      <c r="M23" s="522"/>
      <c r="N23" s="522"/>
      <c r="O23" s="522"/>
      <c r="P23" s="523"/>
    </row>
    <row r="24" spans="1:16" x14ac:dyDescent="0.4">
      <c r="A24" s="653"/>
      <c r="B24" s="654"/>
      <c r="C24" s="655"/>
      <c r="D24" s="521"/>
      <c r="E24" s="522"/>
      <c r="F24" s="522"/>
      <c r="G24" s="522"/>
      <c r="H24" s="522"/>
      <c r="I24" s="522"/>
      <c r="J24" s="522"/>
      <c r="K24" s="522"/>
      <c r="L24" s="522"/>
      <c r="M24" s="522"/>
      <c r="N24" s="522"/>
      <c r="O24" s="522"/>
      <c r="P24" s="523"/>
    </row>
    <row r="25" spans="1:16" x14ac:dyDescent="0.4">
      <c r="A25" s="653"/>
      <c r="B25" s="654"/>
      <c r="C25" s="655"/>
      <c r="D25" s="521"/>
      <c r="E25" s="522"/>
      <c r="F25" s="522"/>
      <c r="G25" s="522"/>
      <c r="H25" s="522"/>
      <c r="I25" s="522"/>
      <c r="J25" s="522"/>
      <c r="K25" s="522"/>
      <c r="L25" s="522"/>
      <c r="M25" s="522"/>
      <c r="N25" s="522"/>
      <c r="O25" s="522"/>
      <c r="P25" s="523"/>
    </row>
    <row r="26" spans="1:16" x14ac:dyDescent="0.4">
      <c r="A26" s="653"/>
      <c r="B26" s="654"/>
      <c r="C26" s="655"/>
      <c r="D26" s="521"/>
      <c r="E26" s="522"/>
      <c r="F26" s="522"/>
      <c r="G26" s="522"/>
      <c r="H26" s="522"/>
      <c r="I26" s="522"/>
      <c r="J26" s="522"/>
      <c r="K26" s="522"/>
      <c r="L26" s="522"/>
      <c r="M26" s="522"/>
      <c r="N26" s="522"/>
      <c r="O26" s="522"/>
      <c r="P26" s="523"/>
    </row>
    <row r="27" spans="1:16" x14ac:dyDescent="0.4">
      <c r="A27" s="653"/>
      <c r="B27" s="654"/>
      <c r="C27" s="655"/>
      <c r="D27" s="521"/>
      <c r="E27" s="522"/>
      <c r="F27" s="522"/>
      <c r="G27" s="522"/>
      <c r="H27" s="522"/>
      <c r="I27" s="522"/>
      <c r="J27" s="522"/>
      <c r="K27" s="522"/>
      <c r="L27" s="522"/>
      <c r="M27" s="522"/>
      <c r="N27" s="522"/>
      <c r="O27" s="522"/>
      <c r="P27" s="523"/>
    </row>
    <row r="28" spans="1:16" x14ac:dyDescent="0.4">
      <c r="A28" s="653"/>
      <c r="B28" s="654"/>
      <c r="C28" s="655"/>
      <c r="D28" s="521"/>
      <c r="E28" s="522"/>
      <c r="F28" s="522"/>
      <c r="G28" s="522"/>
      <c r="H28" s="522"/>
      <c r="I28" s="522"/>
      <c r="J28" s="522"/>
      <c r="K28" s="522"/>
      <c r="L28" s="522"/>
      <c r="M28" s="522"/>
      <c r="N28" s="522"/>
      <c r="O28" s="522"/>
      <c r="P28" s="523"/>
    </row>
    <row r="29" spans="1:16" x14ac:dyDescent="0.4">
      <c r="A29" s="653"/>
      <c r="B29" s="654"/>
      <c r="C29" s="655"/>
      <c r="D29" s="521"/>
      <c r="E29" s="522"/>
      <c r="F29" s="522"/>
      <c r="G29" s="522"/>
      <c r="H29" s="522"/>
      <c r="I29" s="522"/>
      <c r="J29" s="522"/>
      <c r="K29" s="522"/>
      <c r="L29" s="522"/>
      <c r="M29" s="522"/>
      <c r="N29" s="522"/>
      <c r="O29" s="522"/>
      <c r="P29" s="523"/>
    </row>
    <row r="30" spans="1:16" x14ac:dyDescent="0.4">
      <c r="A30" s="653"/>
      <c r="B30" s="654"/>
      <c r="C30" s="655"/>
      <c r="D30" s="521"/>
      <c r="E30" s="522"/>
      <c r="F30" s="522"/>
      <c r="G30" s="522"/>
      <c r="H30" s="522"/>
      <c r="I30" s="522"/>
      <c r="J30" s="522"/>
      <c r="K30" s="522"/>
      <c r="L30" s="522"/>
      <c r="M30" s="522"/>
      <c r="N30" s="522"/>
      <c r="O30" s="522"/>
      <c r="P30" s="523"/>
    </row>
    <row r="31" spans="1:16" x14ac:dyDescent="0.4">
      <c r="A31" s="653"/>
      <c r="B31" s="654"/>
      <c r="C31" s="655"/>
      <c r="D31" s="521"/>
      <c r="E31" s="522"/>
      <c r="F31" s="522"/>
      <c r="G31" s="522"/>
      <c r="H31" s="522"/>
      <c r="I31" s="522"/>
      <c r="J31" s="522"/>
      <c r="K31" s="522"/>
      <c r="L31" s="522"/>
      <c r="M31" s="522"/>
      <c r="N31" s="522"/>
      <c r="O31" s="522"/>
      <c r="P31" s="523"/>
    </row>
    <row r="32" spans="1:16" x14ac:dyDescent="0.4">
      <c r="A32" s="653"/>
      <c r="B32" s="654"/>
      <c r="C32" s="655"/>
      <c r="D32" s="521"/>
      <c r="E32" s="522"/>
      <c r="F32" s="522"/>
      <c r="G32" s="522"/>
      <c r="H32" s="522"/>
      <c r="I32" s="522"/>
      <c r="J32" s="522"/>
      <c r="K32" s="522"/>
      <c r="L32" s="522"/>
      <c r="M32" s="522"/>
      <c r="N32" s="522"/>
      <c r="O32" s="522"/>
      <c r="P32" s="523"/>
    </row>
    <row r="33" spans="1:16" x14ac:dyDescent="0.4">
      <c r="A33" s="653"/>
      <c r="B33" s="654"/>
      <c r="C33" s="655"/>
      <c r="D33" s="521"/>
      <c r="E33" s="522"/>
      <c r="F33" s="522"/>
      <c r="G33" s="522"/>
      <c r="H33" s="522"/>
      <c r="I33" s="522"/>
      <c r="J33" s="522"/>
      <c r="K33" s="522"/>
      <c r="L33" s="522"/>
      <c r="M33" s="522"/>
      <c r="N33" s="522"/>
      <c r="O33" s="522"/>
      <c r="P33" s="523"/>
    </row>
    <row r="34" spans="1:16" x14ac:dyDescent="0.4">
      <c r="A34" s="653"/>
      <c r="B34" s="654"/>
      <c r="C34" s="655"/>
      <c r="D34" s="521"/>
      <c r="E34" s="522"/>
      <c r="F34" s="522"/>
      <c r="G34" s="522"/>
      <c r="H34" s="522"/>
      <c r="I34" s="522"/>
      <c r="J34" s="522"/>
      <c r="K34" s="522"/>
      <c r="L34" s="522"/>
      <c r="M34" s="522"/>
      <c r="N34" s="522"/>
      <c r="O34" s="522"/>
      <c r="P34" s="523"/>
    </row>
    <row r="35" spans="1:16" x14ac:dyDescent="0.4">
      <c r="A35" s="653"/>
      <c r="B35" s="654"/>
      <c r="C35" s="655"/>
      <c r="D35" s="521"/>
      <c r="E35" s="522"/>
      <c r="F35" s="522"/>
      <c r="G35" s="522"/>
      <c r="H35" s="522"/>
      <c r="I35" s="522"/>
      <c r="J35" s="522"/>
      <c r="K35" s="522"/>
      <c r="L35" s="522"/>
      <c r="M35" s="522"/>
      <c r="N35" s="522"/>
      <c r="O35" s="522"/>
      <c r="P35" s="523"/>
    </row>
    <row r="36" spans="1:16" x14ac:dyDescent="0.4">
      <c r="A36" s="653"/>
      <c r="B36" s="654"/>
      <c r="C36" s="655"/>
      <c r="D36" s="521"/>
      <c r="E36" s="522"/>
      <c r="F36" s="522"/>
      <c r="G36" s="522"/>
      <c r="H36" s="522"/>
      <c r="I36" s="522"/>
      <c r="J36" s="522"/>
      <c r="K36" s="522"/>
      <c r="L36" s="522"/>
      <c r="M36" s="522"/>
      <c r="N36" s="522"/>
      <c r="O36" s="522"/>
      <c r="P36" s="523"/>
    </row>
    <row r="37" spans="1:16" x14ac:dyDescent="0.4">
      <c r="A37" s="653"/>
      <c r="B37" s="654"/>
      <c r="C37" s="655"/>
      <c r="D37" s="521"/>
      <c r="E37" s="522"/>
      <c r="F37" s="522"/>
      <c r="G37" s="522"/>
      <c r="H37" s="522"/>
      <c r="I37" s="522"/>
      <c r="J37" s="522"/>
      <c r="K37" s="522"/>
      <c r="L37" s="522"/>
      <c r="M37" s="522"/>
      <c r="N37" s="522"/>
      <c r="O37" s="522"/>
      <c r="P37" s="523"/>
    </row>
    <row r="38" spans="1:16" x14ac:dyDescent="0.4">
      <c r="A38" s="653"/>
      <c r="B38" s="654"/>
      <c r="C38" s="655"/>
      <c r="D38" s="521"/>
      <c r="E38" s="522"/>
      <c r="F38" s="522"/>
      <c r="G38" s="522"/>
      <c r="H38" s="522"/>
      <c r="I38" s="522"/>
      <c r="J38" s="522"/>
      <c r="K38" s="522"/>
      <c r="L38" s="522"/>
      <c r="M38" s="522"/>
      <c r="N38" s="522"/>
      <c r="O38" s="522"/>
      <c r="P38" s="523"/>
    </row>
    <row r="39" spans="1:16" x14ac:dyDescent="0.4">
      <c r="A39" s="653"/>
      <c r="B39" s="654"/>
      <c r="C39" s="655"/>
      <c r="D39" s="521"/>
      <c r="E39" s="522"/>
      <c r="F39" s="522"/>
      <c r="G39" s="522"/>
      <c r="H39" s="522"/>
      <c r="I39" s="522"/>
      <c r="J39" s="522"/>
      <c r="K39" s="522"/>
      <c r="L39" s="522"/>
      <c r="M39" s="522"/>
      <c r="N39" s="522"/>
      <c r="O39" s="522"/>
      <c r="P39" s="523"/>
    </row>
    <row r="40" spans="1:16" x14ac:dyDescent="0.4">
      <c r="A40" s="653"/>
      <c r="B40" s="654"/>
      <c r="C40" s="655"/>
      <c r="D40" s="521"/>
      <c r="E40" s="522"/>
      <c r="F40" s="522"/>
      <c r="G40" s="522"/>
      <c r="H40" s="522"/>
      <c r="I40" s="522"/>
      <c r="J40" s="522"/>
      <c r="K40" s="522"/>
      <c r="L40" s="522"/>
      <c r="M40" s="522"/>
      <c r="N40" s="522"/>
      <c r="O40" s="522"/>
      <c r="P40" s="523"/>
    </row>
    <row r="41" spans="1:16" x14ac:dyDescent="0.4">
      <c r="A41" s="653"/>
      <c r="B41" s="654"/>
      <c r="C41" s="655"/>
      <c r="D41" s="521"/>
      <c r="E41" s="522"/>
      <c r="F41" s="522"/>
      <c r="G41" s="522"/>
      <c r="H41" s="522"/>
      <c r="I41" s="522"/>
      <c r="J41" s="522"/>
      <c r="K41" s="522"/>
      <c r="L41" s="522"/>
      <c r="M41" s="522"/>
      <c r="N41" s="522"/>
      <c r="O41" s="522"/>
      <c r="P41" s="523"/>
    </row>
    <row r="42" spans="1:16" x14ac:dyDescent="0.4">
      <c r="A42" s="653"/>
      <c r="B42" s="654"/>
      <c r="C42" s="655"/>
      <c r="D42" s="521"/>
      <c r="E42" s="522"/>
      <c r="F42" s="522"/>
      <c r="G42" s="522"/>
      <c r="H42" s="522"/>
      <c r="I42" s="522"/>
      <c r="J42" s="522"/>
      <c r="K42" s="522"/>
      <c r="L42" s="522"/>
      <c r="M42" s="522"/>
      <c r="N42" s="522"/>
      <c r="O42" s="522"/>
      <c r="P42" s="523"/>
    </row>
    <row r="43" spans="1:16" x14ac:dyDescent="0.4">
      <c r="A43" s="653"/>
      <c r="B43" s="654"/>
      <c r="C43" s="655"/>
      <c r="D43" s="521"/>
      <c r="E43" s="522"/>
      <c r="F43" s="522"/>
      <c r="G43" s="522"/>
      <c r="H43" s="522"/>
      <c r="I43" s="522"/>
      <c r="J43" s="522"/>
      <c r="K43" s="522"/>
      <c r="L43" s="522"/>
      <c r="M43" s="522"/>
      <c r="N43" s="522"/>
      <c r="O43" s="522"/>
      <c r="P43" s="523"/>
    </row>
    <row r="44" spans="1:16" x14ac:dyDescent="0.4">
      <c r="A44" s="653"/>
      <c r="B44" s="654"/>
      <c r="C44" s="655"/>
      <c r="D44" s="521"/>
      <c r="E44" s="522"/>
      <c r="F44" s="522"/>
      <c r="G44" s="522"/>
      <c r="H44" s="522"/>
      <c r="I44" s="522"/>
      <c r="J44" s="522"/>
      <c r="K44" s="522"/>
      <c r="L44" s="522"/>
      <c r="M44" s="522"/>
      <c r="N44" s="522"/>
      <c r="O44" s="522"/>
      <c r="P44" s="523"/>
    </row>
    <row r="45" spans="1:16" x14ac:dyDescent="0.4">
      <c r="A45" s="656"/>
      <c r="B45" s="657"/>
      <c r="C45" s="658"/>
      <c r="D45" s="524"/>
      <c r="E45" s="525"/>
      <c r="F45" s="525"/>
      <c r="G45" s="525"/>
      <c r="H45" s="525"/>
      <c r="I45" s="525"/>
      <c r="J45" s="525"/>
      <c r="K45" s="525"/>
      <c r="L45" s="525"/>
      <c r="M45" s="525"/>
      <c r="N45" s="525"/>
      <c r="O45" s="525"/>
      <c r="P45" s="526"/>
    </row>
  </sheetData>
  <mergeCells count="7">
    <mergeCell ref="L1:P1"/>
    <mergeCell ref="N2:P2"/>
    <mergeCell ref="A4:C45"/>
    <mergeCell ref="D4:P45"/>
    <mergeCell ref="B3:E3"/>
    <mergeCell ref="I3:J3"/>
    <mergeCell ref="K3:O3"/>
  </mergeCells>
  <phoneticPr fontId="1"/>
  <conditionalFormatting sqref="B3:E3">
    <cfRule type="expression" dxfId="2"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zoomScale="115" zoomScaleNormal="100" zoomScaleSheetLayoutView="115" workbookViewId="0">
      <selection activeCell="J4" sqref="J4"/>
    </sheetView>
  </sheetViews>
  <sheetFormatPr defaultRowHeight="18.75" x14ac:dyDescent="0.4"/>
  <cols>
    <col min="6" max="6" width="9.375" bestFit="1" customWidth="1"/>
    <col min="8" max="9" width="9.375" bestFit="1" customWidth="1"/>
    <col min="10" max="10" width="18.5" customWidth="1"/>
    <col min="13" max="18" width="9.375" bestFit="1" customWidth="1"/>
    <col min="19" max="20" width="14.25" customWidth="1"/>
    <col min="21" max="25" width="9.375" bestFit="1" customWidth="1"/>
    <col min="26" max="26" width="14.25" customWidth="1"/>
    <col min="27" max="30" width="9.375" bestFit="1" customWidth="1"/>
    <col min="31" max="31" width="18.75" customWidth="1"/>
    <col min="32" max="32" width="9.375" bestFit="1" customWidth="1"/>
    <col min="33" max="33" width="15.75" bestFit="1" customWidth="1"/>
    <col min="34" max="37" width="9.375" bestFit="1" customWidth="1"/>
    <col min="39" max="40" width="10.375" customWidth="1"/>
    <col min="41" max="42" width="9.25" customWidth="1"/>
    <col min="43" max="44" width="35.5" customWidth="1"/>
    <col min="45" max="50" width="9.25" customWidth="1"/>
    <col min="51" max="51" width="13.375" customWidth="1"/>
    <col min="53" max="53" width="15.75" style="53" bestFit="1" customWidth="1"/>
    <col min="54" max="54" width="9.875" style="53" bestFit="1" customWidth="1"/>
    <col min="55" max="55" width="9.375" bestFit="1" customWidth="1"/>
    <col min="59" max="68" width="9.375" bestFit="1" customWidth="1"/>
    <col min="69" max="69" width="9.5" bestFit="1" customWidth="1"/>
    <col min="71" max="71" width="9.5" bestFit="1" customWidth="1"/>
    <col min="72" max="72" width="10.5" bestFit="1" customWidth="1"/>
    <col min="73" max="73" width="9.5" bestFit="1" customWidth="1"/>
    <col min="74" max="74" width="10.5" bestFit="1" customWidth="1"/>
    <col min="75" max="78" width="9.375" bestFit="1" customWidth="1"/>
  </cols>
  <sheetData>
    <row r="1" spans="1:79" s="51" customFormat="1" ht="117.75" customHeight="1" x14ac:dyDescent="0.4">
      <c r="A1" s="63" t="s">
        <v>61</v>
      </c>
      <c r="B1" s="63" t="s">
        <v>62</v>
      </c>
      <c r="C1" s="60" t="s">
        <v>70</v>
      </c>
      <c r="D1" s="60" t="s">
        <v>71</v>
      </c>
      <c r="E1" s="60" t="s">
        <v>69</v>
      </c>
      <c r="F1" s="61" t="s">
        <v>56</v>
      </c>
      <c r="G1" s="62" t="s">
        <v>58</v>
      </c>
      <c r="H1" s="61" t="s">
        <v>57</v>
      </c>
      <c r="I1" s="62" t="s">
        <v>63</v>
      </c>
      <c r="J1" s="62" t="s">
        <v>64</v>
      </c>
      <c r="K1" s="62" t="s">
        <v>65</v>
      </c>
      <c r="L1" s="62" t="s">
        <v>66</v>
      </c>
      <c r="M1" s="62" t="s">
        <v>67</v>
      </c>
      <c r="N1" s="62" t="s">
        <v>135</v>
      </c>
      <c r="O1" s="62" t="s">
        <v>68</v>
      </c>
      <c r="P1" s="62" t="s">
        <v>59</v>
      </c>
      <c r="Q1" s="62" t="s">
        <v>87</v>
      </c>
      <c r="R1" s="62" t="s">
        <v>72</v>
      </c>
      <c r="S1" s="62" t="s">
        <v>109</v>
      </c>
      <c r="T1" s="62" t="s">
        <v>73</v>
      </c>
      <c r="U1" s="62" t="s">
        <v>74</v>
      </c>
      <c r="V1" s="62" t="s">
        <v>218</v>
      </c>
      <c r="W1" s="62" t="s">
        <v>60</v>
      </c>
      <c r="X1" s="216" t="s">
        <v>88</v>
      </c>
      <c r="Y1" s="62" t="s">
        <v>75</v>
      </c>
      <c r="Z1" s="62" t="s">
        <v>109</v>
      </c>
      <c r="AA1" s="62" t="s">
        <v>76</v>
      </c>
      <c r="AB1" s="216" t="s">
        <v>219</v>
      </c>
      <c r="AC1" s="216" t="s">
        <v>220</v>
      </c>
      <c r="AD1" s="216" t="s">
        <v>221</v>
      </c>
      <c r="AE1" s="216" t="s">
        <v>222</v>
      </c>
      <c r="AF1" s="216" t="s">
        <v>223</v>
      </c>
      <c r="AG1" s="62" t="s">
        <v>77</v>
      </c>
      <c r="AH1" s="62" t="s">
        <v>224</v>
      </c>
      <c r="AI1" s="62" t="s">
        <v>78</v>
      </c>
      <c r="AJ1" s="62" t="s">
        <v>225</v>
      </c>
      <c r="AK1" s="62" t="s">
        <v>226</v>
      </c>
      <c r="AL1" s="60" t="s">
        <v>79</v>
      </c>
      <c r="AM1" s="62" t="s">
        <v>80</v>
      </c>
      <c r="AN1" s="62" t="s">
        <v>81</v>
      </c>
      <c r="AO1" s="62" t="s">
        <v>82</v>
      </c>
      <c r="AP1" s="62" t="s">
        <v>83</v>
      </c>
      <c r="AQ1" s="62" t="s">
        <v>84</v>
      </c>
      <c r="AR1" s="62" t="s">
        <v>251</v>
      </c>
      <c r="AS1" s="62" t="s">
        <v>227</v>
      </c>
      <c r="AT1" s="62" t="s">
        <v>228</v>
      </c>
      <c r="AU1" s="62" t="s">
        <v>229</v>
      </c>
      <c r="AV1" s="62" t="s">
        <v>230</v>
      </c>
      <c r="AW1" s="62" t="s">
        <v>138</v>
      </c>
      <c r="AX1" s="62" t="s">
        <v>139</v>
      </c>
      <c r="AY1" s="62" t="s">
        <v>140</v>
      </c>
      <c r="AZ1" s="62" t="s">
        <v>141</v>
      </c>
      <c r="BA1" s="62" t="s">
        <v>142</v>
      </c>
      <c r="BB1" s="62" t="s">
        <v>143</v>
      </c>
      <c r="BC1" s="62" t="s">
        <v>144</v>
      </c>
      <c r="BD1" s="62" t="s">
        <v>252</v>
      </c>
      <c r="BE1" s="62" t="s">
        <v>231</v>
      </c>
      <c r="BF1" s="62" t="s">
        <v>232</v>
      </c>
      <c r="BG1" s="62" t="s">
        <v>233</v>
      </c>
      <c r="BH1" s="62" t="s">
        <v>234</v>
      </c>
      <c r="BI1" s="62" t="s">
        <v>235</v>
      </c>
      <c r="BJ1" s="62" t="s">
        <v>236</v>
      </c>
      <c r="BK1" s="62" t="s">
        <v>237</v>
      </c>
      <c r="BL1" s="62" t="s">
        <v>238</v>
      </c>
      <c r="BM1" s="62" t="s">
        <v>239</v>
      </c>
      <c r="BN1" s="62" t="s">
        <v>253</v>
      </c>
      <c r="BO1" s="62" t="s">
        <v>240</v>
      </c>
      <c r="BP1" s="62" t="s">
        <v>241</v>
      </c>
      <c r="BQ1" s="217" t="s">
        <v>242</v>
      </c>
      <c r="BR1" s="217" t="s">
        <v>243</v>
      </c>
      <c r="BS1" s="217" t="s">
        <v>244</v>
      </c>
      <c r="BT1" s="217" t="s">
        <v>245</v>
      </c>
      <c r="BU1" s="217" t="s">
        <v>246</v>
      </c>
      <c r="BV1" s="217" t="s">
        <v>247</v>
      </c>
      <c r="BW1" s="217" t="s">
        <v>85</v>
      </c>
      <c r="BX1" s="217" t="s">
        <v>248</v>
      </c>
      <c r="BY1" s="217" t="s">
        <v>249</v>
      </c>
      <c r="BZ1" s="217" t="s">
        <v>250</v>
      </c>
      <c r="CA1" s="60" t="s">
        <v>43</v>
      </c>
    </row>
    <row r="2" spans="1:79" s="51" customFormat="1" ht="116.25" customHeight="1" x14ac:dyDescent="0.4">
      <c r="A2" s="218"/>
      <c r="B2" s="218"/>
      <c r="C2" s="218"/>
      <c r="D2" s="218"/>
      <c r="E2" s="218"/>
      <c r="F2" s="218" t="str">
        <f>'No.1【共通】A、C'!$D$6</f>
        <v>メディア芸術</v>
      </c>
      <c r="G2" s="218" t="e">
        <f>VLOOKUP(H2,#REF!,2,FALSE)</f>
        <v>#REF!</v>
      </c>
      <c r="H2" s="218">
        <f>'No.1【共通】A、C'!K6</f>
        <v>0</v>
      </c>
      <c r="I2" s="218" t="str">
        <f>'No.1【共通】A、C'!$E$10</f>
        <v>A区分のみ</v>
      </c>
      <c r="J2" s="218" t="str">
        <f>IF(I2="A区分のみ","○",IF(I2="A区分とB区分の両方","○",""))</f>
        <v>○</v>
      </c>
      <c r="K2" s="218" t="str">
        <f>IF(I2="A区分とB区分の両方","○","")</f>
        <v/>
      </c>
      <c r="L2" s="218" t="str">
        <f>IF(I2="C区分","○","")</f>
        <v/>
      </c>
      <c r="M2" s="218">
        <f>'No.1【共通】A、C'!$E$14</f>
        <v>0</v>
      </c>
      <c r="N2" s="218">
        <f>'No.1【共通】A、C'!$K$14</f>
        <v>0</v>
      </c>
      <c r="O2" s="225">
        <f>'No.1【共通】A、C'!$E$19</f>
        <v>0</v>
      </c>
      <c r="P2" s="218">
        <f>'No.1【共通】A、C'!$E$24</f>
        <v>0</v>
      </c>
      <c r="Q2" s="218">
        <f>'No.1【共通】A、C'!$E$25</f>
        <v>0</v>
      </c>
      <c r="R2" s="218">
        <f>'No.1【共通】A、C'!$F$27</f>
        <v>0</v>
      </c>
      <c r="S2" s="218">
        <f>'No.1【共通】A、C'!$L$27</f>
        <v>0</v>
      </c>
      <c r="T2" s="218">
        <f>'No.1【共通】A、C'!$E$28</f>
        <v>0</v>
      </c>
      <c r="U2" s="218">
        <f>'No.1【共通】A、C'!$E$29</f>
        <v>0</v>
      </c>
      <c r="V2" s="218">
        <f>'No.1【共通】A、C'!$K$24</f>
        <v>0</v>
      </c>
      <c r="W2" s="218">
        <f>'No.1【共通】A、C'!$E$32</f>
        <v>0</v>
      </c>
      <c r="X2" s="219">
        <f>'No.1【共通】A、C'!$E$33</f>
        <v>0</v>
      </c>
      <c r="Y2" s="218">
        <f>'No.1【共通】A、C'!$F$35</f>
        <v>0</v>
      </c>
      <c r="Z2" s="218">
        <f>'No.1【共通】A、C'!$L$35</f>
        <v>0</v>
      </c>
      <c r="AA2" s="218">
        <f>'No.1【共通】A、C'!$E$36</f>
        <v>0</v>
      </c>
      <c r="AB2" s="219">
        <f>'No.1【共通】A、C'!$K$32</f>
        <v>0</v>
      </c>
      <c r="AC2" s="220">
        <f>'No.1【共通】A、C'!$E$37</f>
        <v>0</v>
      </c>
      <c r="AD2" s="220">
        <f>'No.1【共通】A、C'!$E$40</f>
        <v>0</v>
      </c>
      <c r="AE2" s="220">
        <f>'No.1【共通】A、C'!$J$40</f>
        <v>0</v>
      </c>
      <c r="AF2" s="220">
        <f>'No.1【共通】A、C'!E43</f>
        <v>0</v>
      </c>
      <c r="AG2" s="218">
        <f>'No.1【共通】A、C'!$L$43</f>
        <v>0</v>
      </c>
      <c r="AH2" s="218">
        <f>'No.1【共通】A、C'!$E$45</f>
        <v>0</v>
      </c>
      <c r="AI2" s="218">
        <f>'No.1【共通】A、C'!$L$45</f>
        <v>0</v>
      </c>
      <c r="AJ2" s="218">
        <f>'No.1【共通】A、C'!$J$80</f>
        <v>0</v>
      </c>
      <c r="AK2" s="218" t="str">
        <f>"ID：　"&amp;'No.1【共通】A、C'!$K$82&amp;"PW：　"&amp;'No.1【共通】A、C'!$K$83</f>
        <v>ID：　PW：　</v>
      </c>
      <c r="AL2" s="218"/>
      <c r="AM2" s="218">
        <f>'No.2【メディア芸術】A、C'!$G$4</f>
        <v>0</v>
      </c>
      <c r="AN2" s="218">
        <f>'No.2【メディア芸術】A、C'!$G$5</f>
        <v>0</v>
      </c>
      <c r="AO2" s="218">
        <f>'No.2【メディア芸術】A、C'!$G$6</f>
        <v>0</v>
      </c>
      <c r="AP2" s="218">
        <f>'No.2【メディア芸術】A、C'!$G$7</f>
        <v>0</v>
      </c>
      <c r="AQ2" s="218" t="e">
        <f>'No.2【メディア芸術】A、C'!C8:N9</f>
        <v>#VALUE!</v>
      </c>
      <c r="AR2" s="221">
        <f>'No.2【メディア芸術】A、C'!$C$18</f>
        <v>0</v>
      </c>
      <c r="AS2" s="221">
        <f>'No.2【メディア芸術】A、C'!$E$43</f>
        <v>0</v>
      </c>
      <c r="AT2" s="221">
        <f>'No.2【メディア芸術】A、C'!$I$43</f>
        <v>0</v>
      </c>
      <c r="AU2" s="221">
        <f>'No.2【メディア芸術】A、C'!$F$44</f>
        <v>0</v>
      </c>
      <c r="AV2" s="221">
        <f>'No.2【メディア芸術】A、C'!$K$44</f>
        <v>0</v>
      </c>
      <c r="AW2" s="226"/>
      <c r="AX2" s="226"/>
      <c r="AY2" s="222">
        <f>'No.2【メディア芸術】A、C'!$C$50</f>
        <v>0</v>
      </c>
      <c r="AZ2" s="222">
        <f>'No.2【メディア芸術】A、C'!L51</f>
        <v>0</v>
      </c>
      <c r="BA2" s="222">
        <f>'No.2【メディア芸術】A、C'!L52</f>
        <v>0</v>
      </c>
      <c r="BB2" s="222">
        <f>'No.2【メディア芸術】A、C'!L53</f>
        <v>0</v>
      </c>
      <c r="BC2" s="226"/>
      <c r="BD2" s="222">
        <f>'No.2【メディア芸術】A、C'!$F$54</f>
        <v>0</v>
      </c>
      <c r="BE2" s="226"/>
      <c r="BF2" s="226"/>
      <c r="BG2" s="222">
        <f>'No.2【メディア芸術】A、C'!$D$57</f>
        <v>0</v>
      </c>
      <c r="BH2" s="222">
        <f>'No.2【メディア芸術】A、C'!$F$57</f>
        <v>0</v>
      </c>
      <c r="BI2" s="222">
        <f>'No.2【メディア芸術】A、C'!$H$57</f>
        <v>0</v>
      </c>
      <c r="BJ2" s="222">
        <f>'No.2【メディア芸術】A、C'!$J$57</f>
        <v>0</v>
      </c>
      <c r="BK2" s="222">
        <f>'No.2【メディア芸術】A、C'!$L$57</f>
        <v>0</v>
      </c>
      <c r="BL2" s="222">
        <f>'No.2【メディア芸術】A、C'!$D$59</f>
        <v>0</v>
      </c>
      <c r="BM2" s="222">
        <f>'No.2【メディア芸術】A、C'!$F$59</f>
        <v>0</v>
      </c>
      <c r="BN2" s="222">
        <f>'No.2【メディア芸術】A、C'!$H$59</f>
        <v>0</v>
      </c>
      <c r="BO2" s="222">
        <f>'No.2【メディア芸術】A、C'!$L$58</f>
        <v>0</v>
      </c>
      <c r="BP2" s="222">
        <f>'No.2【メディア芸術】A、C'!$F$55</f>
        <v>0</v>
      </c>
      <c r="BQ2" s="223">
        <f>'No.7【メディア芸術】A、C'!G32</f>
        <v>0</v>
      </c>
      <c r="BR2" s="223">
        <f>'No.7【メディア芸術】A、C'!G37</f>
        <v>0</v>
      </c>
      <c r="BS2" s="223">
        <f>'No.7【メディア芸術】A、C'!G39</f>
        <v>0</v>
      </c>
      <c r="BT2" s="223">
        <f>'No.7【メディア芸術】A、C'!I32</f>
        <v>0</v>
      </c>
      <c r="BU2" s="223">
        <f>'No.7【メディア芸術】A、C'!I37</f>
        <v>0</v>
      </c>
      <c r="BV2" s="224">
        <f>'No.7【メディア芸術】A、C'!I39</f>
        <v>0</v>
      </c>
      <c r="BW2" s="224">
        <f>'No.7【メディア芸術】A、C'!$G$47</f>
        <v>55000</v>
      </c>
      <c r="BX2" s="224">
        <f>'No.7【メディア芸術】A、C'!$I$49</f>
        <v>0</v>
      </c>
      <c r="BY2" s="224">
        <f>'No.7【メディア芸術】A、C'!$I$50</f>
        <v>0</v>
      </c>
      <c r="BZ2" s="224">
        <f>'No.7【メディア芸術】A、C'!$G$51</f>
        <v>0</v>
      </c>
      <c r="CA2" s="218"/>
    </row>
    <row r="3" spans="1:79" ht="71.25" customHeight="1" x14ac:dyDescent="0.4">
      <c r="AY3" s="51"/>
    </row>
  </sheetData>
  <phoneticPr fontId="1"/>
  <conditionalFormatting sqref="G2">
    <cfRule type="expression" priority="1">
      <formula>"IF(=$B$2=""合唱"",""1"","""")"</formula>
    </cfRule>
  </conditionalFormatting>
  <conditionalFormatting sqref="J2">
    <cfRule type="expression" priority="2">
      <formula>IF(I2="A区分とB区分の両方","○","")</formula>
    </cfRule>
  </conditionalFormatting>
  <pageMargins left="0.7" right="0.7" top="0.75" bottom="0.75" header="0.3" footer="0.3"/>
  <pageSetup paperSize="8" scale="41"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データ名等取得用シート</vt:lpstr>
      <vt:lpstr>注意点</vt:lpstr>
      <vt:lpstr>No.1【共通】A、C</vt:lpstr>
      <vt:lpstr>No.2【メディア芸術】A、C</vt:lpstr>
      <vt:lpstr>No.4【共通】A、C</vt:lpstr>
      <vt:lpstr>No.6【共通】C区分のみ</vt:lpstr>
      <vt:lpstr>No.7【メディア芸術】A、C</vt:lpstr>
      <vt:lpstr>任意様式【別添シート】</vt:lpstr>
      <vt:lpstr>抽出</vt:lpstr>
      <vt:lpstr>'No.1【共通】A、C'!Print_Area</vt:lpstr>
      <vt:lpstr>'No.2【メディア芸術】A、C'!Print_Area</vt:lpstr>
      <vt:lpstr>'No.4【共通】A、C'!Print_Area</vt:lpstr>
      <vt:lpstr>No.6【共通】C区分のみ!Print_Area</vt:lpstr>
      <vt:lpstr>'No.7【メディア芸術】A、C'!Print_Area</vt:lpstr>
      <vt:lpstr>データ名等取得用シート!Print_Area</vt:lpstr>
      <vt:lpstr>抽出!Print_Area</vt:lpstr>
      <vt:lpstr>注意点!Print_Area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2022-08-16T02:23:01Z</cp:lastPrinted>
  <dcterms:created xsi:type="dcterms:W3CDTF">2021-06-01T07:46:05Z</dcterms:created>
  <dcterms:modified xsi:type="dcterms:W3CDTF">2022-09-07T00:04:14Z</dcterms:modified>
</cp:coreProperties>
</file>