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770" windowHeight="12375"/>
  </bookViews>
  <sheets>
    <sheet name="【様式12-１】交通費支払依頼書" sheetId="6" r:id="rId1"/>
    <sheet name="R4_ブロック一覧" sheetId="5" state="hidden" r:id="rId2"/>
  </sheets>
  <externalReferences>
    <externalReference r:id="rId3"/>
    <externalReference r:id="rId4"/>
  </externalReferences>
  <definedNames>
    <definedName name="_xlnm._FilterDatabase" localSheetId="1" hidden="1">'R4_ブロック一覧'!$A$5:$H$160</definedName>
    <definedName name="Aブロック実施校" localSheetId="0">#REF!</definedName>
    <definedName name="Aブロック実施校">#REF!</definedName>
    <definedName name="Aブロック都道府県" localSheetId="0">#REF!</definedName>
    <definedName name="Aブロック都道府県">#REF!</definedName>
    <definedName name="Bブロック都道府県" localSheetId="0">#REF!</definedName>
    <definedName name="Bブロック都道府県">#REF!</definedName>
    <definedName name="Cブロック都道府県" localSheetId="0">#REF!</definedName>
    <definedName name="Cブロック都道府県">#REF!</definedName>
    <definedName name="Dブロック都道府県" localSheetId="0">#REF!</definedName>
    <definedName name="Dブロック都道府県">#REF!</definedName>
    <definedName name="Eブロック都道府県" localSheetId="0">#REF!</definedName>
    <definedName name="Eブロック都道府県">#REF!</definedName>
    <definedName name="Fブロック都道府県" localSheetId="0">#REF!</definedName>
    <definedName name="Fブロック都道府県">#REF!</definedName>
    <definedName name="Gブロック都道府県" localSheetId="0">#REF!</definedName>
    <definedName name="Gブロック都道府県">#REF!</definedName>
    <definedName name="Hブロック都道府県" localSheetId="0">#REF!</definedName>
    <definedName name="Hブロック都道府県">#REF!</definedName>
    <definedName name="Iブロック都道府県" localSheetId="0">#REF!</definedName>
    <definedName name="Iブロック都道府県">#REF!</definedName>
    <definedName name="Jブロック都道府県" localSheetId="0">#REF!</definedName>
    <definedName name="Jブロック都道府県">#REF!</definedName>
    <definedName name="_xlnm.Print_Area" localSheetId="0">'【様式12-１】交通費支払依頼書'!$A$1:$V$34</definedName>
    <definedName name="_xlnm.Print_Area" localSheetId="1">'R4_ブロック一覧'!$A$1:$H$160</definedName>
    <definedName name="_xlnm.Print_Titles" localSheetId="1">'R4_ブロック一覧'!$4:$5</definedName>
    <definedName name="さいたま市" localSheetId="0">#REF!</definedName>
    <definedName name="さいたま市">#REF!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横浜市" localSheetId="0">#REF!</definedName>
    <definedName name="横浜市">#REF!</definedName>
    <definedName name="岡山県" localSheetId="0">#REF!</definedName>
    <definedName name="岡山県">#REF!</definedName>
    <definedName name="岡山市" localSheetId="0">#REF!</definedName>
    <definedName name="岡山市">#REF!</definedName>
    <definedName name="沖縄県" localSheetId="0">#REF!</definedName>
    <definedName name="沖縄県">#REF!</definedName>
    <definedName name="岩手県" localSheetId="0">#REF!</definedName>
    <definedName name="岩手県">#REF!</definedName>
    <definedName name="岩手県_実施校" localSheetId="0">#REF!</definedName>
    <definedName name="岩手県_実施校">#REF!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宮城県_実施校" localSheetId="0">#REF!</definedName>
    <definedName name="宮城県_実施校">#REF!</definedName>
    <definedName name="京都市" localSheetId="0">#REF!</definedName>
    <definedName name="京都市">#REF!</definedName>
    <definedName name="京都府" localSheetId="0">#REF!</definedName>
    <definedName name="京都府">#REF!</definedName>
    <definedName name="熊本県" localSheetId="0">#REF!</definedName>
    <definedName name="熊本県">#REF!</definedName>
    <definedName name="熊本市" localSheetId="0">#REF!</definedName>
    <definedName name="熊本市">#REF!</definedName>
    <definedName name="群馬県" localSheetId="0">#REF!</definedName>
    <definedName name="群馬県">#REF!</definedName>
    <definedName name="広島県" localSheetId="0">#REF!</definedName>
    <definedName name="広島県">#REF!</definedName>
    <definedName name="広島市" localSheetId="0">#REF!</definedName>
    <definedName name="広島市">#REF!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堺市" localSheetId="0">#REF!</definedName>
    <definedName name="堺市">#REF!</definedName>
    <definedName name="埼玉県" localSheetId="0">#REF!</definedName>
    <definedName name="埼玉県">#REF!</definedName>
    <definedName name="札幌市" localSheetId="0">#REF!</definedName>
    <definedName name="札幌市">#REF!</definedName>
    <definedName name="札幌市_実施校" localSheetId="0">#REF!</definedName>
    <definedName name="札幌市_実施校">#REF!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実施校名＿交通費用" localSheetId="0">#REF!</definedName>
    <definedName name="実施校名＿交通費用">#REF!</definedName>
    <definedName name="秋田県" localSheetId="0">#REF!</definedName>
    <definedName name="秋田県">#REF!</definedName>
    <definedName name="秋田県_実施校" localSheetId="0">#REF!</definedName>
    <definedName name="秋田県_実施校">#REF!</definedName>
    <definedName name="新潟県" localSheetId="0">#REF!</definedName>
    <definedName name="新潟県">#REF!</definedName>
    <definedName name="新潟市" localSheetId="0">#REF!</definedName>
    <definedName name="新潟市">#REF!</definedName>
    <definedName name="神戸市" localSheetId="0">#REF!</definedName>
    <definedName name="神戸市">#REF!</definedName>
    <definedName name="神奈川県" localSheetId="0">#REF!</definedName>
    <definedName name="神奈川県">#REF!</definedName>
    <definedName name="青森県" localSheetId="0">#REF!</definedName>
    <definedName name="青森県">#REF!</definedName>
    <definedName name="青森県_実施校" localSheetId="0">#REF!</definedName>
    <definedName name="青森県_実施校">#REF!</definedName>
    <definedName name="静岡県" localSheetId="0">#REF!</definedName>
    <definedName name="静岡県">#REF!</definedName>
    <definedName name="静岡市" localSheetId="0">#REF!</definedName>
    <definedName name="静岡市">#REF!</definedName>
    <definedName name="石川県" localSheetId="0">#REF!</definedName>
    <definedName name="石川県">#REF!</definedName>
    <definedName name="仙台市" localSheetId="0">#REF!</definedName>
    <definedName name="仙台市">#REF!</definedName>
    <definedName name="仙台市_実施校" localSheetId="0">#REF!</definedName>
    <definedName name="仙台市_実施校">#REF!</definedName>
    <definedName name="千葉県" localSheetId="0">#REF!</definedName>
    <definedName name="千葉県">#REF!</definedName>
    <definedName name="千葉市" localSheetId="0">#REF!</definedName>
    <definedName name="千葉市">#REF!</definedName>
    <definedName name="川崎市" localSheetId="0">#REF!</definedName>
    <definedName name="川崎市">#REF!</definedName>
    <definedName name="相模原市" localSheetId="0">#REF!</definedName>
    <definedName name="相模原市">#REF!</definedName>
    <definedName name="大阪市" localSheetId="0">#REF!</definedName>
    <definedName name="大阪市">#REF!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政令指定都市" localSheetId="0">#REF!</definedName>
    <definedName name="都道府県・政令指定都市">#REF!</definedName>
    <definedName name="都道府県・政令指令都市" localSheetId="0">#REF!</definedName>
    <definedName name="都道府県・政令指令都市">#REF!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浜松市" localSheetId="0">#REF!</definedName>
    <definedName name="浜松市">#REF!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岡市" localSheetId="0">#REF!</definedName>
    <definedName name="福岡市">#REF!</definedName>
    <definedName name="福島県" localSheetId="0">#REF!</definedName>
    <definedName name="福島県">#REF!</definedName>
    <definedName name="分野">[1]プルダウンリスト!$A$1:$A$4</definedName>
    <definedName name="兵庫県" localSheetId="0">#REF!</definedName>
    <definedName name="兵庫県">#REF!</definedName>
    <definedName name="北海道" localSheetId="0">#REF!</definedName>
    <definedName name="北海道">#REF!</definedName>
    <definedName name="北海道_実施校" localSheetId="0">#REF!</definedName>
    <definedName name="北海道_実施校">#REF!</definedName>
    <definedName name="北九州市" localSheetId="0">#REF!</definedName>
    <definedName name="北九州市">#REF!</definedName>
    <definedName name="名古屋市" localSheetId="0">#REF!</definedName>
    <definedName name="名古屋市">#REF!</definedName>
    <definedName name="和歌山県" localSheetId="0">#REF!</definedName>
    <definedName name="和歌山県">#REF!</definedName>
  </definedNames>
  <calcPr calcId="162913"/>
</workbook>
</file>

<file path=xl/calcChain.xml><?xml version="1.0" encoding="utf-8"?>
<calcChain xmlns="http://schemas.openxmlformats.org/spreadsheetml/2006/main">
  <c r="Q26" i="6" l="1"/>
  <c r="Q25" i="6"/>
  <c r="Q27" i="6" l="1"/>
  <c r="E160" i="5"/>
  <c r="D160" i="5"/>
  <c r="C160" i="5"/>
  <c r="E159" i="5"/>
  <c r="D159" i="5"/>
  <c r="C159" i="5"/>
</calcChain>
</file>

<file path=xl/sharedStrings.xml><?xml version="1.0" encoding="utf-8"?>
<sst xmlns="http://schemas.openxmlformats.org/spreadsheetml/2006/main" count="1039" uniqueCount="523">
  <si>
    <t>年</t>
    <rPh sb="0" eb="1">
      <t>ネン</t>
    </rPh>
    <phoneticPr fontId="2"/>
  </si>
  <si>
    <t>月</t>
    <rPh sb="0" eb="1">
      <t>ガツ</t>
    </rPh>
    <phoneticPr fontId="2"/>
  </si>
  <si>
    <t>日</t>
    <rPh sb="0" eb="1">
      <t>ヒ</t>
    </rPh>
    <phoneticPr fontId="2"/>
  </si>
  <si>
    <t>交通費申請校</t>
  </si>
  <si>
    <t>（学校名）</t>
  </si>
  <si>
    <t>（代表者名）</t>
    <phoneticPr fontId="2"/>
  </si>
  <si>
    <t>実施日</t>
    <rPh sb="0" eb="3">
      <t>ジッシビ</t>
    </rPh>
    <phoneticPr fontId="2"/>
  </si>
  <si>
    <t>日</t>
    <rPh sb="0" eb="1">
      <t>ニチ</t>
    </rPh>
    <phoneticPr fontId="2"/>
  </si>
  <si>
    <t>（　　）</t>
    <phoneticPr fontId="2"/>
  </si>
  <si>
    <t>会場</t>
    <rPh sb="0" eb="2">
      <t>カイジョウ</t>
    </rPh>
    <phoneticPr fontId="2"/>
  </si>
  <si>
    <t>会場所在地</t>
    <rPh sb="0" eb="2">
      <t>カイジョウ</t>
    </rPh>
    <rPh sb="2" eb="5">
      <t>ショザイチ</t>
    </rPh>
    <phoneticPr fontId="2"/>
  </si>
  <si>
    <t>交通費申請校</t>
    <rPh sb="0" eb="3">
      <t>コウツウヒ</t>
    </rPh>
    <rPh sb="3" eb="5">
      <t>シンセイ</t>
    </rPh>
    <rPh sb="5" eb="6">
      <t>コウ</t>
    </rPh>
    <phoneticPr fontId="2"/>
  </si>
  <si>
    <t>学校名</t>
    <rPh sb="0" eb="2">
      <t>ガッコウ</t>
    </rPh>
    <rPh sb="2" eb="3">
      <t>メイ</t>
    </rPh>
    <phoneticPr fontId="2"/>
  </si>
  <si>
    <t>学校所在地</t>
    <rPh sb="0" eb="2">
      <t>ガッコウ</t>
    </rPh>
    <rPh sb="2" eb="5">
      <t>ショザイチ</t>
    </rPh>
    <phoneticPr fontId="2"/>
  </si>
  <si>
    <t>担当者名</t>
    <rPh sb="0" eb="2">
      <t>タントウ</t>
    </rPh>
    <rPh sb="2" eb="3">
      <t>シャ</t>
    </rPh>
    <rPh sb="3" eb="4">
      <t>メイ</t>
    </rPh>
    <phoneticPr fontId="2"/>
  </si>
  <si>
    <t>連絡先</t>
    <rPh sb="0" eb="3">
      <t>レンラクサキ</t>
    </rPh>
    <phoneticPr fontId="2"/>
  </si>
  <si>
    <t>移動者数</t>
    <rPh sb="0" eb="3">
      <t>イドウシャ</t>
    </rPh>
    <rPh sb="3" eb="4">
      <t>スウ</t>
    </rPh>
    <phoneticPr fontId="2"/>
  </si>
  <si>
    <t>人</t>
    <rPh sb="0" eb="1">
      <t>ニン</t>
    </rPh>
    <phoneticPr fontId="2"/>
  </si>
  <si>
    <t>支払金額</t>
    <rPh sb="0" eb="2">
      <t>シハラ</t>
    </rPh>
    <rPh sb="2" eb="4">
      <t>キンガク</t>
    </rPh>
    <phoneticPr fontId="2"/>
  </si>
  <si>
    <t>移動経費
（実費）</t>
    <rPh sb="0" eb="2">
      <t>イドウ</t>
    </rPh>
    <rPh sb="2" eb="4">
      <t>ケイヒ</t>
    </rPh>
    <rPh sb="6" eb="8">
      <t>ジッピ</t>
    </rPh>
    <phoneticPr fontId="2"/>
  </si>
  <si>
    <t>移動手段</t>
    <rPh sb="0" eb="2">
      <t>イドウ</t>
    </rPh>
    <rPh sb="2" eb="4">
      <t>シュダン</t>
    </rPh>
    <phoneticPr fontId="2"/>
  </si>
  <si>
    <t>数量</t>
    <rPh sb="0" eb="2">
      <t>スウリョウ</t>
    </rPh>
    <phoneticPr fontId="2"/>
  </si>
  <si>
    <t>円</t>
    <rPh sb="0" eb="1">
      <t>エン</t>
    </rPh>
    <phoneticPr fontId="2"/>
  </si>
  <si>
    <t>×</t>
    <phoneticPr fontId="2"/>
  </si>
  <si>
    <t>台</t>
  </si>
  <si>
    <t>＝</t>
    <phoneticPr fontId="2"/>
  </si>
  <si>
    <t>移動経費合計</t>
    <rPh sb="0" eb="2">
      <t>イドウ</t>
    </rPh>
    <rPh sb="2" eb="4">
      <t>ケイヒ</t>
    </rPh>
    <phoneticPr fontId="2"/>
  </si>
  <si>
    <t>支払限度額</t>
    <rPh sb="0" eb="2">
      <t>シハライ</t>
    </rPh>
    <rPh sb="2" eb="4">
      <t>ゲンド</t>
    </rPh>
    <rPh sb="4" eb="5">
      <t>ガク</t>
    </rPh>
    <phoneticPr fontId="2"/>
  </si>
  <si>
    <t xml:space="preserve">
支払依頼額
</t>
    <rPh sb="1" eb="3">
      <t>シハライ</t>
    </rPh>
    <rPh sb="3" eb="5">
      <t>イライ</t>
    </rPh>
    <rPh sb="5" eb="6">
      <t>ガク</t>
    </rPh>
    <phoneticPr fontId="2"/>
  </si>
  <si>
    <t>【注意】支払依頼額は，支払限度額を超えることはできません</t>
    <rPh sb="1" eb="3">
      <t>チュウイ</t>
    </rPh>
    <rPh sb="4" eb="6">
      <t>シハライ</t>
    </rPh>
    <rPh sb="6" eb="8">
      <t>イライ</t>
    </rPh>
    <rPh sb="8" eb="9">
      <t>ガク</t>
    </rPh>
    <rPh sb="11" eb="13">
      <t>シハラ</t>
    </rPh>
    <rPh sb="13" eb="15">
      <t>ゲンド</t>
    </rPh>
    <rPh sb="15" eb="16">
      <t>ガク</t>
    </rPh>
    <rPh sb="17" eb="18">
      <t>コ</t>
    </rPh>
    <phoneticPr fontId="2"/>
  </si>
  <si>
    <t>実施校</t>
    <rPh sb="0" eb="2">
      <t>ジッシ</t>
    </rPh>
    <rPh sb="2" eb="3">
      <t>コウ</t>
    </rPh>
    <phoneticPr fontId="2"/>
  </si>
  <si>
    <t>令和</t>
    <rPh sb="0" eb="2">
      <t>レイワ</t>
    </rPh>
    <phoneticPr fontId="2"/>
  </si>
  <si>
    <t>公演団体名</t>
    <rPh sb="0" eb="2">
      <t>コウエン</t>
    </rPh>
    <rPh sb="2" eb="4">
      <t>ダンタイ</t>
    </rPh>
    <rPh sb="4" eb="5">
      <t>メイ</t>
    </rPh>
    <phoneticPr fontId="2"/>
  </si>
  <si>
    <t>ブロック</t>
    <phoneticPr fontId="2"/>
  </si>
  <si>
    <t>公益財団法人　新国立劇場運営財団</t>
  </si>
  <si>
    <t>新国立劇場合唱団</t>
  </si>
  <si>
    <t>合唱</t>
  </si>
  <si>
    <t>公益財団法人　群馬交響楽団</t>
  </si>
  <si>
    <t>群馬交響楽団</t>
  </si>
  <si>
    <t>オーケストラ等</t>
  </si>
  <si>
    <t>公益財団法人　東京フィルハーモニー交響楽団</t>
  </si>
  <si>
    <t>東京フィルハーモニー交響楽団</t>
  </si>
  <si>
    <t>企業組合　劇団仲間</t>
  </si>
  <si>
    <t>劇団仲間</t>
  </si>
  <si>
    <t>児童劇</t>
  </si>
  <si>
    <t>演劇</t>
  </si>
  <si>
    <t>株式会社　劇団ポプラ</t>
  </si>
  <si>
    <t>劇団ポプラ</t>
  </si>
  <si>
    <t>ミュージカル</t>
  </si>
  <si>
    <t>株式会社　B.シャンブルウエスト</t>
  </si>
  <si>
    <t>バレエシャンブルウエスト</t>
  </si>
  <si>
    <t>バレエ</t>
  </si>
  <si>
    <t>株式会社　萬狂言</t>
  </si>
  <si>
    <t>萬狂言</t>
  </si>
  <si>
    <t>歌舞伎・能楽</t>
  </si>
  <si>
    <t>公益財団法人　大槻能楽堂</t>
  </si>
  <si>
    <t>公益財団法人　江戸糸あやつり人形結城座</t>
  </si>
  <si>
    <t>江戸糸あやつり人形結城座</t>
  </si>
  <si>
    <t>人形浄瑠璃</t>
  </si>
  <si>
    <t>有限会社　古典空間</t>
  </si>
  <si>
    <t>邦楽</t>
  </si>
  <si>
    <t>公益社団法人　日本奇術協会</t>
  </si>
  <si>
    <t>演芸</t>
  </si>
  <si>
    <t>公益財団法人　日本フィルハーモニー交響楽団</t>
  </si>
  <si>
    <t>日本フィルハーモニー交響楽団</t>
  </si>
  <si>
    <t>音楽劇</t>
  </si>
  <si>
    <t>株式会社　劇団芸優座</t>
  </si>
  <si>
    <t>株式会社　東京演劇集団 風</t>
  </si>
  <si>
    <t>東京演劇集団 風</t>
  </si>
  <si>
    <t>公益財団法人　スターダンサーズ・バレエ団</t>
  </si>
  <si>
    <t>スターダンサーズ・バレエ団</t>
  </si>
  <si>
    <t>有限会社　マジェスティック</t>
  </si>
  <si>
    <t>平富恵スペイン舞踊団</t>
  </si>
  <si>
    <t>現代舞踊</t>
  </si>
  <si>
    <t>一般社団法人　劇団前進座</t>
  </si>
  <si>
    <t>株式会社　舞踊集団　菊の会</t>
  </si>
  <si>
    <t>舞踊集団　菊の会</t>
  </si>
  <si>
    <t>邦舞</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</si>
  <si>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</si>
  <si>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</si>
  <si>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</si>
  <si>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</si>
  <si>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</si>
  <si>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</si>
  <si>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</si>
  <si>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公益財団法人　日本オペラ振興会</t>
  </si>
  <si>
    <t>藤原歌劇団</t>
  </si>
  <si>
    <t>公益財団法人　現代人形劇センター</t>
  </si>
  <si>
    <t>デフ・パペットシアター・ひとみ</t>
  </si>
  <si>
    <t>株式会社　デラシネラ</t>
  </si>
  <si>
    <t>カンパニーデラシネラ</t>
  </si>
  <si>
    <t>株式会社　オールスタッフ</t>
  </si>
  <si>
    <t>公益財団法人　山本能楽堂</t>
  </si>
  <si>
    <t>株式会社　東京コンサーツ</t>
  </si>
  <si>
    <t>組踊伝承の会</t>
  </si>
  <si>
    <t>一般社団法人　伶楽舎</t>
  </si>
  <si>
    <t>公益社団法人　上方落語協会</t>
  </si>
  <si>
    <t>公益財団法人　東京二期会</t>
  </si>
  <si>
    <t>公益財団法人　新日本フィルハーモニー交響楽団</t>
  </si>
  <si>
    <t>新日本フィルハーモニー交響楽団</t>
  </si>
  <si>
    <t>一般社団法人　東京ニューシティ管弦楽団</t>
  </si>
  <si>
    <t>学校法人　大阪音楽大学</t>
  </si>
  <si>
    <t>ザ・カレッジ・オペラハウス管弦楽団</t>
  </si>
  <si>
    <t>有限会社　劇団あとむ</t>
  </si>
  <si>
    <t>有限会社　劇団東京芸術座</t>
  </si>
  <si>
    <t>劇団東京芸術座</t>
  </si>
  <si>
    <t>有限会社　オペラシアターこんにゃく座</t>
  </si>
  <si>
    <t>オペラシアターこんにゃく座</t>
  </si>
  <si>
    <t>一般社団法人　法村友井バレエ団</t>
  </si>
  <si>
    <t>公益財団法人　鎌倉能舞台</t>
  </si>
  <si>
    <t>株式会社　BOX4628</t>
  </si>
  <si>
    <t>株式会社　北前船</t>
  </si>
  <si>
    <t>太鼓芸能集団　鼓童</t>
  </si>
  <si>
    <t>株式会社　影向舎</t>
  </si>
  <si>
    <t>一般財団法人　合唱音楽振興会</t>
  </si>
  <si>
    <t>東京混声合唱団</t>
  </si>
  <si>
    <t>中部フィルハーモニー交響楽団</t>
  </si>
  <si>
    <t>公益財団法人　東京交響楽団</t>
  </si>
  <si>
    <t>東京交響楽団</t>
  </si>
  <si>
    <t>公益社団法人　大阪市音楽団</t>
  </si>
  <si>
    <t>Osaka Shion Wind Orchestra</t>
  </si>
  <si>
    <t>株式会社　ともしび</t>
  </si>
  <si>
    <t>オペレッタ劇団ともしび</t>
  </si>
  <si>
    <t>有限会社　劇団風の子</t>
  </si>
  <si>
    <t>劇団風の子</t>
  </si>
  <si>
    <t>かわせみ座</t>
  </si>
  <si>
    <t>一般社団法人　金剛会</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</si>
  <si>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</si>
  <si>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</si>
  <si>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</si>
  <si>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</si>
  <si>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</si>
  <si>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</si>
  <si>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</si>
  <si>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</si>
  <si>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劇団うりんこ</t>
  </si>
  <si>
    <t>有限会社　劇団かかし座</t>
  </si>
  <si>
    <t>株式会社　劇団俳小</t>
  </si>
  <si>
    <t>劇団俳小</t>
  </si>
  <si>
    <t>有限会社　ショーマンシップ</t>
  </si>
  <si>
    <t>劇団ショーマンシップ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</si>
  <si>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</si>
  <si>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</si>
  <si>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</si>
  <si>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</si>
  <si>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</si>
  <si>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</si>
  <si>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</si>
  <si>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</si>
  <si>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</si>
  <si>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</si>
  <si>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</si>
  <si>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</si>
  <si>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</si>
  <si>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</si>
  <si>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</si>
  <si>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</si>
  <si>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</si>
  <si>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</si>
  <si>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</si>
  <si>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</si>
  <si>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</si>
  <si>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</si>
  <si>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</si>
  <si>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</si>
  <si>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</si>
  <si>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</si>
  <si>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</si>
  <si>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</si>
  <si>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シエナ・ウインド・オーケストラ</t>
  </si>
  <si>
    <t>神奈川フィルハーモニー管弦楽団</t>
  </si>
  <si>
    <t>株式会社　人形劇団むすび座</t>
  </si>
  <si>
    <t>人形劇団むすび座</t>
  </si>
  <si>
    <t>有限会社　劇団銅鑼</t>
  </si>
  <si>
    <t>一般社団法人　貞松・浜田バレエ団</t>
  </si>
  <si>
    <t>公益社団法人　宝生会</t>
  </si>
  <si>
    <t>株式会社　アート・メディア・オフィス</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</si>
  <si>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</si>
  <si>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</si>
  <si>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</si>
  <si>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</si>
  <si>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</si>
  <si>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</si>
  <si>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</si>
  <si>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</si>
  <si>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</si>
  <si>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</si>
  <si>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劇団たんぽぽ</t>
  </si>
  <si>
    <t>有限会社　青年劇場</t>
  </si>
  <si>
    <t>一般財団法人　谷桃子バレエ団</t>
  </si>
  <si>
    <t>谷桃子バレエ団</t>
  </si>
  <si>
    <t>公益財団法人　梅若研能会</t>
  </si>
  <si>
    <t>公益社団法人　日本三曲協会</t>
  </si>
  <si>
    <t>公益社団法人　日本舞踊協会</t>
  </si>
  <si>
    <t>公益財団法人　びわ湖芸術文化財団</t>
  </si>
  <si>
    <t>びわ湖ホール声楽アンサンブル</t>
  </si>
  <si>
    <t>公益財団法人　九州交響楽団</t>
  </si>
  <si>
    <t>特定非営利活動法人　劇場創造ネットワーク</t>
  </si>
  <si>
    <t>企業組合　劇団風の子九州</t>
  </si>
  <si>
    <t>劇団風の子九州</t>
  </si>
  <si>
    <t>有限会社　アートウィル</t>
  </si>
  <si>
    <t>東京打撃団（和太鼓）</t>
  </si>
  <si>
    <t>WOW</t>
  </si>
  <si>
    <t>メディアアート等</t>
  </si>
  <si>
    <t>［C区分］ザ・カレッジ・オペラハウス管弦楽団</t>
  </si>
  <si>
    <t>［C区分］京都フィルハーモニー室内合奏団</t>
  </si>
  <si>
    <t>［C区分］ミラマーレ・オペラ</t>
  </si>
  <si>
    <t>［C区分］劇団うりんこ</t>
  </si>
  <si>
    <t>［C区分］劇団たんぽぽ</t>
  </si>
  <si>
    <t>［C区分］劇団風の子</t>
  </si>
  <si>
    <t>［C区分］劇団風の子九州</t>
  </si>
  <si>
    <t>［C区分］谷桃子バレエ団</t>
  </si>
  <si>
    <t>［C区分］スターダンサーズ・バレエ団</t>
  </si>
  <si>
    <t>一般社団法人　京都能楽囃子方同明会</t>
  </si>
  <si>
    <t>［C区分］一般社団法人　京都能楽囃子方同明会</t>
  </si>
  <si>
    <t>オーラJ</t>
  </si>
  <si>
    <t>［C区分］オーラJ</t>
  </si>
  <si>
    <t>有限会社　PAC汎マイム工房</t>
  </si>
  <si>
    <t>［C区分］「笑てっ亭」上方落語と英語落語</t>
  </si>
  <si>
    <t>［C区分］落語と紙切り</t>
  </si>
  <si>
    <t>［C区分］こども映画教室</t>
  </si>
  <si>
    <t>映像</t>
  </si>
  <si>
    <t>令和４年度「文化芸術による子供育成推進事業」―巡回公演事業―</t>
    <rPh sb="0" eb="1">
      <t>レイ</t>
    </rPh>
    <rPh sb="1" eb="2">
      <t>カズ</t>
    </rPh>
    <rPh sb="3" eb="5">
      <t>ネンド</t>
    </rPh>
    <rPh sb="6" eb="8">
      <t>ブンカ</t>
    </rPh>
    <rPh sb="8" eb="10">
      <t>ゲイジュツ</t>
    </rPh>
    <rPh sb="13" eb="15">
      <t>コドモ</t>
    </rPh>
    <rPh sb="15" eb="17">
      <t>イクセイ</t>
    </rPh>
    <rPh sb="17" eb="19">
      <t>スイシン</t>
    </rPh>
    <rPh sb="19" eb="21">
      <t>ジギョウ</t>
    </rPh>
    <rPh sb="23" eb="25">
      <t>ジュンカイ</t>
    </rPh>
    <rPh sb="25" eb="27">
      <t>コウエン</t>
    </rPh>
    <rPh sb="27" eb="29">
      <t>ジギョウ</t>
    </rPh>
    <phoneticPr fontId="2"/>
  </si>
  <si>
    <t>近畿日本ツーリスト（株）　宛</t>
    <rPh sb="0" eb="2">
      <t>キンキ</t>
    </rPh>
    <rPh sb="2" eb="4">
      <t>ニホン</t>
    </rPh>
    <rPh sb="10" eb="11">
      <t>カブ</t>
    </rPh>
    <rPh sb="13" eb="14">
      <t>アテ</t>
    </rPh>
    <phoneticPr fontId="2"/>
  </si>
  <si>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20"/>
  </si>
  <si>
    <t>団体ID</t>
    <rPh sb="0" eb="2">
      <t>ダンタイ</t>
    </rPh>
    <phoneticPr fontId="2"/>
  </si>
  <si>
    <t>分野</t>
    <rPh sb="0" eb="2">
      <t>ブンヤ</t>
    </rPh>
    <phoneticPr fontId="2"/>
  </si>
  <si>
    <t>種目</t>
    <rPh sb="0" eb="2">
      <t>シュモク</t>
    </rPh>
    <phoneticPr fontId="2"/>
  </si>
  <si>
    <t>制作団体名</t>
    <phoneticPr fontId="20"/>
  </si>
  <si>
    <t>区分</t>
    <rPh sb="0" eb="2">
      <t>クブン</t>
    </rPh>
    <phoneticPr fontId="2"/>
  </si>
  <si>
    <t>複数年採択</t>
    <rPh sb="0" eb="5">
      <t>フクスウネンサイタク</t>
    </rPh>
    <phoneticPr fontId="2"/>
  </si>
  <si>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2"/>
  </si>
  <si>
    <t>A1</t>
  </si>
  <si>
    <t>音楽</t>
  </si>
  <si>
    <t>A区分</t>
  </si>
  <si>
    <t>A2</t>
  </si>
  <si>
    <t>A3</t>
  </si>
  <si>
    <t>A4</t>
  </si>
  <si>
    <t>A5</t>
  </si>
  <si>
    <t>A6</t>
  </si>
  <si>
    <t>A7</t>
  </si>
  <si>
    <t>舞踊</t>
  </si>
  <si>
    <t>B区分</t>
  </si>
  <si>
    <t>B新</t>
    <rPh sb="1" eb="2">
      <t>シン</t>
    </rPh>
    <phoneticPr fontId="24"/>
  </si>
  <si>
    <t>A8</t>
  </si>
  <si>
    <t>A9</t>
  </si>
  <si>
    <t>伝統
芸能</t>
  </si>
  <si>
    <t>A10</t>
  </si>
  <si>
    <t>A11</t>
  </si>
  <si>
    <t>A12</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</si>
  <si>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2"/>
  </si>
  <si>
    <t>B13</t>
  </si>
  <si>
    <t>株式会社　東京合唱協会</t>
  </si>
  <si>
    <t>東京合唱協会</t>
  </si>
  <si>
    <t>B14</t>
  </si>
  <si>
    <t>B15</t>
  </si>
  <si>
    <t>B16</t>
  </si>
  <si>
    <t>B17</t>
  </si>
  <si>
    <t>一般社団法人　日本教育演劇道場</t>
  </si>
  <si>
    <t>劇団らくりん座</t>
  </si>
  <si>
    <t>B18</t>
  </si>
  <si>
    <t>B19</t>
  </si>
  <si>
    <t>B20</t>
  </si>
  <si>
    <t>B21</t>
  </si>
  <si>
    <t>B22</t>
  </si>
  <si>
    <t>有限会社　劇団鳥獣戯画　</t>
  </si>
  <si>
    <t>劇団鳥獣戯画</t>
  </si>
  <si>
    <t>B23</t>
  </si>
  <si>
    <t>B24</t>
  </si>
  <si>
    <t>B25</t>
  </si>
  <si>
    <t>B26</t>
  </si>
  <si>
    <t>B27</t>
  </si>
  <si>
    <t>B28</t>
  </si>
  <si>
    <t>C
茨城県
千葉県
東京都
山梨県
千葉市</t>
    <rPh sb="3" eb="6">
      <t>イバラキケン</t>
    </rPh>
    <rPh sb="7" eb="10">
      <t>チバケン</t>
    </rPh>
    <rPh sb="11" eb="14">
      <t>トウキョウト</t>
    </rPh>
    <rPh sb="15" eb="18">
      <t>ヤマナシケン</t>
    </rPh>
    <rPh sb="19" eb="22">
      <t>チバシ</t>
    </rPh>
    <phoneticPr fontId="2"/>
  </si>
  <si>
    <t>C29</t>
  </si>
  <si>
    <t>C30</t>
  </si>
  <si>
    <t>イマジネーションプラス合同会社</t>
  </si>
  <si>
    <t>フルノーツ　with 寺井尚子　ジャズ・クインテット</t>
  </si>
  <si>
    <t>C31</t>
  </si>
  <si>
    <t>ヴィガーK2株式会社</t>
  </si>
  <si>
    <t>ロイヤルチェンバーオーケストラ</t>
  </si>
  <si>
    <t>C32</t>
  </si>
  <si>
    <t>C33</t>
  </si>
  <si>
    <t>C34</t>
  </si>
  <si>
    <t>C35</t>
  </si>
  <si>
    <t>有限会社　劇団プーク</t>
  </si>
  <si>
    <t>人形劇団プーク</t>
  </si>
  <si>
    <t>C36</t>
  </si>
  <si>
    <t>C37</t>
  </si>
  <si>
    <t>株式会社　劇団影法師</t>
    <rPh sb="0" eb="4">
      <t>カブシキガイシャ</t>
    </rPh>
    <rPh sb="5" eb="10">
      <t>ゲキダンカゲボウシ</t>
    </rPh>
    <phoneticPr fontId="20"/>
  </si>
  <si>
    <t>B継続</t>
    <rPh sb="1" eb="3">
      <t>ケイゾク</t>
    </rPh>
    <phoneticPr fontId="24"/>
  </si>
  <si>
    <t>C38</t>
  </si>
  <si>
    <t>C39</t>
  </si>
  <si>
    <t>C40</t>
  </si>
  <si>
    <t>一般社団法人　観世会</t>
  </si>
  <si>
    <t>C41</t>
  </si>
  <si>
    <t>合同会社　大蔵流狂言山本事務所</t>
  </si>
  <si>
    <t>C42</t>
  </si>
  <si>
    <t>C43</t>
  </si>
  <si>
    <t>株式会社　アンエンターテイメント</t>
  </si>
  <si>
    <t>和太鼓グループ彩 -sai-</t>
  </si>
  <si>
    <t>C44</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</si>
  <si>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</si>
  <si>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2"/>
  </si>
  <si>
    <t>D46</t>
  </si>
  <si>
    <t>公益社団法人　セントラル愛知交響楽団</t>
  </si>
  <si>
    <t>D47</t>
  </si>
  <si>
    <t>D48</t>
  </si>
  <si>
    <t>D49</t>
  </si>
  <si>
    <t>D50</t>
  </si>
  <si>
    <t>D51</t>
  </si>
  <si>
    <t>株式会社　劇団風の子中部</t>
  </si>
  <si>
    <t>D52</t>
  </si>
  <si>
    <t>有限会社　ひとみ座</t>
    <rPh sb="0" eb="4">
      <t>ユウゲンガイシャ</t>
    </rPh>
    <rPh sb="8" eb="9">
      <t>ザ</t>
    </rPh>
    <phoneticPr fontId="20"/>
  </si>
  <si>
    <t>D53</t>
  </si>
  <si>
    <t>一般財団法人　日本京劇振興協会</t>
  </si>
  <si>
    <t>新潮劇院</t>
  </si>
  <si>
    <t>D54</t>
  </si>
  <si>
    <t>特定非営利活動法人　演劇倶楽部『座』</t>
  </si>
  <si>
    <t>D55</t>
  </si>
  <si>
    <t>一般財団法人　牧阿佐美バレエ団</t>
  </si>
  <si>
    <t>D56</t>
  </si>
  <si>
    <t>社会福祉法人　トット基金　</t>
  </si>
  <si>
    <t>日本ろう者劇団</t>
  </si>
  <si>
    <t>D57</t>
  </si>
  <si>
    <t>D58</t>
  </si>
  <si>
    <t>D59</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</si>
  <si>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</si>
  <si>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</si>
  <si>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2"/>
  </si>
  <si>
    <t>E61</t>
  </si>
  <si>
    <t>E62</t>
  </si>
  <si>
    <t>株式会社　創</t>
  </si>
  <si>
    <t>サウンドファクトリー・ジャズオーケストラ</t>
  </si>
  <si>
    <t>E63</t>
  </si>
  <si>
    <t>E64</t>
  </si>
  <si>
    <t>E65</t>
  </si>
  <si>
    <t>E66</t>
  </si>
  <si>
    <t>ミュージカルカンパニー 　イッツフォーリーズ</t>
  </si>
  <si>
    <t>E67</t>
  </si>
  <si>
    <t>公益財団法人　東京シティ・バレエ団</t>
    <rPh sb="0" eb="6">
      <t>コウエキザイダンホウジン</t>
    </rPh>
    <rPh sb="7" eb="9">
      <t>トウキョウ</t>
    </rPh>
    <rPh sb="16" eb="17">
      <t>ダン</t>
    </rPh>
    <phoneticPr fontId="20"/>
  </si>
  <si>
    <t>東京シティ・バレエ団</t>
    <rPh sb="0" eb="2">
      <t>トウキョウ</t>
    </rPh>
    <rPh sb="9" eb="10">
      <t>ダン</t>
    </rPh>
    <phoneticPr fontId="20"/>
  </si>
  <si>
    <t>E68</t>
  </si>
  <si>
    <t>E69</t>
  </si>
  <si>
    <t>E70</t>
  </si>
  <si>
    <t>E71</t>
  </si>
  <si>
    <t xml:space="preserve">めばえ寄席「〇〇亭」 </t>
    <phoneticPr fontId="2"/>
  </si>
  <si>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2"/>
  </si>
  <si>
    <t>F72</t>
  </si>
  <si>
    <t>F73</t>
  </si>
  <si>
    <t>F74</t>
  </si>
  <si>
    <t>F75</t>
  </si>
  <si>
    <t>F76</t>
  </si>
  <si>
    <t>一般社団法人　劇団コーロ</t>
  </si>
  <si>
    <t>F77</t>
  </si>
  <si>
    <t>株式会社　劇団芸優座</t>
    <rPh sb="0" eb="2">
      <t>カブシキ</t>
    </rPh>
    <rPh sb="2" eb="4">
      <t>ガイシャ</t>
    </rPh>
    <rPh sb="5" eb="10">
      <t>ゲキダンゲイユウザ</t>
    </rPh>
    <phoneticPr fontId="20"/>
  </si>
  <si>
    <t>株式会社　劇団芸優座</t>
    <rPh sb="0" eb="4">
      <t>カブシキガイシャ</t>
    </rPh>
    <rPh sb="5" eb="7">
      <t>ゲキダン</t>
    </rPh>
    <rPh sb="7" eb="8">
      <t>ゲイ</t>
    </rPh>
    <rPh sb="8" eb="9">
      <t>ユウ</t>
    </rPh>
    <rPh sb="9" eb="10">
      <t>ザ</t>
    </rPh>
    <phoneticPr fontId="20"/>
  </si>
  <si>
    <t>F78</t>
  </si>
  <si>
    <t>F80</t>
  </si>
  <si>
    <t>一般社団法人　エーシーオー沖縄</t>
  </si>
  <si>
    <t>F81</t>
  </si>
  <si>
    <t>有限会社　総合劇集団俳優館</t>
  </si>
  <si>
    <t>総合劇集団俳優館</t>
  </si>
  <si>
    <t>F82</t>
  </si>
  <si>
    <t>F83</t>
  </si>
  <si>
    <t>F84</t>
  </si>
  <si>
    <t>F85</t>
  </si>
  <si>
    <t>F86</t>
  </si>
  <si>
    <t>F87</t>
  </si>
  <si>
    <t>F88</t>
  </si>
  <si>
    <t>メディア芸術</t>
  </si>
  <si>
    <t>一般社団法人こども映画教室</t>
  </si>
  <si>
    <t>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</si>
  <si>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2"/>
  </si>
  <si>
    <t>G89</t>
  </si>
  <si>
    <t>G90</t>
  </si>
  <si>
    <t>G91</t>
  </si>
  <si>
    <t>G92</t>
  </si>
  <si>
    <t>G93</t>
  </si>
  <si>
    <t>G94</t>
  </si>
  <si>
    <t>秋田雨雀・土方与志記念　青年劇場</t>
  </si>
  <si>
    <t>G95</t>
  </si>
  <si>
    <t>G96</t>
  </si>
  <si>
    <t>G97</t>
  </si>
  <si>
    <t>一般社団法人　阪神能楽囃子連盟　調和会</t>
  </si>
  <si>
    <t>G98</t>
  </si>
  <si>
    <t>G99</t>
  </si>
  <si>
    <t>公益財団法人　淡路人形協会</t>
  </si>
  <si>
    <t>淡路人形座</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</si>
  <si>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</si>
  <si>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</si>
  <si>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2"/>
  </si>
  <si>
    <t>H102</t>
  </si>
  <si>
    <t>公益社団法人関西二期会</t>
  </si>
  <si>
    <t>H103</t>
  </si>
  <si>
    <t>H104</t>
  </si>
  <si>
    <t>公益財団法人　神奈川フィルハーモニー管弦楽団</t>
    <rPh sb="0" eb="6">
      <t>コウエキザイダンホウジン</t>
    </rPh>
    <rPh sb="7" eb="10">
      <t>カナガワ</t>
    </rPh>
    <rPh sb="18" eb="22">
      <t>カンゲンガクダン</t>
    </rPh>
    <phoneticPr fontId="20"/>
  </si>
  <si>
    <t>H105</t>
  </si>
  <si>
    <t>H106</t>
  </si>
  <si>
    <t>H107</t>
  </si>
  <si>
    <t>H108</t>
  </si>
  <si>
    <t>特定非営利活動法人　国際文化交流促進協会　　カルティベイト</t>
  </si>
  <si>
    <t>H109</t>
  </si>
  <si>
    <t>H110</t>
  </si>
  <si>
    <t>有限会社　瓦照苑</t>
  </si>
  <si>
    <t>夙川能舞台瓦照苑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</si>
  <si>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2"/>
  </si>
  <si>
    <t>I111</t>
  </si>
  <si>
    <t>I112</t>
  </si>
  <si>
    <t>I113</t>
  </si>
  <si>
    <t>特定非営利活動法人　中部フィルハーモニー交響楽団</t>
  </si>
  <si>
    <t>I114</t>
  </si>
  <si>
    <t>特定非営利活動法人　ミラマーレ・オペラ</t>
  </si>
  <si>
    <t>I115</t>
  </si>
  <si>
    <t>I116</t>
  </si>
  <si>
    <t>I117</t>
  </si>
  <si>
    <t>I118</t>
  </si>
  <si>
    <t>I119</t>
  </si>
  <si>
    <t>I120</t>
  </si>
  <si>
    <t>I121</t>
  </si>
  <si>
    <t>I122</t>
  </si>
  <si>
    <t>わんぱく企画有限会社</t>
  </si>
  <si>
    <t>わんぱく寄席・学校寄席</t>
    <phoneticPr fontId="2"/>
  </si>
  <si>
    <t>I123</t>
  </si>
  <si>
    <t>J
大分県
宮崎県
鹿児島県
沖縄県</t>
    <rPh sb="3" eb="6">
      <t>オオイタケン</t>
    </rPh>
    <rPh sb="7" eb="10">
      <t>ミヤザキケン</t>
    </rPh>
    <rPh sb="11" eb="15">
      <t>カゴシマケン</t>
    </rPh>
    <rPh sb="16" eb="19">
      <t>オキナワケン</t>
    </rPh>
    <phoneticPr fontId="2"/>
  </si>
  <si>
    <t>J124</t>
  </si>
  <si>
    <t>一般社団法人　東京佼成ウインドオーケストラ</t>
  </si>
  <si>
    <t>J125</t>
  </si>
  <si>
    <t>J126</t>
  </si>
  <si>
    <t>J127</t>
  </si>
  <si>
    <t>J128</t>
  </si>
  <si>
    <t>J129</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</si>
  <si>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</si>
  <si>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</si>
  <si>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20"/>
  </si>
  <si>
    <t>J131</t>
  </si>
  <si>
    <t>株式会社　荒馬座</t>
  </si>
  <si>
    <t>民族歌舞団荒馬座</t>
  </si>
  <si>
    <t>A/B/C/D/E</t>
    <phoneticPr fontId="2"/>
  </si>
  <si>
    <t>K132</t>
    <phoneticPr fontId="2"/>
  </si>
  <si>
    <t>ワウ株式会社</t>
  </si>
  <si>
    <t>A区分</t>
    <phoneticPr fontId="2"/>
  </si>
  <si>
    <t>A/B</t>
    <phoneticPr fontId="2"/>
  </si>
  <si>
    <t>K133</t>
  </si>
  <si>
    <t>C区分</t>
  </si>
  <si>
    <t>A/B</t>
    <phoneticPr fontId="2"/>
  </si>
  <si>
    <t>K134</t>
  </si>
  <si>
    <t>A/C</t>
    <phoneticPr fontId="2"/>
  </si>
  <si>
    <t>K135</t>
  </si>
  <si>
    <t>［C区分］東京合唱協会</t>
  </si>
  <si>
    <t>A/C</t>
    <phoneticPr fontId="2"/>
  </si>
  <si>
    <t>K136</t>
  </si>
  <si>
    <t>B/C</t>
    <phoneticPr fontId="2"/>
  </si>
  <si>
    <t>K137</t>
  </si>
  <si>
    <t>株式会社　演劇集団円</t>
  </si>
  <si>
    <t>［C区分］演劇集団円</t>
  </si>
  <si>
    <t>B/C</t>
    <phoneticPr fontId="2"/>
  </si>
  <si>
    <t>K138</t>
  </si>
  <si>
    <t>［C区分］パントマイム＆クラウン「汎マイム工房」</t>
  </si>
  <si>
    <t>B/E/F</t>
    <phoneticPr fontId="2"/>
  </si>
  <si>
    <t>K139</t>
  </si>
  <si>
    <t>C/D</t>
    <phoneticPr fontId="2"/>
  </si>
  <si>
    <t>K140</t>
  </si>
  <si>
    <t>公益財団法人　くにたち文化・スポーツ振興財団（くにたち市民芸術小ホール）</t>
  </si>
  <si>
    <t>［C区分］公益財団法人　くにたち文化・スポーツ振興財団（くにたち市民芸術小ホール）</t>
  </si>
  <si>
    <t>C/I/J</t>
    <phoneticPr fontId="2"/>
  </si>
  <si>
    <t>K141</t>
  </si>
  <si>
    <t>D/E</t>
    <phoneticPr fontId="2"/>
  </si>
  <si>
    <t>K142</t>
  </si>
  <si>
    <t xml:space="preserve">特定非営利活動法人　京都フィルハーモニー室内合奏団									</t>
  </si>
  <si>
    <t>D/E</t>
    <phoneticPr fontId="2"/>
  </si>
  <si>
    <t>K143</t>
  </si>
  <si>
    <t>［C区分］人形劇団むすび座</t>
  </si>
  <si>
    <t>K144</t>
  </si>
  <si>
    <t>D/E/F</t>
    <phoneticPr fontId="2"/>
  </si>
  <si>
    <t>K145</t>
  </si>
  <si>
    <t>C区分</t>
    <phoneticPr fontId="2"/>
  </si>
  <si>
    <t>F/G</t>
    <phoneticPr fontId="2"/>
  </si>
  <si>
    <t>K146</t>
  </si>
  <si>
    <t>F/G</t>
    <phoneticPr fontId="2"/>
  </si>
  <si>
    <t>K147</t>
  </si>
  <si>
    <t>F/G/H</t>
    <phoneticPr fontId="2"/>
  </si>
  <si>
    <t>K148</t>
  </si>
  <si>
    <t>F/H</t>
    <phoneticPr fontId="2"/>
  </si>
  <si>
    <t>K149</t>
  </si>
  <si>
    <t>一般社団法人　アマービレフィルハーモニー管弦楽団</t>
  </si>
  <si>
    <t>［C区分］一般社団法人　アマービレフィルハーモニー管弦楽団</t>
  </si>
  <si>
    <t>F/H/J</t>
    <phoneticPr fontId="2"/>
  </si>
  <si>
    <t>K150</t>
  </si>
  <si>
    <t>G/H</t>
    <phoneticPr fontId="2"/>
  </si>
  <si>
    <t>K151</t>
  </si>
  <si>
    <t>公益社団法人　アンサンブル神戸</t>
  </si>
  <si>
    <t>［C区分］オーケストラ　アンサンブル神戸</t>
  </si>
  <si>
    <t>H/I/J</t>
    <phoneticPr fontId="2"/>
  </si>
  <si>
    <t>K152</t>
  </si>
  <si>
    <t>I/J</t>
    <phoneticPr fontId="2"/>
  </si>
  <si>
    <t>K153</t>
  </si>
  <si>
    <t>［C区分］東京フィルハーモニー交響楽団</t>
  </si>
  <si>
    <t>C区分</t>
    <phoneticPr fontId="2"/>
  </si>
  <si>
    <t>I/J</t>
    <phoneticPr fontId="2"/>
  </si>
  <si>
    <t>K154</t>
  </si>
  <si>
    <t>特定非営利活動法人　アートインAsibina</t>
  </si>
  <si>
    <t>［C区分］特定非営利活動法人　アートインAsibina</t>
  </si>
  <si>
    <t>K155</t>
  </si>
  <si>
    <t>［C区分］特定非営利活動法人　伝統芸能交流ネットワーク</t>
  </si>
  <si>
    <t>F/G/H/I/J</t>
    <phoneticPr fontId="2"/>
  </si>
  <si>
    <t>K156</t>
  </si>
  <si>
    <t>ワークショップか本公演を選択ください。</t>
    <rPh sb="8" eb="11">
      <t>ホンコウエン</t>
    </rPh>
    <rPh sb="12" eb="14">
      <t>センタク</t>
    </rPh>
    <phoneticPr fontId="3"/>
  </si>
  <si>
    <t>様式12-1</t>
    <rPh sb="0" eb="2">
      <t>ヨウシキ</t>
    </rPh>
    <phoneticPr fontId="2"/>
  </si>
  <si>
    <t>交通費　支払依頼書</t>
    <phoneticPr fontId="2"/>
  </si>
  <si>
    <t xml:space="preserve">◎提出前に必ず下記内容をご確認ください。  </t>
    <rPh sb="1" eb="4">
      <t>テイシュツマエ</t>
    </rPh>
    <rPh sb="5" eb="6">
      <t>カナラ</t>
    </rPh>
    <rPh sb="7" eb="11">
      <t>カキナイヨウ</t>
    </rPh>
    <rPh sb="13" eb="15">
      <t>カクニン</t>
    </rPh>
    <phoneticPr fontId="2"/>
  </si>
  <si>
    <t>②</t>
    <phoneticPr fontId="20"/>
  </si>
  <si>
    <t>業者からの請求書の宛名は【近畿日本ツーリスト株式会社】としてください。</t>
    <rPh sb="0" eb="2">
      <t>ギョウシャ</t>
    </rPh>
    <rPh sb="5" eb="7">
      <t>セイキュウ</t>
    </rPh>
    <rPh sb="7" eb="8">
      <t>ショ</t>
    </rPh>
    <rPh sb="9" eb="11">
      <t>アテナ</t>
    </rPh>
    <rPh sb="13" eb="17">
      <t>キンキニホン</t>
    </rPh>
    <rPh sb="22" eb="26">
      <t>カブシキガイシャ</t>
    </rPh>
    <phoneticPr fontId="20"/>
  </si>
  <si>
    <t>①</t>
    <phoneticPr fontId="20"/>
  </si>
  <si>
    <t>③</t>
    <phoneticPr fontId="20"/>
  </si>
  <si>
    <t>未記入があった場合は振込できません。必ず全て記入してください。</t>
    <phoneticPr fontId="20"/>
  </si>
  <si>
    <t>請求書には振込先口座の記載があることをご確認ください。
振込先口座が複数記載されている場合は、振込先口座の指定をお願いいたします。
その際は、丸印やマーカーにて指定の振込先口座をお知らせください。</t>
    <rPh sb="0" eb="3">
      <t>セイキュウショ</t>
    </rPh>
    <rPh sb="5" eb="8">
      <t>フリコミサキ</t>
    </rPh>
    <rPh sb="8" eb="10">
      <t>コウザ</t>
    </rPh>
    <rPh sb="11" eb="13">
      <t>キサイ</t>
    </rPh>
    <rPh sb="20" eb="22">
      <t>カクニン</t>
    </rPh>
    <rPh sb="28" eb="33">
      <t>フリコミサキコウザ</t>
    </rPh>
    <rPh sb="47" eb="52">
      <t>フリコミサキコウザ</t>
    </rPh>
    <rPh sb="53" eb="55">
      <t>シテイ</t>
    </rPh>
    <rPh sb="57" eb="58">
      <t>ネガ</t>
    </rPh>
    <rPh sb="68" eb="69">
      <t>サイ</t>
    </rPh>
    <rPh sb="71" eb="73">
      <t>マルジルシ</t>
    </rPh>
    <rPh sb="80" eb="82">
      <t>シテイ</t>
    </rPh>
    <rPh sb="83" eb="88">
      <t>フリコミサキコウザ</t>
    </rPh>
    <rPh sb="90" eb="91">
      <t>シ</t>
    </rPh>
    <phoneticPr fontId="20"/>
  </si>
  <si>
    <t>本事業に関する経費を下記の通り支払依頼いたします。</t>
    <rPh sb="0" eb="1">
      <t>ホン</t>
    </rPh>
    <rPh sb="1" eb="3">
      <t>ジギョウ</t>
    </rPh>
    <rPh sb="4" eb="5">
      <t>カン</t>
    </rPh>
    <rPh sb="7" eb="9">
      <t>ケイヒ</t>
    </rPh>
    <rPh sb="10" eb="12">
      <t>カキ</t>
    </rPh>
    <rPh sb="13" eb="14">
      <t>トオ</t>
    </rPh>
    <rPh sb="15" eb="19">
      <t>シハライイライ</t>
    </rPh>
    <phoneticPr fontId="2"/>
  </si>
  <si>
    <t>④</t>
    <phoneticPr fontId="20"/>
  </si>
  <si>
    <t>送付の際には、請求書も必要です。必ず本様式とともにお送りください。</t>
    <rPh sb="0" eb="2">
      <t>ソウフ</t>
    </rPh>
    <rPh sb="3" eb="4">
      <t>サイ</t>
    </rPh>
    <rPh sb="7" eb="10">
      <t>セイキュウショ</t>
    </rPh>
    <rPh sb="11" eb="13">
      <t>ヒツヨウ</t>
    </rPh>
    <rPh sb="16" eb="17">
      <t>カナラ</t>
    </rPh>
    <rPh sb="18" eb="21">
      <t>ホンヨウシキ</t>
    </rPh>
    <rPh sb="26" eb="27">
      <t>オク</t>
    </rPh>
    <phoneticPr fontId="20"/>
  </si>
  <si>
    <t>パシフィックフィルハーモニア東京</t>
  </si>
  <si>
    <t>人形劇団ひとみ座</t>
    <rPh sb="0" eb="4">
      <t>ニンギョウゲキダン</t>
    </rPh>
    <rPh sb="7" eb="8">
      <t>ザ</t>
    </rPh>
    <phoneticPr fontId="3"/>
  </si>
  <si>
    <t>TEAMパフォーマンスラボ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</si>
</sst>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7" x14ac:knownFonts="1">
    <font>
      <sz val="11"/>
      <color theme="1"/>
      <name val="游ゴシック"/>
      <family val="3"/>
      <charset val="128"/>
      <scheme val="minor"/>
    </font>
    <font>
      <sz val="11"/>
      <name val="ＭＳ Ｐゴシック"/>
      <family val="3"/>
      <charset val="128"/>
    </font>
    <font>
      <sz val="6"/>
      <name val="ＭＳ Ｐゴシック"/>
      <family val="3"/>
      <charset val="128"/>
    </font>
    <font>
      <sz val="6"/>
      <name val="游ゴシック"/>
      <family val="3"/>
      <charset val="128"/>
    </font>
    <font>
      <sz val="12"/>
      <color indexed="9"/>
      <name val="ＭＳ ゴシック"/>
      <family val="3"/>
      <charset val="128"/>
    </font>
    <font>
      <sz val="11"/>
      <name val="ＭＳ ゴシック"/>
      <family val="3"/>
      <charset val="128"/>
    </font>
    <font>
      <b/>
      <sz val="14"/>
      <name val="ＭＳ ゴシック"/>
      <family val="3"/>
      <charset val="128"/>
    </font>
    <font>
      <sz val="14"/>
      <name val="ＭＳ 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12"/>
      <color indexed="9"/>
      <name val="ＭＳ ゴシック"/>
      <family val="3"/>
      <charset val="128"/>
    </font>
    <font>
      <b/>
      <sz val="10"/>
      <name val="ＭＳ ゴシック"/>
      <family val="3"/>
      <charset val="128"/>
    </font>
    <font>
      <sz val="9"/>
      <name val="ＭＳ Ｐゴシック"/>
      <family val="3"/>
      <charset val="128"/>
    </font>
    <font>
      <sz val="11"/>
      <color indexed="8"/>
      <name val="ＭＳ Ｐゴシック"/>
      <family val="3"/>
      <charset val="128"/>
    </font>
    <font>
      <sz val="11"/>
      <color theme="1"/>
      <name val="游ゴシック"/>
      <family val="3"/>
      <charset val="128"/>
      <scheme val="minor"/>
    </font>
    <font>
      <sz val="11"/>
      <color rgb="FFFF0000"/>
      <name val="ＭＳ ゴシック"/>
      <family val="3"/>
      <charset val="128"/>
    </font>
    <font>
      <sz val="9"/>
      <color rgb="FFFF0000"/>
      <name val="ＭＳ ゴシック"/>
      <family val="3"/>
      <charset val="128"/>
    </font>
    <font>
      <b/>
      <sz val="16"/>
      <name val="游ゴシック"/>
      <family val="3"/>
      <charset val="128"/>
      <scheme val="minor"/>
    </font>
    <font>
      <sz val="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3"/>
      <charset val="128"/>
      <scheme val="minor"/>
    </font>
  </fonts>
  <fills count="9">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gray0625">
        <fgColor theme="5" tint="0.59996337778862885"/>
        <bgColor indexed="65"/>
      </patternFill>
    </fill>
    <fill>
      <patternFill patternType="solid">
        <fgColor theme="9" tint="0.79998168889431442"/>
        <bgColor indexed="64"/>
      </patternFill>
    </fill>
    <fill>
      <patternFill patternType="solid">
        <fgColor theme="5" tint="0.79998168889431442"/>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7">
    <xf numFmtId="0" fontId="0" fillId="0" borderId="0">
      <alignment vertical="center"/>
    </xf>
    <xf numFmtId="0" fontId="1" fillId="0" borderId="0"/>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cellStyleXfs>
  <cellXfs count="158">
    <xf numFmtId="0" fontId="0" fillId="0" borderId="0" xfId="0">
      <alignment vertical="center"/>
    </xf>
    <xf numFmtId="0" fontId="5" fillId="3" borderId="0" xfId="1" applyFont="1" applyFill="1" applyAlignment="1">
      <alignment vertical="center"/>
    </xf>
    <xf numFmtId="0" fontId="8" fillId="3" borderId="0" xfId="1" applyFont="1" applyFill="1" applyAlignment="1">
      <alignment horizontal="center" vertical="center" wrapText="1"/>
    </xf>
    <xf numFmtId="0" fontId="8" fillId="3" borderId="0" xfId="1" applyFont="1" applyFill="1" applyAlignment="1">
      <alignment horizontal="center" vertical="center"/>
    </xf>
    <xf numFmtId="0" fontId="9" fillId="3" borderId="0" xfId="1" applyFont="1" applyFill="1" applyAlignment="1">
      <alignment vertical="center" shrinkToFit="1"/>
    </xf>
    <xf numFmtId="0" fontId="5" fillId="3" borderId="0" xfId="1" applyFont="1" applyFill="1" applyAlignment="1">
      <alignment vertical="center" shrinkToFit="1"/>
    </xf>
    <xf numFmtId="0" fontId="5" fillId="3" borderId="0" xfId="1" applyFont="1" applyFill="1" applyAlignment="1">
      <alignment horizontal="center" vertical="center" wrapText="1"/>
    </xf>
    <xf numFmtId="0" fontId="5" fillId="3" borderId="0" xfId="1" applyFont="1" applyFill="1" applyBorder="1" applyAlignment="1">
      <alignment vertical="center" shrinkToFit="1"/>
    </xf>
    <xf numFmtId="0" fontId="5" fillId="3" borderId="0" xfId="1" applyFont="1" applyFill="1" applyBorder="1" applyAlignment="1">
      <alignment vertical="center"/>
    </xf>
    <xf numFmtId="0" fontId="5" fillId="0" borderId="0" xfId="1" applyFont="1" applyAlignment="1">
      <alignment horizontal="center" vertical="center"/>
    </xf>
    <xf numFmtId="0" fontId="9" fillId="3" borderId="0" xfId="1" applyFont="1" applyFill="1" applyBorder="1" applyAlignment="1">
      <alignment vertical="center" shrinkToFit="1"/>
    </xf>
    <xf numFmtId="0" fontId="5" fillId="3" borderId="2" xfId="1" applyFont="1" applyFill="1" applyBorder="1" applyAlignment="1">
      <alignment vertical="center"/>
    </xf>
    <xf numFmtId="0" fontId="5" fillId="3" borderId="1" xfId="1" applyFont="1" applyFill="1" applyBorder="1" applyAlignment="1">
      <alignment vertical="center"/>
    </xf>
    <xf numFmtId="0" fontId="5" fillId="3" borderId="3" xfId="1" applyFont="1" applyFill="1" applyBorder="1" applyAlignment="1">
      <alignment vertical="center"/>
    </xf>
    <xf numFmtId="0" fontId="5" fillId="0" borderId="0" xfId="1" applyFont="1" applyAlignment="1">
      <alignment vertical="center" shrinkToFit="1"/>
    </xf>
    <xf numFmtId="0" fontId="1" fillId="3" borderId="1" xfId="1" applyFont="1" applyFill="1" applyBorder="1" applyAlignment="1">
      <alignment horizontal="center" vertical="center" shrinkToFit="1"/>
    </xf>
    <xf numFmtId="0" fontId="5" fillId="0" borderId="1" xfId="1" applyFont="1" applyFill="1" applyBorder="1" applyAlignment="1">
      <alignment horizontal="center" vertical="center"/>
    </xf>
    <xf numFmtId="0" fontId="5" fillId="3" borderId="1" xfId="1" applyFont="1" applyFill="1" applyBorder="1" applyAlignment="1">
      <alignment horizontal="center" vertical="center" shrinkToFit="1"/>
    </xf>
    <xf numFmtId="0" fontId="5" fillId="0" borderId="1" xfId="1" applyFont="1" applyFill="1" applyBorder="1" applyAlignment="1">
      <alignment vertical="center"/>
    </xf>
    <xf numFmtId="0" fontId="19" fillId="0" borderId="0" xfId="2" applyFont="1" applyFill="1" applyBorder="1" applyAlignment="1">
      <alignment vertical="center"/>
    </xf>
    <xf numFmtId="0" fontId="16" fillId="0" borderId="0" xfId="2">
      <alignment vertical="center"/>
    </xf>
    <xf numFmtId="0" fontId="19" fillId="0" borderId="0" xfId="2" applyFont="1" applyFill="1" applyBorder="1" applyAlignment="1">
      <alignment horizontal="center" vertical="center"/>
    </xf>
    <xf numFmtId="0" fontId="23" fillId="0" borderId="4" xfId="2" applyFont="1" applyFill="1" applyBorder="1" applyAlignment="1">
      <alignment horizontal="center" vertical="center" shrinkToFit="1"/>
    </xf>
    <xf numFmtId="0" fontId="23" fillId="0" borderId="4" xfId="2" applyFont="1" applyFill="1" applyBorder="1" applyAlignment="1">
      <alignment horizontal="left" vertical="center" shrinkToFit="1"/>
    </xf>
    <xf numFmtId="176" fontId="23" fillId="0" borderId="4" xfId="2" applyNumberFormat="1" applyFont="1" applyFill="1" applyBorder="1" applyAlignment="1">
      <alignment horizontal="center" vertical="center" shrinkToFit="1"/>
    </xf>
    <xf numFmtId="0" fontId="23" fillId="0" borderId="4" xfId="5" applyFont="1" applyFill="1" applyBorder="1" applyAlignment="1">
      <alignment horizontal="center" vertical="center" shrinkToFit="1"/>
    </xf>
    <xf numFmtId="0" fontId="23" fillId="0" borderId="4" xfId="6" applyFont="1" applyFill="1" applyBorder="1" applyAlignment="1">
      <alignment horizontal="center" vertical="center" shrinkToFit="1"/>
    </xf>
    <xf numFmtId="0" fontId="23" fillId="4" borderId="4" xfId="5" applyFont="1" applyFill="1" applyBorder="1" applyAlignment="1">
      <alignment horizontal="center" vertical="center" shrinkToFit="1"/>
    </xf>
    <xf numFmtId="0" fontId="23" fillId="4" borderId="4" xfId="2" applyFont="1" applyFill="1" applyBorder="1" applyAlignment="1">
      <alignment horizontal="center" vertical="center" shrinkToFit="1"/>
    </xf>
    <xf numFmtId="0" fontId="23" fillId="4" borderId="4" xfId="2" applyFont="1" applyFill="1" applyBorder="1" applyAlignment="1">
      <alignment horizontal="left" vertical="center" shrinkToFit="1"/>
    </xf>
    <xf numFmtId="176" fontId="23" fillId="4" borderId="4" xfId="2" applyNumberFormat="1" applyFont="1" applyFill="1" applyBorder="1" applyAlignment="1">
      <alignment horizontal="center" vertical="center" shrinkToFit="1"/>
    </xf>
    <xf numFmtId="0" fontId="23" fillId="0" borderId="21" xfId="2" applyFont="1" applyFill="1" applyBorder="1" applyAlignment="1">
      <alignment horizontal="center" vertical="center" shrinkToFit="1"/>
    </xf>
    <xf numFmtId="0" fontId="23" fillId="0" borderId="21" xfId="2" applyFont="1" applyFill="1" applyBorder="1" applyAlignment="1">
      <alignment horizontal="left" vertical="center" shrinkToFit="1"/>
    </xf>
    <xf numFmtId="176" fontId="23" fillId="0" borderId="21" xfId="2" applyNumberFormat="1" applyFont="1" applyFill="1" applyBorder="1" applyAlignment="1">
      <alignment horizontal="center" vertical="center" shrinkToFit="1"/>
    </xf>
    <xf numFmtId="0" fontId="23" fillId="0" borderId="19" xfId="2" applyFont="1" applyFill="1" applyBorder="1" applyAlignment="1">
      <alignment horizontal="center" vertical="center" shrinkToFit="1"/>
    </xf>
    <xf numFmtId="0" fontId="23" fillId="0" borderId="19" xfId="2" applyFont="1" applyFill="1" applyBorder="1" applyAlignment="1">
      <alignment horizontal="left" vertical="center" shrinkToFit="1"/>
    </xf>
    <xf numFmtId="176" fontId="23" fillId="0" borderId="19" xfId="2" applyNumberFormat="1" applyFont="1" applyFill="1" applyBorder="1" applyAlignment="1">
      <alignment horizontal="center" vertical="center" shrinkToFit="1"/>
    </xf>
    <xf numFmtId="0" fontId="25" fillId="0" borderId="0" xfId="2" applyFont="1">
      <alignment vertical="center"/>
    </xf>
    <xf numFmtId="0" fontId="26" fillId="4" borderId="4" xfId="2" applyFont="1" applyFill="1" applyBorder="1" applyAlignment="1">
      <alignment horizontal="center" vertical="center" shrinkToFit="1"/>
    </xf>
    <xf numFmtId="0" fontId="26" fillId="0" borderId="4" xfId="2" applyFont="1" applyFill="1" applyBorder="1" applyAlignment="1">
      <alignment horizontal="center" vertical="center" shrinkToFit="1"/>
    </xf>
    <xf numFmtId="0" fontId="26" fillId="0" borderId="21" xfId="2" applyFont="1" applyFill="1" applyBorder="1" applyAlignment="1">
      <alignment horizontal="center" vertical="center" shrinkToFit="1"/>
    </xf>
    <xf numFmtId="0" fontId="23" fillId="4" borderId="4" xfId="6" applyFont="1" applyFill="1" applyBorder="1" applyAlignment="1">
      <alignment horizontal="center" vertical="center" shrinkToFit="1"/>
    </xf>
    <xf numFmtId="0" fontId="22" fillId="4" borderId="21" xfId="2" applyFont="1" applyFill="1" applyBorder="1" applyAlignment="1">
      <alignment horizontal="center" vertical="center" wrapText="1"/>
    </xf>
    <xf numFmtId="0" fontId="23" fillId="6" borderId="21" xfId="1" applyFont="1" applyFill="1" applyBorder="1" applyAlignment="1">
      <alignment horizontal="center" vertical="center" shrinkToFit="1"/>
    </xf>
    <xf numFmtId="176" fontId="23" fillId="6" borderId="21" xfId="2" applyNumberFormat="1" applyFont="1" applyFill="1" applyBorder="1" applyAlignment="1">
      <alignment horizontal="center" vertical="center" shrinkToFit="1"/>
    </xf>
    <xf numFmtId="0" fontId="22" fillId="4" borderId="19" xfId="2" applyFont="1" applyFill="1" applyBorder="1" applyAlignment="1">
      <alignment horizontal="center" vertical="center" wrapText="1"/>
    </xf>
    <xf numFmtId="0" fontId="23" fillId="7" borderId="19" xfId="2" applyFont="1" applyFill="1" applyBorder="1" applyAlignment="1">
      <alignment horizontal="center" vertical="center" shrinkToFit="1"/>
    </xf>
    <xf numFmtId="0" fontId="23" fillId="7" borderId="4" xfId="2" applyFont="1" applyFill="1" applyBorder="1" applyAlignment="1">
      <alignment horizontal="center" vertical="center" shrinkToFit="1"/>
    </xf>
    <xf numFmtId="0" fontId="23" fillId="7" borderId="4" xfId="2" applyFont="1" applyFill="1" applyBorder="1" applyAlignment="1">
      <alignment horizontal="left" vertical="center" shrinkToFit="1"/>
    </xf>
    <xf numFmtId="176" fontId="23" fillId="7" borderId="19" xfId="2" applyNumberFormat="1" applyFont="1" applyFill="1" applyBorder="1" applyAlignment="1">
      <alignment horizontal="center" vertical="center" shrinkToFit="1"/>
    </xf>
    <xf numFmtId="176" fontId="23" fillId="7" borderId="4" xfId="2" applyNumberFormat="1" applyFont="1" applyFill="1" applyBorder="1" applyAlignment="1">
      <alignment horizontal="center" vertical="center" shrinkToFit="1"/>
    </xf>
    <xf numFmtId="0" fontId="23" fillId="7" borderId="4" xfId="5" applyFont="1" applyFill="1" applyBorder="1" applyAlignment="1">
      <alignment horizontal="center" vertical="center" shrinkToFit="1"/>
    </xf>
    <xf numFmtId="0" fontId="26" fillId="7" borderId="4" xfId="2" applyFont="1" applyFill="1" applyBorder="1" applyAlignment="1">
      <alignment horizontal="center" vertical="center" shrinkToFit="1"/>
    </xf>
    <xf numFmtId="0" fontId="5" fillId="0" borderId="0" xfId="1" applyFont="1" applyAlignment="1">
      <alignment vertical="center"/>
    </xf>
    <xf numFmtId="0" fontId="14"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0" xfId="1" applyFont="1" applyFill="1" applyAlignment="1">
      <alignment horizontal="center" vertical="center"/>
    </xf>
    <xf numFmtId="0" fontId="5" fillId="3" borderId="0" xfId="1" applyFont="1" applyFill="1" applyAlignment="1">
      <alignment horizontal="center" vertical="center" shrinkToFit="1"/>
    </xf>
    <xf numFmtId="0" fontId="11" fillId="3" borderId="0" xfId="1" applyFont="1" applyFill="1" applyAlignment="1">
      <alignment vertical="center"/>
    </xf>
    <xf numFmtId="0" fontId="17" fillId="0" borderId="0" xfId="1" applyFont="1" applyBorder="1" applyAlignment="1">
      <alignment horizontal="left" vertical="center" wrapText="1"/>
    </xf>
    <xf numFmtId="0" fontId="17" fillId="0" borderId="0" xfId="1" applyFont="1" applyBorder="1" applyAlignment="1">
      <alignment horizontal="center" vertical="center" wrapText="1"/>
    </xf>
    <xf numFmtId="0" fontId="17" fillId="0" borderId="0" xfId="1" applyFont="1" applyBorder="1" applyAlignment="1">
      <alignment vertical="center"/>
    </xf>
    <xf numFmtId="0" fontId="17" fillId="0" borderId="0" xfId="1" applyFont="1" applyBorder="1" applyAlignment="1">
      <alignment horizontal="left" vertical="center" wrapText="1"/>
    </xf>
    <xf numFmtId="0" fontId="17" fillId="0" borderId="0" xfId="1" applyFont="1" applyBorder="1" applyAlignment="1">
      <alignment horizontal="left" vertical="center"/>
    </xf>
    <xf numFmtId="0" fontId="5" fillId="0" borderId="0" xfId="1" applyFont="1" applyAlignment="1">
      <alignment vertical="center"/>
    </xf>
    <xf numFmtId="0" fontId="17" fillId="0" borderId="0" xfId="1" applyFont="1" applyBorder="1" applyAlignment="1">
      <alignment vertical="center" wrapText="1"/>
    </xf>
    <xf numFmtId="0" fontId="17" fillId="0" borderId="0" xfId="1" applyFont="1" applyBorder="1" applyAlignment="1">
      <alignment vertical="center"/>
    </xf>
    <xf numFmtId="0" fontId="17" fillId="0" borderId="0" xfId="1" applyFont="1" applyBorder="1" applyAlignment="1">
      <alignment horizontal="center" vertical="center"/>
    </xf>
    <xf numFmtId="0" fontId="18" fillId="3" borderId="6" xfId="1" applyFont="1" applyFill="1" applyBorder="1" applyAlignment="1">
      <alignment vertical="center" shrinkToFit="1"/>
    </xf>
    <xf numFmtId="0" fontId="17" fillId="3" borderId="6" xfId="1" applyFont="1" applyFill="1" applyBorder="1" applyAlignment="1">
      <alignment vertical="center" shrinkToFit="1"/>
    </xf>
    <xf numFmtId="3" fontId="1" fillId="5" borderId="8" xfId="1" applyNumberFormat="1" applyFont="1" applyFill="1" applyBorder="1" applyAlignment="1">
      <alignment horizontal="right" vertical="center"/>
    </xf>
    <xf numFmtId="0" fontId="1" fillId="3" borderId="8" xfId="1" applyFont="1" applyFill="1" applyBorder="1" applyAlignment="1">
      <alignment horizontal="center" vertical="center"/>
    </xf>
    <xf numFmtId="0" fontId="1" fillId="3" borderId="7" xfId="1" applyFont="1" applyFill="1" applyBorder="1" applyAlignment="1">
      <alignment horizontal="center" vertical="center"/>
    </xf>
    <xf numFmtId="0" fontId="5" fillId="4" borderId="5" xfId="1" applyFont="1" applyFill="1" applyBorder="1" applyAlignment="1">
      <alignment horizontal="distributed" vertical="center" shrinkToFit="1"/>
    </xf>
    <xf numFmtId="0" fontId="5" fillId="4" borderId="3" xfId="1" applyFont="1" applyFill="1" applyBorder="1" applyAlignment="1">
      <alignment horizontal="distributed" vertical="center" shrinkToFit="1"/>
    </xf>
    <xf numFmtId="3" fontId="5" fillId="0" borderId="5" xfId="1" applyNumberFormat="1" applyFont="1" applyFill="1" applyBorder="1" applyAlignment="1">
      <alignment horizontal="right" vertical="center" shrinkToFit="1"/>
    </xf>
    <xf numFmtId="3" fontId="5" fillId="0" borderId="1" xfId="1" applyNumberFormat="1" applyFont="1" applyFill="1" applyBorder="1" applyAlignment="1">
      <alignment horizontal="right" vertical="center" shrinkToFit="1"/>
    </xf>
    <xf numFmtId="0" fontId="13" fillId="4" borderId="9" xfId="1" applyFont="1" applyFill="1" applyBorder="1" applyAlignment="1">
      <alignment horizontal="distributed" vertical="center" wrapText="1" shrinkToFit="1"/>
    </xf>
    <xf numFmtId="0" fontId="13" fillId="4" borderId="10" xfId="1" applyFont="1" applyFill="1" applyBorder="1" applyAlignment="1">
      <alignment horizontal="distributed" vertical="center" shrinkToFit="1"/>
    </xf>
    <xf numFmtId="0" fontId="13" fillId="4" borderId="11" xfId="1" applyFont="1" applyFill="1" applyBorder="1" applyAlignment="1">
      <alignment horizontal="distributed" vertical="center" shrinkToFit="1"/>
    </xf>
    <xf numFmtId="3" fontId="6" fillId="0" borderId="12" xfId="1" applyNumberFormat="1" applyFont="1" applyFill="1" applyBorder="1" applyAlignment="1">
      <alignment horizontal="right" vertical="center" shrinkToFit="1"/>
    </xf>
    <xf numFmtId="3" fontId="7" fillId="0" borderId="10" xfId="1" applyNumberFormat="1" applyFont="1" applyFill="1" applyBorder="1" applyAlignment="1">
      <alignment horizontal="right" vertical="center" shrinkToFit="1"/>
    </xf>
    <xf numFmtId="0" fontId="9" fillId="3" borderId="10" xfId="1" applyFont="1" applyFill="1" applyBorder="1" applyAlignment="1">
      <alignment horizontal="center" vertical="center"/>
    </xf>
    <xf numFmtId="0" fontId="5" fillId="3" borderId="13" xfId="1" applyFont="1" applyFill="1" applyBorder="1" applyAlignment="1">
      <alignment horizontal="center" vertical="center"/>
    </xf>
    <xf numFmtId="0" fontId="14" fillId="3" borderId="1" xfId="1" applyFont="1" applyFill="1" applyBorder="1" applyAlignment="1">
      <alignment horizontal="center" vertical="center"/>
    </xf>
    <xf numFmtId="0" fontId="1" fillId="3" borderId="3" xfId="1" applyFont="1" applyFill="1" applyBorder="1" applyAlignment="1">
      <alignment horizontal="center" vertical="center"/>
    </xf>
    <xf numFmtId="0" fontId="1" fillId="8" borderId="5" xfId="1" applyFont="1" applyFill="1" applyBorder="1" applyAlignment="1">
      <alignment horizontal="left" vertical="center" shrinkToFit="1"/>
    </xf>
    <xf numFmtId="0" fontId="1" fillId="8" borderId="1" xfId="1" applyFont="1" applyFill="1" applyBorder="1" applyAlignment="1">
      <alignment horizontal="left" vertical="center" shrinkToFit="1"/>
    </xf>
    <xf numFmtId="0" fontId="1" fillId="8" borderId="3" xfId="1" applyFont="1" applyFill="1" applyBorder="1" applyAlignment="1">
      <alignment horizontal="left" vertical="center" shrinkToFit="1"/>
    </xf>
    <xf numFmtId="3" fontId="1" fillId="0" borderId="5" xfId="1" applyNumberFormat="1" applyFont="1" applyFill="1" applyBorder="1" applyAlignment="1">
      <alignment horizontal="center" vertical="center" shrinkToFit="1"/>
    </xf>
    <xf numFmtId="3" fontId="1" fillId="0" borderId="1" xfId="1" applyNumberFormat="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4" fillId="8" borderId="1" xfId="1" applyFont="1" applyFill="1" applyBorder="1" applyAlignment="1">
      <alignment horizontal="center" vertical="center"/>
    </xf>
    <xf numFmtId="0" fontId="1" fillId="8" borderId="1" xfId="1" applyFont="1" applyFill="1" applyBorder="1" applyAlignment="1">
      <alignment horizontal="center" vertical="center"/>
    </xf>
    <xf numFmtId="3" fontId="1" fillId="5" borderId="1" xfId="1" applyNumberFormat="1" applyFont="1" applyFill="1" applyBorder="1" applyAlignment="1">
      <alignment horizontal="right" vertical="center" shrinkToFit="1"/>
    </xf>
    <xf numFmtId="0" fontId="5" fillId="0" borderId="1" xfId="1" applyFont="1" applyFill="1" applyBorder="1" applyAlignment="1">
      <alignment horizontal="center" vertical="center" shrinkToFit="1"/>
    </xf>
    <xf numFmtId="0" fontId="12" fillId="2" borderId="5" xfId="1" applyFont="1" applyFill="1" applyBorder="1" applyAlignment="1">
      <alignment horizontal="distributed" vertical="center" shrinkToFit="1"/>
    </xf>
    <xf numFmtId="0" fontId="9" fillId="0" borderId="3" xfId="1" applyFont="1" applyBorder="1" applyAlignment="1">
      <alignment horizontal="distributed" vertical="center" shrinkToFit="1"/>
    </xf>
    <xf numFmtId="0" fontId="5" fillId="4" borderId="14" xfId="1" applyFont="1" applyFill="1" applyBorder="1" applyAlignment="1">
      <alignment horizontal="distributed" vertical="center" wrapText="1" shrinkToFit="1"/>
    </xf>
    <xf numFmtId="0" fontId="5" fillId="4" borderId="15" xfId="1" applyFont="1" applyFill="1" applyBorder="1" applyAlignment="1">
      <alignment horizontal="distributed" vertical="center" shrinkToFit="1"/>
    </xf>
    <xf numFmtId="0" fontId="5" fillId="4" borderId="16" xfId="1" applyFont="1" applyFill="1" applyBorder="1" applyAlignment="1">
      <alignment horizontal="distributed" vertical="center" shrinkToFit="1"/>
    </xf>
    <xf numFmtId="0" fontId="5" fillId="4" borderId="0" xfId="1" applyFont="1" applyFill="1" applyBorder="1" applyAlignment="1">
      <alignment horizontal="distributed" vertical="center" shrinkToFit="1"/>
    </xf>
    <xf numFmtId="0" fontId="5" fillId="4" borderId="17" xfId="1" applyFont="1" applyFill="1" applyBorder="1" applyAlignment="1">
      <alignment horizontal="distributed" vertical="center" shrinkToFit="1"/>
    </xf>
    <xf numFmtId="0" fontId="5" fillId="4" borderId="2" xfId="1" applyFont="1" applyFill="1" applyBorder="1" applyAlignment="1">
      <alignment horizontal="distributed" vertical="center" shrinkToFit="1"/>
    </xf>
    <xf numFmtId="0" fontId="5" fillId="3" borderId="5"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3" xfId="1" applyFont="1" applyFill="1" applyBorder="1" applyAlignment="1">
      <alignment horizontal="center" vertical="center"/>
    </xf>
    <xf numFmtId="0" fontId="1" fillId="3" borderId="14" xfId="1" applyFont="1" applyFill="1" applyBorder="1" applyAlignment="1">
      <alignment horizontal="right" vertical="center"/>
    </xf>
    <xf numFmtId="0" fontId="1" fillId="3" borderId="15" xfId="1" applyFont="1" applyFill="1" applyBorder="1" applyAlignment="1">
      <alignment horizontal="right" vertical="center"/>
    </xf>
    <xf numFmtId="0" fontId="5" fillId="3" borderId="1" xfId="1" applyFont="1" applyFill="1" applyBorder="1"/>
    <xf numFmtId="0" fontId="5" fillId="0" borderId="5" xfId="1" applyFont="1" applyFill="1" applyBorder="1" applyAlignment="1">
      <alignment horizontal="left" vertical="center" shrinkToFit="1"/>
    </xf>
    <xf numFmtId="0" fontId="5" fillId="0" borderId="1"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4" borderId="5" xfId="1" applyFont="1" applyFill="1" applyBorder="1" applyAlignment="1">
      <alignment horizontal="distributed" vertical="center"/>
    </xf>
    <xf numFmtId="0" fontId="5" fillId="4" borderId="1" xfId="1" applyFont="1" applyFill="1" applyBorder="1" applyAlignment="1">
      <alignment horizontal="distributed" vertical="center"/>
    </xf>
    <xf numFmtId="0" fontId="5" fillId="4" borderId="3" xfId="1" applyFont="1" applyFill="1" applyBorder="1" applyAlignment="1">
      <alignment horizontal="distributed" vertical="center"/>
    </xf>
    <xf numFmtId="0" fontId="12" fillId="2" borderId="5" xfId="1" applyFont="1" applyFill="1" applyBorder="1" applyAlignment="1">
      <alignment horizontal="center" vertical="center" shrinkToFit="1"/>
    </xf>
    <xf numFmtId="0" fontId="5" fillId="0" borderId="3" xfId="1" applyFont="1" applyBorder="1"/>
    <xf numFmtId="0" fontId="5" fillId="3" borderId="0" xfId="1" applyFont="1" applyFill="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10" fillId="8" borderId="5" xfId="1" applyFont="1" applyFill="1" applyBorder="1" applyAlignment="1">
      <alignment horizontal="center" vertical="center" wrapText="1"/>
    </xf>
    <xf numFmtId="0" fontId="10" fillId="8" borderId="1" xfId="1" applyFont="1" applyFill="1" applyBorder="1" applyAlignment="1">
      <alignment horizontal="center" vertical="center"/>
    </xf>
    <xf numFmtId="0" fontId="10" fillId="8" borderId="3" xfId="1" applyFont="1" applyFill="1" applyBorder="1" applyAlignment="1">
      <alignment horizontal="center" vertical="center"/>
    </xf>
    <xf numFmtId="0" fontId="11" fillId="4" borderId="5" xfId="1" applyFont="1" applyFill="1" applyBorder="1" applyAlignment="1">
      <alignment horizontal="distributed" vertical="center" shrinkToFit="1"/>
    </xf>
    <xf numFmtId="0" fontId="11" fillId="4" borderId="3" xfId="1" applyFont="1" applyFill="1" applyBorder="1" applyAlignment="1">
      <alignment horizontal="distributed" vertical="center" shrinkToFit="1"/>
    </xf>
    <xf numFmtId="0" fontId="10" fillId="4" borderId="5" xfId="1" applyFont="1" applyFill="1" applyBorder="1" applyAlignment="1">
      <alignment horizontal="distributed" vertical="center" wrapText="1" shrinkToFit="1"/>
    </xf>
    <xf numFmtId="0" fontId="5" fillId="4" borderId="1" xfId="1" applyFont="1" applyFill="1" applyBorder="1" applyAlignment="1">
      <alignment horizontal="distributed" vertical="center" shrinkToFit="1"/>
    </xf>
    <xf numFmtId="0" fontId="5" fillId="0" borderId="5" xfId="1" applyFont="1" applyFill="1" applyBorder="1" applyAlignment="1">
      <alignment vertical="center" shrinkToFit="1"/>
    </xf>
    <xf numFmtId="0" fontId="5" fillId="0" borderId="1" xfId="1" applyFont="1" applyFill="1" applyBorder="1" applyAlignment="1">
      <alignment vertical="center" shrinkToFit="1"/>
    </xf>
    <xf numFmtId="0" fontId="5" fillId="0" borderId="3" xfId="1" applyFont="1" applyFill="1" applyBorder="1" applyAlignment="1">
      <alignment vertical="center" shrinkToFit="1"/>
    </xf>
    <xf numFmtId="0" fontId="10" fillId="3" borderId="15" xfId="1" applyFont="1" applyFill="1" applyBorder="1" applyAlignment="1">
      <alignment horizontal="left" vertical="center" shrinkToFit="1"/>
    </xf>
    <xf numFmtId="0" fontId="5" fillId="3" borderId="15" xfId="1" applyFont="1" applyFill="1" applyBorder="1" applyAlignment="1">
      <alignment horizontal="left" vertical="center" shrinkToFit="1"/>
    </xf>
    <xf numFmtId="0" fontId="11" fillId="3" borderId="0" xfId="1" applyFont="1" applyFill="1" applyAlignment="1">
      <alignment horizontal="distributed" vertical="center" shrinkToFit="1"/>
    </xf>
    <xf numFmtId="0" fontId="11" fillId="3" borderId="0" xfId="1" applyFont="1" applyFill="1" applyAlignment="1">
      <alignment horizontal="left" vertical="center" wrapText="1"/>
    </xf>
    <xf numFmtId="0" fontId="4" fillId="2" borderId="0" xfId="1" applyFont="1" applyFill="1" applyAlignment="1">
      <alignment horizontal="center" vertical="center" shrinkToFit="1"/>
    </xf>
    <xf numFmtId="0" fontId="6" fillId="3" borderId="0" xfId="1" applyFont="1" applyFill="1" applyAlignment="1">
      <alignment horizontal="center" vertical="center" wrapText="1"/>
    </xf>
    <xf numFmtId="0" fontId="6" fillId="3" borderId="0" xfId="1" applyFont="1" applyFill="1" applyAlignment="1">
      <alignment horizontal="center" vertical="center"/>
    </xf>
    <xf numFmtId="0" fontId="7" fillId="3" borderId="0" xfId="1" applyFont="1" applyFill="1" applyAlignment="1">
      <alignment horizontal="center" vertical="center"/>
    </xf>
    <xf numFmtId="0" fontId="5" fillId="3" borderId="0" xfId="1" applyFont="1" applyFill="1" applyAlignment="1">
      <alignment horizontal="center" vertical="center" shrinkToFit="1"/>
    </xf>
    <xf numFmtId="0" fontId="10" fillId="3" borderId="0" xfId="1" applyFont="1" applyFill="1" applyAlignment="1">
      <alignment horizontal="left" vertical="center"/>
    </xf>
    <xf numFmtId="0" fontId="11" fillId="3" borderId="0" xfId="1" applyFont="1" applyFill="1" applyAlignment="1">
      <alignment horizontal="distributed" vertical="center"/>
    </xf>
    <xf numFmtId="0" fontId="11" fillId="3" borderId="0" xfId="1" applyFont="1" applyFill="1" applyAlignment="1">
      <alignment horizontal="center" vertical="center"/>
    </xf>
    <xf numFmtId="0" fontId="11" fillId="3" borderId="0" xfId="1" applyFont="1" applyFill="1" applyAlignment="1">
      <alignment vertical="center"/>
    </xf>
    <xf numFmtId="0" fontId="22" fillId="4" borderId="22"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19" fillId="0" borderId="0" xfId="2" applyFont="1" applyFill="1" applyBorder="1" applyAlignment="1">
      <alignment horizontal="center" vertical="center"/>
    </xf>
    <xf numFmtId="0" fontId="21" fillId="4" borderId="18" xfId="2" applyFont="1" applyFill="1" applyBorder="1" applyAlignment="1">
      <alignment horizontal="center" vertical="center" shrinkToFit="1"/>
    </xf>
    <xf numFmtId="0" fontId="21" fillId="4" borderId="19" xfId="2" applyFont="1" applyFill="1" applyBorder="1" applyAlignment="1">
      <alignment horizontal="center" vertical="center" shrinkToFit="1"/>
    </xf>
    <xf numFmtId="0" fontId="21" fillId="4" borderId="18" xfId="2" applyFont="1" applyFill="1" applyBorder="1" applyAlignment="1">
      <alignment horizontal="center" vertical="center" wrapText="1"/>
    </xf>
    <xf numFmtId="0" fontId="21" fillId="4" borderId="19" xfId="2" applyFont="1" applyFill="1" applyBorder="1" applyAlignment="1">
      <alignment horizontal="center" vertical="center" wrapText="1"/>
    </xf>
    <xf numFmtId="0" fontId="21" fillId="4" borderId="4" xfId="2" applyFont="1" applyFill="1" applyBorder="1" applyAlignment="1">
      <alignment horizontal="center" vertical="center" shrinkToFit="1"/>
    </xf>
    <xf numFmtId="0" fontId="21" fillId="4" borderId="4" xfId="2" applyFont="1" applyFill="1" applyBorder="1" applyAlignment="1">
      <alignment horizontal="center" vertical="center"/>
    </xf>
    <xf numFmtId="0" fontId="22" fillId="4" borderId="4" xfId="2" applyFont="1" applyFill="1" applyBorder="1" applyAlignment="1">
      <alignment horizontal="center" vertical="center" shrinkToFit="1"/>
    </xf>
    <xf numFmtId="0" fontId="22" fillId="4" borderId="18" xfId="2" applyFont="1" applyFill="1" applyBorder="1" applyAlignment="1">
      <alignment horizontal="center" vertical="center" wrapText="1"/>
    </xf>
    <xf numFmtId="0" fontId="22" fillId="4" borderId="23" xfId="2" applyFont="1" applyFill="1" applyBorder="1" applyAlignment="1">
      <alignment horizontal="center" vertical="center" wrapText="1"/>
    </xf>
  </cellXfs>
  <cellStyles count="7">
    <cellStyle name="標準" xfId="0" builtinId="0"/>
    <cellStyle name="標準 2 2" xfId="1"/>
    <cellStyle name="標準 2 2 2 2" xfId="2"/>
    <cellStyle name="標準 2 2 2 3" xfId="3"/>
    <cellStyle name="標準 4" xfId="6"/>
    <cellStyle name="標準 5" xfId="5"/>
    <cellStyle name="標準 6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22</xdr:col>
      <xdr:colOff>314325</xdr:colOff>
      <xdr:row>0</xdr:row>
      <xdr:rowOff>152400</xdr:rowOff>
    </xdr:from>
    <xdr:to>
      <xdr:col>32</xdr:col>
      <xdr:colOff>117497</xdr:colOff>
      <xdr:row>19</xdr:row>
      <xdr:rowOff>209550</xdr:rowOff>
    </xdr:to>
    <xdr:sp macro="" textlink="">
      <xdr:nvSpPr>
        <xdr:cNvPr id="2" name="テキスト ボックス 1">
          <a:extLst/>
        </xdr:cNvPr>
        <xdr:cNvSpPr txBox="1"/>
      </xdr:nvSpPr>
      <xdr:spPr>
        <a:xfrm>
          <a:off x="6867525" y="152400"/>
          <a:ext cx="3708422" cy="50387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●本様式は</a:t>
          </a:r>
          <a:r>
            <a:rPr kumimoji="1" lang="en-US" altLang="ja-JP" sz="1100"/>
            <a:t>【</a:t>
          </a:r>
          <a:r>
            <a:rPr kumimoji="1" lang="ja-JP" altLang="en-US" sz="1100"/>
            <a:t>学校等が立替払いしていない場合</a:t>
          </a:r>
          <a:r>
            <a:rPr kumimoji="1" lang="en-US" altLang="ja-JP" sz="1100"/>
            <a:t>】</a:t>
          </a:r>
          <a:r>
            <a:rPr kumimoji="1" lang="ja-JP" altLang="en-US" sz="1100"/>
            <a:t>に使用するものです。業者への振り込みは事務局より行います。</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●交通費支払依頼書には押印は不要です。</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ja-JP" sz="1100">
              <a:solidFill>
                <a:schemeClr val="dk1"/>
              </a:solidFill>
              <a:effectLst/>
              <a:latin typeface="+mn-lt"/>
              <a:ea typeface="+mn-ea"/>
              <a:cs typeface="+mn-cs"/>
            </a:rPr>
            <a:t>「申請校」欄</a:t>
          </a:r>
          <a:r>
            <a:rPr kumimoji="1" lang="ja-JP" altLang="en-US" sz="1100">
              <a:solidFill>
                <a:schemeClr val="dk1"/>
              </a:solidFill>
              <a:effectLst/>
              <a:latin typeface="+mn-lt"/>
              <a:ea typeface="+mn-ea"/>
              <a:cs typeface="+mn-cs"/>
            </a:rPr>
            <a:t>へは交通費申請の際に承認を受けた</a:t>
          </a:r>
          <a:r>
            <a:rPr kumimoji="1" lang="ja-JP" altLang="ja-JP" sz="1100">
              <a:solidFill>
                <a:schemeClr val="dk1"/>
              </a:solidFill>
              <a:effectLst/>
              <a:latin typeface="+mn-lt"/>
              <a:ea typeface="+mn-ea"/>
              <a:cs typeface="+mn-cs"/>
            </a:rPr>
            <a:t>学校名</a:t>
          </a:r>
          <a:r>
            <a:rPr kumimoji="0" lang="ja-JP" altLang="en-US" sz="1100">
              <a:solidFill>
                <a:schemeClr val="dk1"/>
              </a:solidFill>
              <a:effectLst/>
              <a:latin typeface="+mn-lt"/>
              <a:ea typeface="+mn-ea"/>
              <a:cs typeface="+mn-cs"/>
            </a:rPr>
            <a:t>を</a:t>
          </a:r>
          <a:r>
            <a:rPr kumimoji="1" lang="ja-JP" altLang="en-US" sz="1100"/>
            <a:t>記入してください。（校名の省略等をせずに記載してください。）</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a:t>
          </a:r>
          <a:r>
            <a:rPr kumimoji="1" lang="en-US" altLang="ja-JP" sz="1100"/>
            <a:t>1</a:t>
          </a:r>
          <a:r>
            <a:rPr kumimoji="1" lang="ja-JP" altLang="en-US" sz="1100"/>
            <a:t>校が代表して複数校分を申請した場合は，請求書も同様の形で作成してください。請求書は，バスを利用する合同開催校，利用区間，利用単価，バスの大きさ</a:t>
          </a:r>
          <a:r>
            <a:rPr kumimoji="1" lang="en-US" altLang="ja-JP" sz="1100"/>
            <a:t>(</a:t>
          </a:r>
          <a:r>
            <a:rPr kumimoji="1" lang="ja-JP" altLang="en-US" sz="1100"/>
            <a:t>大型，中型，小型，マイクロ，ジャンボタクシー，タクシー等</a:t>
          </a:r>
          <a:r>
            <a:rPr kumimoji="1" lang="en-US" altLang="ja-JP" sz="1100"/>
            <a:t>)</a:t>
          </a:r>
          <a:r>
            <a:rPr kumimoji="1" lang="ja-JP" altLang="en-US" sz="1100"/>
            <a:t>が分かるかちで明細も取得してください。</a:t>
          </a:r>
          <a:endParaRPr kumimoji="1" lang="en-US" altLang="ja-JP" sz="1100"/>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●オレンジ色セルはプルダウンから選択できます。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●移動手段に関して、プルダウン内以外の移動手段を利用した場合は、</a:t>
          </a:r>
          <a:r>
            <a:rPr kumimoji="1" lang="ja-JP" altLang="en-US" sz="1100">
              <a:solidFill>
                <a:schemeClr val="dk1"/>
              </a:solidFill>
              <a:effectLst/>
              <a:latin typeface="+mn-lt"/>
              <a:ea typeface="+mn-ea"/>
              <a:cs typeface="+mn-cs"/>
            </a:rPr>
            <a:t>直接</a:t>
          </a:r>
          <a:r>
            <a:rPr kumimoji="1" lang="ja-JP" altLang="ja-JP" sz="1100">
              <a:solidFill>
                <a:schemeClr val="dk1"/>
              </a:solidFill>
              <a:effectLst/>
              <a:latin typeface="+mn-lt"/>
              <a:ea typeface="+mn-ea"/>
              <a:cs typeface="+mn-cs"/>
            </a:rPr>
            <a:t>記入ください。</a:t>
          </a:r>
          <a:endParaRPr lang="ja-JP" altLang="ja-JP">
            <a:effectLst/>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Z79"/>
  <sheetViews>
    <sheetView showGridLines="0" tabSelected="1" zoomScaleNormal="100" zoomScaleSheetLayoutView="100" workbookViewId="0">
      <selection activeCell="B34" sqref="A1:V34"/>
    </sheetView>
  </sheetViews>
  <sheetFormatPr defaultColWidth="5.125" defaultRowHeight="18.75" customHeight="1" x14ac:dyDescent="0.4"/>
  <cols>
    <col min="1" max="2" width="5.5" style="14" customWidth="1"/>
    <col min="3" max="6" width="5.125" style="53" customWidth="1"/>
    <col min="7" max="7" width="6.375" style="53" customWidth="1"/>
    <col min="8" max="9" width="5.125" style="53" customWidth="1"/>
    <col min="10" max="11" width="3" style="53" customWidth="1"/>
    <col min="12" max="12" width="5.625" style="53" customWidth="1"/>
    <col min="13" max="22" width="2.625" style="53" customWidth="1"/>
    <col min="23" max="27" width="5.125" style="53"/>
    <col min="28" max="28" width="5.125" style="53" customWidth="1"/>
    <col min="29" max="16384" width="5.125" style="53"/>
  </cols>
  <sheetData>
    <row r="1" spans="1:22" ht="18.75" customHeight="1" x14ac:dyDescent="0.4">
      <c r="A1" s="137" t="s">
        <v>508</v>
      </c>
      <c r="B1" s="137"/>
      <c r="C1" s="137"/>
      <c r="D1" s="1"/>
      <c r="E1" s="1"/>
      <c r="F1" s="1"/>
      <c r="G1" s="1"/>
      <c r="H1" s="1"/>
      <c r="I1" s="1"/>
      <c r="J1" s="1"/>
      <c r="K1" s="1"/>
      <c r="L1" s="1"/>
      <c r="M1" s="1"/>
      <c r="N1" s="1"/>
      <c r="O1" s="1"/>
      <c r="P1" s="1"/>
      <c r="Q1" s="1"/>
      <c r="R1" s="1"/>
      <c r="S1" s="1"/>
      <c r="T1" s="1"/>
      <c r="U1" s="1"/>
      <c r="V1" s="1"/>
    </row>
    <row r="2" spans="1:22" ht="22.5" customHeight="1" x14ac:dyDescent="0.4">
      <c r="A2" s="138" t="s">
        <v>222</v>
      </c>
      <c r="B2" s="139"/>
      <c r="C2" s="139"/>
      <c r="D2" s="139"/>
      <c r="E2" s="139"/>
      <c r="F2" s="139"/>
      <c r="G2" s="139"/>
      <c r="H2" s="139"/>
      <c r="I2" s="139"/>
      <c r="J2" s="139"/>
      <c r="K2" s="139"/>
      <c r="L2" s="139"/>
      <c r="M2" s="139"/>
      <c r="N2" s="139"/>
      <c r="O2" s="139"/>
      <c r="P2" s="139"/>
      <c r="Q2" s="139"/>
      <c r="R2" s="139"/>
      <c r="S2" s="139"/>
      <c r="T2" s="139"/>
      <c r="U2" s="139"/>
      <c r="V2" s="140"/>
    </row>
    <row r="3" spans="1:22" ht="22.5" customHeight="1" x14ac:dyDescent="0.4">
      <c r="A3" s="138" t="s">
        <v>509</v>
      </c>
      <c r="B3" s="140"/>
      <c r="C3" s="140"/>
      <c r="D3" s="140"/>
      <c r="E3" s="140"/>
      <c r="F3" s="140"/>
      <c r="G3" s="140"/>
      <c r="H3" s="140"/>
      <c r="I3" s="140"/>
      <c r="J3" s="140"/>
      <c r="K3" s="140"/>
      <c r="L3" s="140"/>
      <c r="M3" s="140"/>
      <c r="N3" s="140"/>
      <c r="O3" s="140"/>
      <c r="P3" s="140"/>
      <c r="Q3" s="140"/>
      <c r="R3" s="140"/>
      <c r="S3" s="140"/>
      <c r="T3" s="140"/>
      <c r="U3" s="140"/>
      <c r="V3" s="140"/>
    </row>
    <row r="4" spans="1:22" ht="7.5" customHeight="1" x14ac:dyDescent="0.4">
      <c r="A4" s="2"/>
      <c r="B4" s="3"/>
      <c r="C4" s="3"/>
      <c r="D4" s="3"/>
      <c r="E4" s="3"/>
      <c r="F4" s="3"/>
      <c r="G4" s="3"/>
      <c r="H4" s="3"/>
      <c r="I4" s="3"/>
      <c r="J4" s="3"/>
      <c r="K4" s="3"/>
      <c r="L4" s="3"/>
      <c r="M4" s="3"/>
      <c r="N4" s="3"/>
      <c r="O4" s="3"/>
      <c r="P4" s="3"/>
      <c r="Q4" s="3"/>
      <c r="R4" s="3"/>
      <c r="S4" s="3"/>
      <c r="T4" s="3"/>
      <c r="U4" s="3"/>
      <c r="V4" s="58"/>
    </row>
    <row r="5" spans="1:22" ht="18.75" customHeight="1" x14ac:dyDescent="0.4">
      <c r="A5" s="4"/>
      <c r="B5" s="4"/>
      <c r="C5" s="1"/>
      <c r="D5" s="1"/>
      <c r="E5" s="1"/>
      <c r="F5" s="1"/>
      <c r="G5" s="1"/>
      <c r="H5" s="1"/>
      <c r="I5" s="1"/>
      <c r="J5" s="1"/>
      <c r="K5" s="1"/>
      <c r="L5" s="59" t="s">
        <v>31</v>
      </c>
      <c r="M5" s="141"/>
      <c r="N5" s="141"/>
      <c r="O5" s="59" t="s">
        <v>0</v>
      </c>
      <c r="P5" s="141"/>
      <c r="Q5" s="141"/>
      <c r="R5" s="59" t="s">
        <v>1</v>
      </c>
      <c r="S5" s="141"/>
      <c r="T5" s="141"/>
      <c r="U5" s="59" t="s">
        <v>2</v>
      </c>
      <c r="V5" s="1"/>
    </row>
    <row r="6" spans="1:22" ht="18.75" customHeight="1" x14ac:dyDescent="0.4">
      <c r="A6" s="142" t="s">
        <v>223</v>
      </c>
      <c r="B6" s="142"/>
      <c r="C6" s="142"/>
      <c r="D6" s="142"/>
      <c r="E6" s="142"/>
      <c r="F6" s="142"/>
      <c r="G6" s="142"/>
      <c r="H6" s="1"/>
      <c r="I6" s="1"/>
      <c r="J6" s="1"/>
      <c r="K6" s="1"/>
      <c r="L6" s="1"/>
      <c r="M6" s="1"/>
      <c r="N6" s="1"/>
      <c r="O6" s="1"/>
      <c r="P6" s="1"/>
      <c r="Q6" s="1"/>
      <c r="R6" s="1"/>
      <c r="S6" s="1"/>
      <c r="T6" s="1"/>
      <c r="U6" s="1"/>
      <c r="V6" s="1"/>
    </row>
    <row r="7" spans="1:22" ht="19.5" customHeight="1" x14ac:dyDescent="0.4">
      <c r="A7" s="1"/>
      <c r="B7" s="5"/>
      <c r="C7" s="1"/>
      <c r="D7" s="1"/>
      <c r="E7" s="1"/>
      <c r="F7" s="1"/>
      <c r="G7" s="1"/>
      <c r="H7" s="1"/>
      <c r="I7" s="143" t="s">
        <v>3</v>
      </c>
      <c r="J7" s="143"/>
      <c r="K7" s="143"/>
      <c r="L7" s="143"/>
      <c r="M7" s="143"/>
      <c r="N7" s="143"/>
      <c r="O7" s="60"/>
      <c r="P7" s="60"/>
      <c r="Q7" s="60"/>
      <c r="R7" s="60"/>
      <c r="S7" s="60"/>
      <c r="T7" s="60"/>
      <c r="U7" s="60"/>
      <c r="V7" s="60"/>
    </row>
    <row r="8" spans="1:22" ht="19.5" customHeight="1" x14ac:dyDescent="0.4">
      <c r="A8" s="1"/>
      <c r="B8" s="5"/>
      <c r="C8" s="1"/>
      <c r="D8" s="1"/>
      <c r="E8" s="1"/>
      <c r="F8" s="1"/>
      <c r="G8" s="1"/>
      <c r="H8" s="1"/>
      <c r="I8" s="143" t="s">
        <v>4</v>
      </c>
      <c r="J8" s="143"/>
      <c r="K8" s="143"/>
      <c r="L8" s="136"/>
      <c r="M8" s="136"/>
      <c r="N8" s="136"/>
      <c r="O8" s="136"/>
      <c r="P8" s="136"/>
      <c r="Q8" s="136"/>
      <c r="R8" s="136"/>
      <c r="S8" s="136"/>
      <c r="T8" s="136"/>
      <c r="U8" s="144"/>
      <c r="V8" s="145"/>
    </row>
    <row r="9" spans="1:22" ht="19.5" customHeight="1" x14ac:dyDescent="0.4">
      <c r="A9" s="5"/>
      <c r="B9" s="5"/>
      <c r="C9" s="1"/>
      <c r="D9" s="1"/>
      <c r="E9" s="6"/>
      <c r="F9" s="1"/>
      <c r="G9" s="1"/>
      <c r="H9" s="5"/>
      <c r="I9" s="135" t="s">
        <v>5</v>
      </c>
      <c r="J9" s="135"/>
      <c r="K9" s="135"/>
      <c r="L9" s="136"/>
      <c r="M9" s="136"/>
      <c r="N9" s="136"/>
      <c r="O9" s="136"/>
      <c r="P9" s="136"/>
      <c r="Q9" s="136"/>
      <c r="R9" s="136"/>
      <c r="S9" s="136"/>
      <c r="T9" s="136"/>
      <c r="U9" s="136"/>
      <c r="V9" s="136"/>
    </row>
    <row r="10" spans="1:22" ht="11.25" customHeight="1" x14ac:dyDescent="0.4">
      <c r="A10" s="5"/>
      <c r="B10" s="5"/>
      <c r="C10" s="1"/>
      <c r="D10" s="1"/>
      <c r="E10" s="1"/>
      <c r="F10" s="1"/>
      <c r="G10" s="1"/>
      <c r="H10" s="1"/>
      <c r="I10" s="60"/>
      <c r="J10" s="60"/>
      <c r="K10" s="60"/>
      <c r="L10" s="60"/>
      <c r="M10" s="60"/>
      <c r="N10" s="60"/>
      <c r="O10" s="60"/>
      <c r="P10" s="60"/>
      <c r="Q10" s="60"/>
      <c r="R10" s="60"/>
      <c r="S10" s="60"/>
      <c r="T10" s="60"/>
      <c r="U10" s="60"/>
      <c r="V10" s="60"/>
    </row>
    <row r="11" spans="1:22" ht="18.75" customHeight="1" x14ac:dyDescent="0.4">
      <c r="A11" s="120" t="s">
        <v>517</v>
      </c>
      <c r="B11" s="120"/>
      <c r="C11" s="120"/>
      <c r="D11" s="120"/>
      <c r="E11" s="120"/>
      <c r="F11" s="120"/>
      <c r="G11" s="120"/>
      <c r="H11" s="120"/>
      <c r="I11" s="120"/>
      <c r="J11" s="120"/>
      <c r="K11" s="120"/>
      <c r="L11" s="120"/>
      <c r="M11" s="120"/>
      <c r="N11" s="120"/>
      <c r="O11" s="120"/>
      <c r="P11" s="120"/>
      <c r="Q11" s="120"/>
      <c r="R11" s="120"/>
      <c r="S11" s="120"/>
      <c r="T11" s="120"/>
      <c r="U11" s="120"/>
      <c r="V11" s="120"/>
    </row>
    <row r="12" spans="1:22" ht="11.25" customHeight="1" x14ac:dyDescent="0.4">
      <c r="A12" s="7"/>
      <c r="B12" s="7"/>
      <c r="C12" s="8"/>
      <c r="D12" s="8"/>
      <c r="E12" s="8"/>
      <c r="F12" s="8"/>
      <c r="G12" s="8"/>
      <c r="H12" s="8"/>
      <c r="I12" s="8"/>
      <c r="J12" s="8"/>
      <c r="K12" s="8"/>
      <c r="L12" s="1"/>
      <c r="M12" s="8"/>
      <c r="N12" s="8"/>
      <c r="O12" s="8"/>
      <c r="P12" s="8"/>
      <c r="Q12" s="8"/>
      <c r="R12" s="8"/>
      <c r="S12" s="8"/>
      <c r="T12" s="8"/>
      <c r="U12" s="8"/>
      <c r="V12" s="1"/>
    </row>
    <row r="13" spans="1:22" s="9" customFormat="1" ht="30" customHeight="1" x14ac:dyDescent="0.4">
      <c r="A13" s="75" t="s">
        <v>6</v>
      </c>
      <c r="B13" s="76"/>
      <c r="C13" s="16" t="s">
        <v>31</v>
      </c>
      <c r="D13" s="17"/>
      <c r="E13" s="56" t="s">
        <v>0</v>
      </c>
      <c r="F13" s="17"/>
      <c r="G13" s="56" t="s">
        <v>1</v>
      </c>
      <c r="H13" s="17"/>
      <c r="I13" s="56" t="s">
        <v>7</v>
      </c>
      <c r="J13" s="121" t="s">
        <v>8</v>
      </c>
      <c r="K13" s="122"/>
      <c r="L13" s="123" t="s">
        <v>507</v>
      </c>
      <c r="M13" s="124"/>
      <c r="N13" s="124"/>
      <c r="O13" s="124"/>
      <c r="P13" s="124"/>
      <c r="Q13" s="124"/>
      <c r="R13" s="124"/>
      <c r="S13" s="124"/>
      <c r="T13" s="124"/>
      <c r="U13" s="124"/>
      <c r="V13" s="125"/>
    </row>
    <row r="14" spans="1:22" ht="31.5" customHeight="1" x14ac:dyDescent="0.4">
      <c r="A14" s="126" t="s">
        <v>32</v>
      </c>
      <c r="B14" s="127"/>
      <c r="C14" s="88"/>
      <c r="D14" s="89"/>
      <c r="E14" s="89"/>
      <c r="F14" s="89"/>
      <c r="G14" s="89"/>
      <c r="H14" s="89"/>
      <c r="I14" s="128" t="s">
        <v>30</v>
      </c>
      <c r="J14" s="129"/>
      <c r="K14" s="76"/>
      <c r="L14" s="130"/>
      <c r="M14" s="131"/>
      <c r="N14" s="131"/>
      <c r="O14" s="131"/>
      <c r="P14" s="131"/>
      <c r="Q14" s="131"/>
      <c r="R14" s="131"/>
      <c r="S14" s="131"/>
      <c r="T14" s="131"/>
      <c r="U14" s="131"/>
      <c r="V14" s="132"/>
    </row>
    <row r="15" spans="1:22" ht="30" customHeight="1" x14ac:dyDescent="0.4">
      <c r="A15" s="75" t="s">
        <v>9</v>
      </c>
      <c r="B15" s="76"/>
      <c r="C15" s="130"/>
      <c r="D15" s="131"/>
      <c r="E15" s="131"/>
      <c r="F15" s="131"/>
      <c r="G15" s="131"/>
      <c r="H15" s="132"/>
      <c r="I15" s="115" t="s">
        <v>10</v>
      </c>
      <c r="J15" s="116"/>
      <c r="K15" s="116"/>
      <c r="L15" s="130"/>
      <c r="M15" s="131"/>
      <c r="N15" s="131"/>
      <c r="O15" s="131"/>
      <c r="P15" s="131"/>
      <c r="Q15" s="131"/>
      <c r="R15" s="131"/>
      <c r="S15" s="131"/>
      <c r="T15" s="131"/>
      <c r="U15" s="131"/>
      <c r="V15" s="132"/>
    </row>
    <row r="16" spans="1:22" ht="13.5" customHeight="1" x14ac:dyDescent="0.4">
      <c r="A16" s="10"/>
      <c r="B16" s="10"/>
      <c r="C16" s="8"/>
      <c r="D16" s="8"/>
      <c r="E16" s="8"/>
      <c r="F16" s="8"/>
      <c r="G16" s="8"/>
      <c r="H16" s="8"/>
      <c r="I16" s="133"/>
      <c r="J16" s="134"/>
      <c r="K16" s="134"/>
      <c r="L16" s="134"/>
      <c r="M16" s="134"/>
      <c r="N16" s="134"/>
      <c r="O16" s="134"/>
      <c r="P16" s="134"/>
      <c r="Q16" s="134"/>
      <c r="R16" s="134"/>
      <c r="S16" s="134"/>
      <c r="T16" s="134"/>
      <c r="U16" s="134"/>
      <c r="V16" s="134"/>
    </row>
    <row r="17" spans="1:26" ht="18.75" customHeight="1" x14ac:dyDescent="0.15">
      <c r="A17" s="118" t="s">
        <v>11</v>
      </c>
      <c r="B17" s="119"/>
      <c r="C17" s="1"/>
      <c r="D17" s="1"/>
      <c r="E17" s="1"/>
      <c r="F17" s="1"/>
      <c r="G17" s="1"/>
      <c r="H17" s="1"/>
      <c r="I17" s="1"/>
      <c r="J17" s="1"/>
      <c r="K17" s="11"/>
      <c r="L17" s="11"/>
      <c r="M17" s="1"/>
      <c r="N17" s="1"/>
      <c r="O17" s="1"/>
      <c r="P17" s="1"/>
      <c r="Q17" s="1"/>
      <c r="R17" s="1"/>
      <c r="S17" s="1"/>
      <c r="T17" s="1"/>
      <c r="U17" s="8"/>
      <c r="V17" s="11"/>
    </row>
    <row r="18" spans="1:26" ht="30" customHeight="1" x14ac:dyDescent="0.4">
      <c r="A18" s="75" t="s">
        <v>12</v>
      </c>
      <c r="B18" s="76"/>
      <c r="C18" s="112"/>
      <c r="D18" s="113"/>
      <c r="E18" s="113"/>
      <c r="F18" s="113"/>
      <c r="G18" s="113"/>
      <c r="H18" s="113"/>
      <c r="I18" s="113"/>
      <c r="J18" s="113"/>
      <c r="K18" s="113"/>
      <c r="L18" s="113"/>
      <c r="M18" s="113"/>
      <c r="N18" s="113"/>
      <c r="O18" s="113"/>
      <c r="P18" s="113"/>
      <c r="Q18" s="113"/>
      <c r="R18" s="113"/>
      <c r="S18" s="113"/>
      <c r="T18" s="113"/>
      <c r="U18" s="113"/>
      <c r="V18" s="114"/>
    </row>
    <row r="19" spans="1:26" ht="30" customHeight="1" x14ac:dyDescent="0.4">
      <c r="A19" s="75" t="s">
        <v>13</v>
      </c>
      <c r="B19" s="76"/>
      <c r="C19" s="112"/>
      <c r="D19" s="113"/>
      <c r="E19" s="113"/>
      <c r="F19" s="113"/>
      <c r="G19" s="113"/>
      <c r="H19" s="113"/>
      <c r="I19" s="113"/>
      <c r="J19" s="113"/>
      <c r="K19" s="113"/>
      <c r="L19" s="113"/>
      <c r="M19" s="113"/>
      <c r="N19" s="113"/>
      <c r="O19" s="113"/>
      <c r="P19" s="113"/>
      <c r="Q19" s="113"/>
      <c r="R19" s="113"/>
      <c r="S19" s="113"/>
      <c r="T19" s="113"/>
      <c r="U19" s="113"/>
      <c r="V19" s="114"/>
    </row>
    <row r="20" spans="1:26" ht="30" customHeight="1" x14ac:dyDescent="0.4">
      <c r="A20" s="75" t="s">
        <v>14</v>
      </c>
      <c r="B20" s="76"/>
      <c r="C20" s="112"/>
      <c r="D20" s="113"/>
      <c r="E20" s="113"/>
      <c r="F20" s="113"/>
      <c r="G20" s="113"/>
      <c r="H20" s="114"/>
      <c r="I20" s="115" t="s">
        <v>15</v>
      </c>
      <c r="J20" s="116"/>
      <c r="K20" s="117"/>
      <c r="L20" s="112"/>
      <c r="M20" s="113"/>
      <c r="N20" s="113"/>
      <c r="O20" s="113"/>
      <c r="P20" s="113"/>
      <c r="Q20" s="113"/>
      <c r="R20" s="113"/>
      <c r="S20" s="113"/>
      <c r="T20" s="113"/>
      <c r="U20" s="113"/>
      <c r="V20" s="114"/>
    </row>
    <row r="21" spans="1:26" ht="30" customHeight="1" x14ac:dyDescent="0.4">
      <c r="A21" s="75" t="s">
        <v>16</v>
      </c>
      <c r="B21" s="76"/>
      <c r="C21" s="97"/>
      <c r="D21" s="97"/>
      <c r="E21" s="97"/>
      <c r="F21" s="97"/>
      <c r="G21" s="18" t="s">
        <v>17</v>
      </c>
      <c r="H21" s="12"/>
      <c r="I21" s="12"/>
      <c r="J21" s="12"/>
      <c r="K21" s="12"/>
      <c r="L21" s="12"/>
      <c r="M21" s="12"/>
      <c r="N21" s="12"/>
      <c r="O21" s="12"/>
      <c r="P21" s="12"/>
      <c r="Q21" s="12"/>
      <c r="R21" s="12"/>
      <c r="S21" s="12"/>
      <c r="T21" s="12"/>
      <c r="U21" s="12"/>
      <c r="V21" s="13"/>
    </row>
    <row r="22" spans="1:26" ht="11.25" customHeight="1" x14ac:dyDescent="0.4">
      <c r="A22" s="5"/>
      <c r="B22" s="5"/>
      <c r="C22" s="1"/>
      <c r="D22" s="1"/>
      <c r="E22" s="1"/>
      <c r="F22" s="1"/>
      <c r="G22" s="1"/>
      <c r="H22" s="1"/>
      <c r="I22" s="1"/>
      <c r="J22" s="1"/>
      <c r="K22" s="1"/>
      <c r="L22" s="1"/>
      <c r="M22" s="1"/>
      <c r="N22" s="1"/>
      <c r="O22" s="1"/>
      <c r="P22" s="1"/>
      <c r="Q22" s="1"/>
      <c r="R22" s="1"/>
      <c r="S22" s="1"/>
      <c r="T22" s="1"/>
      <c r="U22" s="1"/>
      <c r="V22" s="1"/>
    </row>
    <row r="23" spans="1:26" ht="18.75" customHeight="1" x14ac:dyDescent="0.4">
      <c r="A23" s="98" t="s">
        <v>18</v>
      </c>
      <c r="B23" s="99"/>
      <c r="C23" s="1"/>
      <c r="D23" s="1"/>
      <c r="E23" s="1"/>
      <c r="F23" s="1"/>
      <c r="G23" s="1"/>
      <c r="H23" s="1"/>
      <c r="I23" s="1"/>
      <c r="J23" s="1"/>
      <c r="K23" s="11"/>
      <c r="L23" s="11"/>
      <c r="M23" s="1"/>
      <c r="N23" s="1"/>
      <c r="O23" s="1"/>
      <c r="P23" s="1"/>
      <c r="Q23" s="1"/>
      <c r="R23" s="1"/>
      <c r="S23" s="1"/>
      <c r="T23" s="1"/>
      <c r="U23" s="8"/>
      <c r="V23" s="11"/>
    </row>
    <row r="24" spans="1:26" s="9" customFormat="1" ht="18" customHeight="1" x14ac:dyDescent="0.15">
      <c r="A24" s="100" t="s">
        <v>19</v>
      </c>
      <c r="B24" s="101"/>
      <c r="C24" s="106" t="s">
        <v>20</v>
      </c>
      <c r="D24" s="107"/>
      <c r="E24" s="107"/>
      <c r="F24" s="108"/>
      <c r="G24" s="106"/>
      <c r="H24" s="107"/>
      <c r="I24" s="56"/>
      <c r="J24" s="56"/>
      <c r="K24" s="107" t="s">
        <v>21</v>
      </c>
      <c r="L24" s="111"/>
      <c r="M24" s="111"/>
      <c r="N24" s="56"/>
      <c r="O24" s="56"/>
      <c r="P24" s="56"/>
      <c r="Q24" s="56"/>
      <c r="R24" s="56"/>
      <c r="S24" s="56"/>
      <c r="T24" s="56"/>
      <c r="U24" s="56"/>
      <c r="V24" s="57"/>
    </row>
    <row r="25" spans="1:26" s="9" customFormat="1" ht="30" customHeight="1" x14ac:dyDescent="0.4">
      <c r="A25" s="102"/>
      <c r="B25" s="103"/>
      <c r="C25" s="88"/>
      <c r="D25" s="89"/>
      <c r="E25" s="89"/>
      <c r="F25" s="90"/>
      <c r="G25" s="91"/>
      <c r="H25" s="92"/>
      <c r="I25" s="54" t="s">
        <v>22</v>
      </c>
      <c r="J25" s="55" t="s">
        <v>23</v>
      </c>
      <c r="K25" s="93"/>
      <c r="L25" s="93"/>
      <c r="M25" s="93"/>
      <c r="N25" s="94" t="s">
        <v>24</v>
      </c>
      <c r="O25" s="95"/>
      <c r="P25" s="15" t="s">
        <v>25</v>
      </c>
      <c r="Q25" s="96">
        <f>G25*K25</f>
        <v>0</v>
      </c>
      <c r="R25" s="96"/>
      <c r="S25" s="96"/>
      <c r="T25" s="96"/>
      <c r="U25" s="86" t="s">
        <v>22</v>
      </c>
      <c r="V25" s="87"/>
    </row>
    <row r="26" spans="1:26" s="9" customFormat="1" ht="30" customHeight="1" x14ac:dyDescent="0.4">
      <c r="A26" s="102"/>
      <c r="B26" s="103"/>
      <c r="C26" s="88"/>
      <c r="D26" s="89"/>
      <c r="E26" s="89"/>
      <c r="F26" s="90"/>
      <c r="G26" s="91"/>
      <c r="H26" s="92"/>
      <c r="I26" s="54" t="s">
        <v>22</v>
      </c>
      <c r="J26" s="55" t="s">
        <v>23</v>
      </c>
      <c r="K26" s="93"/>
      <c r="L26" s="93"/>
      <c r="M26" s="93"/>
      <c r="N26" s="94" t="s">
        <v>24</v>
      </c>
      <c r="O26" s="95"/>
      <c r="P26" s="15" t="s">
        <v>25</v>
      </c>
      <c r="Q26" s="96">
        <f>G26*K26</f>
        <v>0</v>
      </c>
      <c r="R26" s="96"/>
      <c r="S26" s="96"/>
      <c r="T26" s="96"/>
      <c r="U26" s="86" t="s">
        <v>22</v>
      </c>
      <c r="V26" s="87"/>
    </row>
    <row r="27" spans="1:26" s="9" customFormat="1" ht="30" customHeight="1" thickBot="1" x14ac:dyDescent="0.45">
      <c r="A27" s="104"/>
      <c r="B27" s="105"/>
      <c r="C27" s="109" t="s">
        <v>26</v>
      </c>
      <c r="D27" s="110"/>
      <c r="E27" s="110"/>
      <c r="F27" s="110"/>
      <c r="G27" s="110"/>
      <c r="H27" s="110"/>
      <c r="I27" s="110"/>
      <c r="J27" s="110"/>
      <c r="K27" s="110"/>
      <c r="L27" s="110"/>
      <c r="M27" s="110"/>
      <c r="N27" s="110"/>
      <c r="O27" s="110"/>
      <c r="P27" s="110"/>
      <c r="Q27" s="72">
        <f>SUM(Q25:T26)</f>
        <v>0</v>
      </c>
      <c r="R27" s="72"/>
      <c r="S27" s="72"/>
      <c r="T27" s="72"/>
      <c r="U27" s="73" t="s">
        <v>22</v>
      </c>
      <c r="V27" s="74"/>
    </row>
    <row r="28" spans="1:26" s="9" customFormat="1" ht="36" customHeight="1" thickBot="1" x14ac:dyDescent="0.45">
      <c r="A28" s="75" t="s">
        <v>27</v>
      </c>
      <c r="B28" s="76"/>
      <c r="C28" s="77"/>
      <c r="D28" s="78"/>
      <c r="E28" s="78"/>
      <c r="F28" s="78"/>
      <c r="G28" s="78"/>
      <c r="H28" s="56" t="s">
        <v>22</v>
      </c>
      <c r="I28" s="79" t="s">
        <v>28</v>
      </c>
      <c r="J28" s="80"/>
      <c r="K28" s="81"/>
      <c r="L28" s="82"/>
      <c r="M28" s="83"/>
      <c r="N28" s="83"/>
      <c r="O28" s="83"/>
      <c r="P28" s="83"/>
      <c r="Q28" s="83"/>
      <c r="R28" s="83"/>
      <c r="S28" s="83"/>
      <c r="T28" s="83"/>
      <c r="U28" s="84" t="s">
        <v>22</v>
      </c>
      <c r="V28" s="85"/>
      <c r="Z28" s="53"/>
    </row>
    <row r="29" spans="1:26" ht="13.5" customHeight="1" x14ac:dyDescent="0.4">
      <c r="A29" s="5"/>
      <c r="B29" s="5"/>
      <c r="C29" s="1"/>
      <c r="D29" s="1"/>
      <c r="E29" s="1"/>
      <c r="F29" s="1"/>
      <c r="G29" s="1"/>
      <c r="H29" s="1"/>
      <c r="I29" s="70" t="s">
        <v>29</v>
      </c>
      <c r="J29" s="71"/>
      <c r="K29" s="71"/>
      <c r="L29" s="71"/>
      <c r="M29" s="71"/>
      <c r="N29" s="71"/>
      <c r="O29" s="71"/>
      <c r="P29" s="71"/>
      <c r="Q29" s="71"/>
      <c r="R29" s="71"/>
      <c r="S29" s="71"/>
      <c r="T29" s="71"/>
      <c r="U29" s="71"/>
      <c r="V29" s="71"/>
    </row>
    <row r="30" spans="1:26" ht="18.75" customHeight="1" x14ac:dyDescent="0.4">
      <c r="A30" s="64" t="s">
        <v>510</v>
      </c>
      <c r="B30" s="65"/>
      <c r="C30" s="65"/>
      <c r="D30" s="65"/>
      <c r="E30" s="65"/>
      <c r="F30" s="65"/>
      <c r="G30" s="65"/>
      <c r="H30" s="65"/>
      <c r="I30" s="65"/>
      <c r="J30" s="65"/>
      <c r="K30" s="65"/>
      <c r="L30" s="65"/>
      <c r="M30" s="65"/>
      <c r="N30" s="65"/>
      <c r="O30" s="65"/>
      <c r="P30" s="65"/>
      <c r="Q30" s="65"/>
      <c r="R30" s="65"/>
      <c r="S30" s="65"/>
      <c r="T30" s="65"/>
      <c r="U30" s="65"/>
      <c r="V30" s="65"/>
    </row>
    <row r="31" spans="1:26" ht="18.75" customHeight="1" x14ac:dyDescent="0.4">
      <c r="A31" s="62" t="s">
        <v>513</v>
      </c>
      <c r="B31" s="68" t="s">
        <v>515</v>
      </c>
      <c r="C31" s="68"/>
      <c r="D31" s="68"/>
      <c r="E31" s="68"/>
      <c r="F31" s="68"/>
      <c r="G31" s="68"/>
      <c r="H31" s="68"/>
      <c r="I31" s="68"/>
      <c r="J31" s="68"/>
      <c r="K31" s="68"/>
      <c r="L31" s="68"/>
      <c r="M31" s="68"/>
      <c r="N31" s="68"/>
      <c r="O31" s="68"/>
      <c r="P31" s="68"/>
      <c r="Q31" s="68"/>
      <c r="R31" s="68"/>
      <c r="S31" s="68"/>
      <c r="T31" s="68"/>
      <c r="U31" s="68"/>
      <c r="V31" s="68"/>
    </row>
    <row r="32" spans="1:26" ht="18.75" customHeight="1" x14ac:dyDescent="0.4">
      <c r="A32" s="62" t="s">
        <v>511</v>
      </c>
      <c r="B32" s="68" t="s">
        <v>512</v>
      </c>
      <c r="C32" s="68"/>
      <c r="D32" s="68"/>
      <c r="E32" s="68"/>
      <c r="F32" s="68"/>
      <c r="G32" s="68"/>
      <c r="H32" s="68"/>
      <c r="I32" s="68"/>
      <c r="J32" s="68"/>
      <c r="K32" s="68"/>
      <c r="L32" s="68"/>
      <c r="M32" s="68"/>
      <c r="N32" s="68"/>
      <c r="O32" s="68"/>
      <c r="P32" s="68"/>
      <c r="Q32" s="68"/>
      <c r="R32" s="68"/>
      <c r="S32" s="68"/>
      <c r="T32" s="63"/>
      <c r="U32" s="63"/>
      <c r="V32" s="63"/>
    </row>
    <row r="33" spans="1:22" ht="52.5" customHeight="1" x14ac:dyDescent="0.4">
      <c r="A33" s="62" t="s">
        <v>514</v>
      </c>
      <c r="B33" s="67" t="s">
        <v>516</v>
      </c>
      <c r="C33" s="68"/>
      <c r="D33" s="68"/>
      <c r="E33" s="68"/>
      <c r="F33" s="68"/>
      <c r="G33" s="68"/>
      <c r="H33" s="68"/>
      <c r="I33" s="68"/>
      <c r="J33" s="68"/>
      <c r="K33" s="68"/>
      <c r="L33" s="68"/>
      <c r="M33" s="68"/>
      <c r="N33" s="68"/>
      <c r="O33" s="68"/>
      <c r="P33" s="68"/>
      <c r="Q33" s="68"/>
      <c r="R33" s="68"/>
      <c r="S33" s="68"/>
      <c r="T33" s="68"/>
      <c r="U33" s="68"/>
      <c r="V33" s="68"/>
    </row>
    <row r="34" spans="1:22" ht="20.25" customHeight="1" x14ac:dyDescent="0.4">
      <c r="A34" s="62" t="s">
        <v>518</v>
      </c>
      <c r="B34" s="65" t="s">
        <v>519</v>
      </c>
      <c r="C34" s="65"/>
      <c r="D34" s="65"/>
      <c r="E34" s="65"/>
      <c r="F34" s="65"/>
      <c r="G34" s="65"/>
      <c r="H34" s="65"/>
      <c r="I34" s="65"/>
      <c r="J34" s="65"/>
      <c r="K34" s="65"/>
      <c r="L34" s="65"/>
      <c r="M34" s="65"/>
      <c r="N34" s="65"/>
      <c r="O34" s="65"/>
      <c r="P34" s="65"/>
      <c r="Q34" s="65"/>
      <c r="R34" s="65"/>
      <c r="S34" s="65"/>
      <c r="T34" s="65"/>
      <c r="U34" s="65"/>
      <c r="V34" s="65"/>
    </row>
    <row r="35" spans="1:22" ht="18.75" customHeight="1" x14ac:dyDescent="0.4">
      <c r="A35" s="61"/>
      <c r="B35" s="69"/>
      <c r="C35" s="69"/>
      <c r="D35" s="69"/>
      <c r="E35" s="69"/>
      <c r="F35" s="69"/>
      <c r="G35" s="69"/>
      <c r="H35" s="69"/>
      <c r="I35" s="69"/>
      <c r="J35" s="69"/>
      <c r="K35" s="69"/>
      <c r="L35" s="69"/>
      <c r="M35" s="69"/>
      <c r="N35" s="69"/>
      <c r="O35" s="69"/>
      <c r="P35" s="69"/>
      <c r="Q35" s="69"/>
      <c r="R35" s="69"/>
      <c r="S35" s="69"/>
      <c r="T35" s="69"/>
      <c r="U35" s="69"/>
      <c r="V35" s="69"/>
    </row>
    <row r="36" spans="1:22" ht="18.75" customHeight="1" x14ac:dyDescent="0.4">
      <c r="A36" s="53"/>
      <c r="B36" s="53"/>
    </row>
    <row r="37" spans="1:22" ht="18.75" customHeight="1" x14ac:dyDescent="0.4">
      <c r="A37" s="53"/>
      <c r="B37" s="53"/>
    </row>
    <row r="38" spans="1:22" ht="18.75" customHeight="1" x14ac:dyDescent="0.4">
      <c r="A38" s="53"/>
      <c r="B38" s="53"/>
    </row>
    <row r="39" spans="1:22" ht="18.75" customHeight="1" x14ac:dyDescent="0.4">
      <c r="A39" s="53"/>
      <c r="B39" s="53"/>
      <c r="G39" s="66"/>
      <c r="H39" s="66"/>
    </row>
    <row r="40" spans="1:22" ht="18.75" customHeight="1" x14ac:dyDescent="0.4">
      <c r="A40" s="53"/>
      <c r="B40" s="53"/>
    </row>
    <row r="41" spans="1:22" ht="18.75" customHeight="1" x14ac:dyDescent="0.4">
      <c r="A41" s="53"/>
      <c r="B41" s="53"/>
    </row>
    <row r="42" spans="1:22" ht="18.75" customHeight="1" x14ac:dyDescent="0.4">
      <c r="A42" s="53"/>
      <c r="B42" s="53"/>
    </row>
    <row r="43" spans="1:22" ht="18.75" customHeight="1" x14ac:dyDescent="0.4">
      <c r="A43" s="53"/>
      <c r="B43" s="53"/>
    </row>
    <row r="44" spans="1:22" ht="18.75" customHeight="1" x14ac:dyDescent="0.4">
      <c r="A44" s="53"/>
      <c r="B44" s="53"/>
    </row>
    <row r="45" spans="1:22" ht="18.75" customHeight="1" x14ac:dyDescent="0.4">
      <c r="A45" s="53"/>
      <c r="B45" s="53"/>
    </row>
    <row r="46" spans="1:22" ht="18.75" customHeight="1" x14ac:dyDescent="0.4">
      <c r="A46" s="53"/>
      <c r="B46" s="53"/>
    </row>
    <row r="47" spans="1:22" ht="18.75" customHeight="1" x14ac:dyDescent="0.4">
      <c r="A47" s="53"/>
      <c r="B47" s="53"/>
    </row>
    <row r="48" spans="1:22" ht="18.75" customHeight="1" x14ac:dyDescent="0.4">
      <c r="A48" s="53"/>
      <c r="B48" s="53"/>
    </row>
    <row r="49" spans="1:2" ht="18.75" customHeight="1" x14ac:dyDescent="0.4">
      <c r="A49" s="53"/>
      <c r="B49" s="53"/>
    </row>
    <row r="50" spans="1:2" ht="18.75" customHeight="1" x14ac:dyDescent="0.4">
      <c r="A50" s="53"/>
      <c r="B50" s="53"/>
    </row>
    <row r="51" spans="1:2" ht="18.75" customHeight="1" x14ac:dyDescent="0.4">
      <c r="A51" s="53"/>
      <c r="B51" s="53"/>
    </row>
    <row r="52" spans="1:2" ht="18.75" customHeight="1" x14ac:dyDescent="0.4">
      <c r="A52" s="53"/>
      <c r="B52" s="53"/>
    </row>
    <row r="53" spans="1:2" ht="18.75" customHeight="1" x14ac:dyDescent="0.4">
      <c r="A53" s="53"/>
      <c r="B53" s="53"/>
    </row>
    <row r="54" spans="1:2" ht="18.75" customHeight="1" x14ac:dyDescent="0.4">
      <c r="A54" s="53"/>
      <c r="B54" s="53"/>
    </row>
    <row r="55" spans="1:2" ht="18.75" customHeight="1" x14ac:dyDescent="0.4">
      <c r="A55" s="53"/>
      <c r="B55" s="53"/>
    </row>
    <row r="56" spans="1:2" ht="18.75" customHeight="1" x14ac:dyDescent="0.4">
      <c r="A56" s="53"/>
      <c r="B56" s="53"/>
    </row>
    <row r="57" spans="1:2" ht="18.75" customHeight="1" x14ac:dyDescent="0.4">
      <c r="A57" s="53"/>
      <c r="B57" s="53"/>
    </row>
    <row r="58" spans="1:2" ht="18.75" customHeight="1" x14ac:dyDescent="0.4">
      <c r="A58" s="53"/>
      <c r="B58" s="53"/>
    </row>
    <row r="59" spans="1:2" ht="18.75" customHeight="1" x14ac:dyDescent="0.4">
      <c r="A59" s="53"/>
      <c r="B59" s="53"/>
    </row>
    <row r="60" spans="1:2" ht="18.75" customHeight="1" x14ac:dyDescent="0.4">
      <c r="A60" s="53"/>
      <c r="B60" s="53"/>
    </row>
    <row r="61" spans="1:2" ht="18.75" customHeight="1" x14ac:dyDescent="0.4">
      <c r="A61" s="53"/>
      <c r="B61" s="53"/>
    </row>
    <row r="62" spans="1:2" ht="18.75" customHeight="1" x14ac:dyDescent="0.4">
      <c r="A62" s="53"/>
      <c r="B62" s="53"/>
    </row>
    <row r="63" spans="1:2" ht="18.75" customHeight="1" x14ac:dyDescent="0.4">
      <c r="A63" s="53"/>
      <c r="B63" s="53"/>
    </row>
    <row r="64" spans="1:2" ht="18.75" customHeight="1" x14ac:dyDescent="0.4">
      <c r="A64" s="53"/>
      <c r="B64" s="53"/>
    </row>
    <row r="65" spans="1:2" ht="18.75" customHeight="1" x14ac:dyDescent="0.4">
      <c r="A65" s="53"/>
      <c r="B65" s="53"/>
    </row>
    <row r="66" spans="1:2" ht="18.75" customHeight="1" x14ac:dyDescent="0.4">
      <c r="A66" s="53"/>
      <c r="B66" s="53"/>
    </row>
    <row r="67" spans="1:2" ht="18.75" customHeight="1" x14ac:dyDescent="0.4">
      <c r="A67" s="53"/>
      <c r="B67" s="53"/>
    </row>
    <row r="68" spans="1:2" ht="18.75" customHeight="1" x14ac:dyDescent="0.4">
      <c r="A68" s="53"/>
      <c r="B68" s="53"/>
    </row>
    <row r="69" spans="1:2" ht="18.75" customHeight="1" x14ac:dyDescent="0.4">
      <c r="A69" s="53"/>
      <c r="B69" s="53"/>
    </row>
    <row r="70" spans="1:2" ht="18.75" customHeight="1" x14ac:dyDescent="0.4">
      <c r="A70" s="53"/>
      <c r="B70" s="53"/>
    </row>
    <row r="71" spans="1:2" ht="18.75" customHeight="1" x14ac:dyDescent="0.4">
      <c r="A71" s="53"/>
      <c r="B71" s="53"/>
    </row>
    <row r="72" spans="1:2" ht="18.75" customHeight="1" x14ac:dyDescent="0.4">
      <c r="A72" s="53"/>
      <c r="B72" s="53"/>
    </row>
    <row r="73" spans="1:2" ht="18.75" customHeight="1" x14ac:dyDescent="0.4">
      <c r="A73" s="53"/>
      <c r="B73" s="53"/>
    </row>
    <row r="74" spans="1:2" ht="18.75" customHeight="1" x14ac:dyDescent="0.4">
      <c r="A74" s="53"/>
      <c r="B74" s="53"/>
    </row>
    <row r="75" spans="1:2" ht="18.75" customHeight="1" x14ac:dyDescent="0.4">
      <c r="A75" s="53"/>
      <c r="B75" s="53"/>
    </row>
    <row r="76" spans="1:2" ht="18.75" customHeight="1" x14ac:dyDescent="0.4">
      <c r="A76" s="53"/>
      <c r="B76" s="53"/>
    </row>
    <row r="77" spans="1:2" ht="18.75" customHeight="1" x14ac:dyDescent="0.4">
      <c r="A77" s="53"/>
      <c r="B77" s="53"/>
    </row>
    <row r="78" spans="1:2" ht="18.75" customHeight="1" x14ac:dyDescent="0.4">
      <c r="A78" s="53"/>
      <c r="B78" s="53"/>
    </row>
    <row r="79" spans="1:2" ht="18.75" customHeight="1" x14ac:dyDescent="0.4">
      <c r="A79" s="53"/>
      <c r="B79" s="53"/>
    </row>
  </sheetData>
  <mergeCells count="71">
    <mergeCell ref="I9:K9"/>
    <mergeCell ref="L9:V9"/>
    <mergeCell ref="A1:C1"/>
    <mergeCell ref="A2:V2"/>
    <mergeCell ref="A3:V3"/>
    <mergeCell ref="M5:N5"/>
    <mergeCell ref="P5:Q5"/>
    <mergeCell ref="S5:T5"/>
    <mergeCell ref="A6:G6"/>
    <mergeCell ref="I7:N7"/>
    <mergeCell ref="I8:K8"/>
    <mergeCell ref="L8:T8"/>
    <mergeCell ref="U8:V8"/>
    <mergeCell ref="A17:B17"/>
    <mergeCell ref="A11:V11"/>
    <mergeCell ref="A13:B13"/>
    <mergeCell ref="J13:K13"/>
    <mergeCell ref="L13:V13"/>
    <mergeCell ref="A14:B14"/>
    <mergeCell ref="C14:H14"/>
    <mergeCell ref="I14:K14"/>
    <mergeCell ref="L14:V14"/>
    <mergeCell ref="A15:B15"/>
    <mergeCell ref="C15:H15"/>
    <mergeCell ref="I15:K15"/>
    <mergeCell ref="L15:V15"/>
    <mergeCell ref="I16:V16"/>
    <mergeCell ref="A18:B18"/>
    <mergeCell ref="C18:V18"/>
    <mergeCell ref="A19:B19"/>
    <mergeCell ref="C19:V19"/>
    <mergeCell ref="A20:B20"/>
    <mergeCell ref="C20:H20"/>
    <mergeCell ref="I20:K20"/>
    <mergeCell ref="L20:V20"/>
    <mergeCell ref="A21:B21"/>
    <mergeCell ref="C21:F21"/>
    <mergeCell ref="A23:B23"/>
    <mergeCell ref="A24:B27"/>
    <mergeCell ref="C24:F24"/>
    <mergeCell ref="C27:P27"/>
    <mergeCell ref="K24:M24"/>
    <mergeCell ref="C25:F25"/>
    <mergeCell ref="G25:H25"/>
    <mergeCell ref="K25:M25"/>
    <mergeCell ref="N25:O25"/>
    <mergeCell ref="G24:H24"/>
    <mergeCell ref="U25:V25"/>
    <mergeCell ref="C26:F26"/>
    <mergeCell ref="G26:H26"/>
    <mergeCell ref="K26:M26"/>
    <mergeCell ref="N26:O26"/>
    <mergeCell ref="Q26:T26"/>
    <mergeCell ref="U26:V26"/>
    <mergeCell ref="Q25:T25"/>
    <mergeCell ref="I29:V29"/>
    <mergeCell ref="Q27:T27"/>
    <mergeCell ref="U27:V27"/>
    <mergeCell ref="A28:B28"/>
    <mergeCell ref="C28:G28"/>
    <mergeCell ref="I28:K28"/>
    <mergeCell ref="L28:T28"/>
    <mergeCell ref="U28:V28"/>
    <mergeCell ref="A30:V30"/>
    <mergeCell ref="G39:H39"/>
    <mergeCell ref="B33:V33"/>
    <mergeCell ref="B31:T31"/>
    <mergeCell ref="U31:V31"/>
    <mergeCell ref="B34:V34"/>
    <mergeCell ref="B35:V35"/>
    <mergeCell ref="B32:S32"/>
  </mergeCells>
  <phoneticPr fontId="20"/>
  <dataValidations count="3">
    <dataValidation type="list" errorStyle="information" allowBlank="1" showInputMessage="1" showErrorMessage="1" sqref="C25:F26">
      <formula1>"大型バス,中型バス,小型バス,マイクロバス,ジャンボタクシー,タクシー"</formula1>
    </dataValidation>
    <dataValidation type="list" errorStyle="information" allowBlank="1" showInputMessage="1" showErrorMessage="1" sqref="L13:V13">
      <formula1>"ワークショップ,本公演"</formula1>
    </dataValidation>
    <dataValidation type="list" allowBlank="1" showInputMessage="1" showErrorMessage="1" sqref="N25:O26">
      <formula1>"台,人"</formula1>
    </dataValidation>
  </dataValidations>
  <pageMargins left="0.98425196850393704" right="0.78740157480314965" top="0.78740157480314965" bottom="0.59055118110236227" header="0.51181102362204722" footer="0.51181102362204722"/>
  <pageSetup paperSize="9" scale="87" orientation="portrait" cellComments="asDisplayed"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'R4_ブロック一覧'!$F$6:$F$160</xm:f>
          </x14:formula1>
          <xm:sqref>C14:H14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view="pageBreakPreview" topLeftCell="A44" zoomScale="70" zoomScaleNormal="100" zoomScaleSheetLayoutView="70" workbookViewId="0">
      <selection activeCell="F51" sqref="F51:F65"/>
    </sheetView>
  </sheetViews>
  <sheetFormatPr defaultRowHeight="18.75" x14ac:dyDescent="0.4"/>
  <cols>
    <col min="1" max="1" width="25.5" style="20" customWidth="1"/>
    <col min="2" max="2" width="12.75" style="20" customWidth="1"/>
    <col min="3" max="4" width="18.625" style="20" customWidth="1"/>
    <col min="5" max="6" width="71" style="20" customWidth="1"/>
    <col min="7" max="8" width="12.5" style="20" customWidth="1"/>
    <col min="9" max="16384" width="9" style="20"/>
  </cols>
  <sheetData>
    <row r="1" spans="1:8" ht="25.5" x14ac:dyDescent="0.4">
      <c r="A1" s="148" t="s">
        <v>224</v>
      </c>
      <c r="B1" s="148"/>
      <c r="C1" s="148"/>
      <c r="D1" s="148"/>
      <c r="E1" s="148"/>
      <c r="F1" s="148"/>
      <c r="G1" s="148"/>
      <c r="H1" s="19"/>
    </row>
    <row r="2" spans="1:8" ht="12" customHeight="1" x14ac:dyDescent="0.4">
      <c r="A2" s="21"/>
      <c r="B2" s="21"/>
      <c r="C2" s="21"/>
      <c r="D2" s="21"/>
      <c r="E2" s="21"/>
      <c r="F2" s="21"/>
      <c r="G2" s="21"/>
      <c r="H2" s="21"/>
    </row>
    <row r="3" spans="1:8" ht="12" customHeight="1" x14ac:dyDescent="0.4">
      <c r="A3" s="21"/>
      <c r="B3" s="21"/>
      <c r="C3" s="21"/>
      <c r="D3" s="21"/>
      <c r="E3" s="21"/>
      <c r="F3" s="21"/>
      <c r="G3" s="21"/>
      <c r="H3" s="21"/>
    </row>
    <row r="4" spans="1:8" x14ac:dyDescent="0.4">
      <c r="A4" s="149" t="s">
        <v>33</v>
      </c>
      <c r="B4" s="151" t="s">
        <v>225</v>
      </c>
      <c r="C4" s="153" t="s">
        <v>226</v>
      </c>
      <c r="D4" s="153" t="s">
        <v>227</v>
      </c>
      <c r="E4" s="151" t="s">
        <v>228</v>
      </c>
      <c r="F4" s="154" t="s">
        <v>32</v>
      </c>
      <c r="G4" s="155" t="s">
        <v>229</v>
      </c>
      <c r="H4" s="155" t="s">
        <v>230</v>
      </c>
    </row>
    <row r="5" spans="1:8" x14ac:dyDescent="0.4">
      <c r="A5" s="150"/>
      <c r="B5" s="152"/>
      <c r="C5" s="153"/>
      <c r="D5" s="153"/>
      <c r="E5" s="152"/>
      <c r="F5" s="154"/>
      <c r="G5" s="155"/>
      <c r="H5" s="155"/>
    </row>
    <row r="6" spans="1:8" ht="24.75" customHeight="1" x14ac:dyDescent="0.4">
      <c r="A6" s="156" t="s">
        <v>231</v>
      </c>
      <c r="B6" s="22" t="s">
        <v>232</v>
      </c>
      <c r="C6" s="22" t="s">
        <v>233</v>
      </c>
      <c r="D6" s="22" t="s">
        <v>36</v>
      </c>
      <c r="E6" s="23" t="s">
        <v>114</v>
      </c>
      <c r="F6" s="23" t="s">
        <v>115</v>
      </c>
      <c r="G6" s="24" t="s">
        <v>234</v>
      </c>
      <c r="H6" s="24"/>
    </row>
    <row r="7" spans="1:8" ht="24.75" customHeight="1" x14ac:dyDescent="0.4">
      <c r="A7" s="147"/>
      <c r="B7" s="22" t="s">
        <v>235</v>
      </c>
      <c r="C7" s="22" t="s">
        <v>233</v>
      </c>
      <c r="D7" s="22" t="s">
        <v>39</v>
      </c>
      <c r="E7" s="23" t="s">
        <v>81</v>
      </c>
      <c r="F7" s="23" t="s">
        <v>82</v>
      </c>
      <c r="G7" s="24" t="s">
        <v>234</v>
      </c>
      <c r="H7" s="24"/>
    </row>
    <row r="8" spans="1:8" ht="24.75" customHeight="1" x14ac:dyDescent="0.4">
      <c r="A8" s="147"/>
      <c r="B8" s="22" t="s">
        <v>236</v>
      </c>
      <c r="C8" s="22" t="s">
        <v>233</v>
      </c>
      <c r="D8" s="22" t="s">
        <v>39</v>
      </c>
      <c r="E8" s="23" t="s">
        <v>131</v>
      </c>
      <c r="F8" s="23" t="s">
        <v>132</v>
      </c>
      <c r="G8" s="24" t="s">
        <v>234</v>
      </c>
      <c r="H8" s="24"/>
    </row>
    <row r="9" spans="1:8" ht="24.75" customHeight="1" x14ac:dyDescent="0.4">
      <c r="A9" s="147"/>
      <c r="B9" s="25" t="s">
        <v>237</v>
      </c>
      <c r="C9" s="22" t="s">
        <v>45</v>
      </c>
      <c r="D9" s="22" t="s">
        <v>44</v>
      </c>
      <c r="E9" s="23" t="s">
        <v>87</v>
      </c>
      <c r="F9" s="23" t="s">
        <v>88</v>
      </c>
      <c r="G9" s="24" t="s">
        <v>234</v>
      </c>
      <c r="H9" s="24"/>
    </row>
    <row r="10" spans="1:8" ht="24.75" customHeight="1" x14ac:dyDescent="0.4">
      <c r="A10" s="147"/>
      <c r="B10" s="25" t="s">
        <v>238</v>
      </c>
      <c r="C10" s="22" t="s">
        <v>45</v>
      </c>
      <c r="D10" s="22" t="s">
        <v>45</v>
      </c>
      <c r="E10" s="23" t="s">
        <v>137</v>
      </c>
      <c r="F10" s="23" t="s">
        <v>138</v>
      </c>
      <c r="G10" s="24" t="s">
        <v>234</v>
      </c>
      <c r="H10" s="24"/>
    </row>
    <row r="11" spans="1:8" ht="24.75" customHeight="1" x14ac:dyDescent="0.4">
      <c r="A11" s="147"/>
      <c r="B11" s="26" t="s">
        <v>239</v>
      </c>
      <c r="C11" s="22" t="s">
        <v>45</v>
      </c>
      <c r="D11" s="22" t="s">
        <v>48</v>
      </c>
      <c r="E11" s="23" t="s">
        <v>46</v>
      </c>
      <c r="F11" s="23" t="s">
        <v>47</v>
      </c>
      <c r="G11" s="24" t="s">
        <v>234</v>
      </c>
      <c r="H11" s="24"/>
    </row>
    <row r="12" spans="1:8" ht="24.75" customHeight="1" x14ac:dyDescent="0.4">
      <c r="A12" s="147"/>
      <c r="B12" s="27" t="s">
        <v>240</v>
      </c>
      <c r="C12" s="28" t="s">
        <v>241</v>
      </c>
      <c r="D12" s="28" t="s">
        <v>51</v>
      </c>
      <c r="E12" s="29" t="s">
        <v>69</v>
      </c>
      <c r="F12" s="29" t="s">
        <v>70</v>
      </c>
      <c r="G12" s="30" t="s">
        <v>242</v>
      </c>
      <c r="H12" s="30" t="s">
        <v>243</v>
      </c>
    </row>
    <row r="13" spans="1:8" ht="24.75" customHeight="1" x14ac:dyDescent="0.4">
      <c r="A13" s="147"/>
      <c r="B13" s="22" t="s">
        <v>244</v>
      </c>
      <c r="C13" s="22" t="s">
        <v>241</v>
      </c>
      <c r="D13" s="22" t="s">
        <v>51</v>
      </c>
      <c r="E13" s="23" t="s">
        <v>141</v>
      </c>
      <c r="F13" s="23" t="s">
        <v>142</v>
      </c>
      <c r="G13" s="24" t="s">
        <v>234</v>
      </c>
      <c r="H13" s="24"/>
    </row>
    <row r="14" spans="1:8" ht="24.75" customHeight="1" x14ac:dyDescent="0.4">
      <c r="A14" s="147"/>
      <c r="B14" s="22" t="s">
        <v>245</v>
      </c>
      <c r="C14" s="22" t="s">
        <v>246</v>
      </c>
      <c r="D14" s="22" t="s">
        <v>54</v>
      </c>
      <c r="E14" s="23" t="s">
        <v>93</v>
      </c>
      <c r="F14" s="23" t="s">
        <v>94</v>
      </c>
      <c r="G14" s="24" t="s">
        <v>234</v>
      </c>
      <c r="H14" s="24"/>
    </row>
    <row r="15" spans="1:8" ht="24.75" customHeight="1" x14ac:dyDescent="0.4">
      <c r="A15" s="147"/>
      <c r="B15" s="28" t="s">
        <v>247</v>
      </c>
      <c r="C15" s="28" t="s">
        <v>246</v>
      </c>
      <c r="D15" s="28" t="s">
        <v>54</v>
      </c>
      <c r="E15" s="29" t="s">
        <v>109</v>
      </c>
      <c r="F15" s="29" t="s">
        <v>109</v>
      </c>
      <c r="G15" s="30" t="s">
        <v>242</v>
      </c>
      <c r="H15" s="30" t="s">
        <v>243</v>
      </c>
    </row>
    <row r="16" spans="1:8" ht="24.75" customHeight="1" x14ac:dyDescent="0.4">
      <c r="A16" s="147"/>
      <c r="B16" s="22" t="s">
        <v>248</v>
      </c>
      <c r="C16" s="22" t="s">
        <v>246</v>
      </c>
      <c r="D16" s="22" t="s">
        <v>60</v>
      </c>
      <c r="E16" s="23" t="s">
        <v>146</v>
      </c>
      <c r="F16" s="23" t="s">
        <v>147</v>
      </c>
      <c r="G16" s="24" t="s">
        <v>234</v>
      </c>
      <c r="H16" s="24"/>
    </row>
    <row r="17" spans="1:9" ht="24.75" customHeight="1" thickBot="1" x14ac:dyDescent="0.45">
      <c r="A17" s="147"/>
      <c r="B17" s="31" t="s">
        <v>249</v>
      </c>
      <c r="C17" s="31" t="s">
        <v>246</v>
      </c>
      <c r="D17" s="31" t="s">
        <v>62</v>
      </c>
      <c r="E17" s="32" t="s">
        <v>130</v>
      </c>
      <c r="F17" s="32" t="s">
        <v>130</v>
      </c>
      <c r="G17" s="33" t="s">
        <v>234</v>
      </c>
      <c r="H17" s="33"/>
    </row>
    <row r="18" spans="1:9" ht="24.75" customHeight="1" thickTop="1" x14ac:dyDescent="0.4">
      <c r="A18" s="146" t="s">
        <v>250</v>
      </c>
      <c r="B18" s="34" t="s">
        <v>251</v>
      </c>
      <c r="C18" s="34" t="s">
        <v>233</v>
      </c>
      <c r="D18" s="34" t="s">
        <v>36</v>
      </c>
      <c r="E18" s="35" t="s">
        <v>252</v>
      </c>
      <c r="F18" s="35" t="s">
        <v>253</v>
      </c>
      <c r="G18" s="36" t="s">
        <v>234</v>
      </c>
      <c r="H18" s="36"/>
      <c r="I18" s="37"/>
    </row>
    <row r="19" spans="1:9" ht="24.75" customHeight="1" x14ac:dyDescent="0.4">
      <c r="A19" s="147"/>
      <c r="B19" s="22" t="s">
        <v>254</v>
      </c>
      <c r="C19" s="22" t="s">
        <v>233</v>
      </c>
      <c r="D19" s="22" t="s">
        <v>39</v>
      </c>
      <c r="E19" s="23" t="s">
        <v>37</v>
      </c>
      <c r="F19" s="23" t="s">
        <v>38</v>
      </c>
      <c r="G19" s="24" t="s">
        <v>234</v>
      </c>
      <c r="H19" s="24"/>
      <c r="I19" s="37"/>
    </row>
    <row r="20" spans="1:9" ht="24.75" customHeight="1" x14ac:dyDescent="0.4">
      <c r="A20" s="147"/>
      <c r="B20" s="22" t="s">
        <v>255</v>
      </c>
      <c r="C20" s="22" t="s">
        <v>233</v>
      </c>
      <c r="D20" s="22" t="s">
        <v>39</v>
      </c>
      <c r="E20" s="23" t="s">
        <v>117</v>
      </c>
      <c r="F20" s="23" t="s">
        <v>118</v>
      </c>
      <c r="G20" s="24" t="s">
        <v>234</v>
      </c>
      <c r="H20" s="24"/>
      <c r="I20" s="37"/>
    </row>
    <row r="21" spans="1:9" ht="24.75" customHeight="1" x14ac:dyDescent="0.4">
      <c r="A21" s="147"/>
      <c r="B21" s="22" t="s">
        <v>256</v>
      </c>
      <c r="C21" s="22" t="s">
        <v>233</v>
      </c>
      <c r="D21" s="22" t="s">
        <v>39</v>
      </c>
      <c r="E21" s="23" t="s">
        <v>79</v>
      </c>
      <c r="F21" s="23" t="s">
        <v>80</v>
      </c>
      <c r="G21" s="24" t="s">
        <v>234</v>
      </c>
      <c r="H21" s="24"/>
      <c r="I21" s="37"/>
    </row>
    <row r="22" spans="1:9" ht="24.75" customHeight="1" x14ac:dyDescent="0.4">
      <c r="A22" s="147"/>
      <c r="B22" s="25" t="s">
        <v>257</v>
      </c>
      <c r="C22" s="22" t="s">
        <v>45</v>
      </c>
      <c r="D22" s="22" t="s">
        <v>44</v>
      </c>
      <c r="E22" s="23" t="s">
        <v>258</v>
      </c>
      <c r="F22" s="23" t="s">
        <v>259</v>
      </c>
      <c r="G22" s="24" t="s">
        <v>234</v>
      </c>
      <c r="H22" s="24"/>
      <c r="I22" s="37"/>
    </row>
    <row r="23" spans="1:9" ht="24.75" customHeight="1" x14ac:dyDescent="0.4">
      <c r="A23" s="147"/>
      <c r="B23" s="26" t="s">
        <v>260</v>
      </c>
      <c r="C23" s="22" t="s">
        <v>45</v>
      </c>
      <c r="D23" s="22" t="s">
        <v>44</v>
      </c>
      <c r="E23" s="23" t="s">
        <v>136</v>
      </c>
      <c r="F23" s="23" t="s">
        <v>136</v>
      </c>
      <c r="G23" s="24" t="s">
        <v>234</v>
      </c>
      <c r="H23" s="24"/>
      <c r="I23" s="37"/>
    </row>
    <row r="24" spans="1:9" ht="24.75" customHeight="1" x14ac:dyDescent="0.4">
      <c r="A24" s="147"/>
      <c r="B24" s="22" t="s">
        <v>261</v>
      </c>
      <c r="C24" s="22" t="s">
        <v>45</v>
      </c>
      <c r="D24" s="22" t="s">
        <v>44</v>
      </c>
      <c r="E24" s="23" t="s">
        <v>123</v>
      </c>
      <c r="F24" s="23" t="s">
        <v>124</v>
      </c>
      <c r="G24" s="24" t="s">
        <v>234</v>
      </c>
      <c r="H24" s="24"/>
      <c r="I24" s="37"/>
    </row>
    <row r="25" spans="1:9" ht="24.75" customHeight="1" x14ac:dyDescent="0.4">
      <c r="A25" s="147"/>
      <c r="B25" s="22" t="s">
        <v>262</v>
      </c>
      <c r="C25" s="22" t="s">
        <v>45</v>
      </c>
      <c r="D25" s="22" t="s">
        <v>45</v>
      </c>
      <c r="E25" s="23" t="s">
        <v>173</v>
      </c>
      <c r="F25" s="23" t="s">
        <v>173</v>
      </c>
      <c r="G25" s="24" t="s">
        <v>234</v>
      </c>
      <c r="H25" s="24"/>
      <c r="I25" s="37"/>
    </row>
    <row r="26" spans="1:9" ht="24.75" customHeight="1" x14ac:dyDescent="0.4">
      <c r="A26" s="147"/>
      <c r="B26" s="38" t="s">
        <v>263</v>
      </c>
      <c r="C26" s="28" t="s">
        <v>45</v>
      </c>
      <c r="D26" s="28" t="s">
        <v>48</v>
      </c>
      <c r="E26" s="29" t="s">
        <v>67</v>
      </c>
      <c r="F26" s="29" t="s">
        <v>68</v>
      </c>
      <c r="G26" s="30" t="s">
        <v>242</v>
      </c>
      <c r="H26" s="30" t="s">
        <v>243</v>
      </c>
      <c r="I26" s="37"/>
    </row>
    <row r="27" spans="1:9" ht="24.75" customHeight="1" x14ac:dyDescent="0.4">
      <c r="A27" s="147"/>
      <c r="B27" s="22" t="s">
        <v>264</v>
      </c>
      <c r="C27" s="22" t="s">
        <v>45</v>
      </c>
      <c r="D27" s="22" t="s">
        <v>48</v>
      </c>
      <c r="E27" s="23" t="s">
        <v>265</v>
      </c>
      <c r="F27" s="23" t="s">
        <v>266</v>
      </c>
      <c r="G27" s="24" t="s">
        <v>234</v>
      </c>
      <c r="H27" s="24"/>
      <c r="I27" s="37"/>
    </row>
    <row r="28" spans="1:9" ht="24.75" customHeight="1" x14ac:dyDescent="0.4">
      <c r="A28" s="147"/>
      <c r="B28" s="22" t="s">
        <v>267</v>
      </c>
      <c r="C28" s="22" t="s">
        <v>241</v>
      </c>
      <c r="D28" s="22" t="s">
        <v>73</v>
      </c>
      <c r="E28" s="23" t="s">
        <v>161</v>
      </c>
      <c r="F28" s="23" t="s">
        <v>162</v>
      </c>
      <c r="G28" s="24" t="s">
        <v>234</v>
      </c>
      <c r="H28" s="24"/>
      <c r="I28" s="37"/>
    </row>
    <row r="29" spans="1:9" ht="24.75" customHeight="1" x14ac:dyDescent="0.4">
      <c r="A29" s="147"/>
      <c r="B29" s="39" t="s">
        <v>268</v>
      </c>
      <c r="C29" s="22" t="s">
        <v>246</v>
      </c>
      <c r="D29" s="22" t="s">
        <v>54</v>
      </c>
      <c r="E29" s="23" t="s">
        <v>191</v>
      </c>
      <c r="F29" s="23" t="s">
        <v>191</v>
      </c>
      <c r="G29" s="24" t="s">
        <v>234</v>
      </c>
      <c r="H29" s="24"/>
      <c r="I29" s="37"/>
    </row>
    <row r="30" spans="1:9" ht="24.75" customHeight="1" x14ac:dyDescent="0.4">
      <c r="A30" s="147"/>
      <c r="B30" s="22" t="s">
        <v>269</v>
      </c>
      <c r="C30" s="22" t="s">
        <v>246</v>
      </c>
      <c r="D30" s="22" t="s">
        <v>54</v>
      </c>
      <c r="E30" s="23" t="s">
        <v>163</v>
      </c>
      <c r="F30" s="23" t="s">
        <v>163</v>
      </c>
      <c r="G30" s="24" t="s">
        <v>234</v>
      </c>
      <c r="H30" s="24"/>
      <c r="I30" s="37"/>
    </row>
    <row r="31" spans="1:9" ht="24.75" customHeight="1" x14ac:dyDescent="0.4">
      <c r="A31" s="147"/>
      <c r="B31" s="22" t="s">
        <v>270</v>
      </c>
      <c r="C31" s="22" t="s">
        <v>246</v>
      </c>
      <c r="D31" s="22" t="s">
        <v>60</v>
      </c>
      <c r="E31" s="23" t="s">
        <v>200</v>
      </c>
      <c r="F31" s="23" t="s">
        <v>201</v>
      </c>
      <c r="G31" s="24" t="s">
        <v>234</v>
      </c>
      <c r="H31" s="24"/>
      <c r="I31" s="37"/>
    </row>
    <row r="32" spans="1:9" ht="24.75" customHeight="1" x14ac:dyDescent="0.4">
      <c r="A32" s="147"/>
      <c r="B32" s="39" t="s">
        <v>271</v>
      </c>
      <c r="C32" s="22" t="s">
        <v>246</v>
      </c>
      <c r="D32" s="22" t="s">
        <v>77</v>
      </c>
      <c r="E32" s="23" t="s">
        <v>75</v>
      </c>
      <c r="F32" s="23" t="s">
        <v>76</v>
      </c>
      <c r="G32" s="24" t="s">
        <v>234</v>
      </c>
      <c r="H32" s="24"/>
      <c r="I32" s="37"/>
    </row>
    <row r="33" spans="1:9" ht="24.75" customHeight="1" thickBot="1" x14ac:dyDescent="0.45">
      <c r="A33" s="157"/>
      <c r="B33" s="40" t="s">
        <v>272</v>
      </c>
      <c r="C33" s="31" t="s">
        <v>246</v>
      </c>
      <c r="D33" s="31" t="s">
        <v>62</v>
      </c>
      <c r="E33" s="32" t="s">
        <v>165</v>
      </c>
      <c r="F33" s="32" t="s">
        <v>165</v>
      </c>
      <c r="G33" s="33" t="s">
        <v>234</v>
      </c>
      <c r="H33" s="33"/>
      <c r="I33" s="37"/>
    </row>
    <row r="34" spans="1:9" ht="24.75" customHeight="1" thickTop="1" x14ac:dyDescent="0.4">
      <c r="A34" s="146" t="s">
        <v>273</v>
      </c>
      <c r="B34" s="34" t="s">
        <v>274</v>
      </c>
      <c r="C34" s="34" t="s">
        <v>233</v>
      </c>
      <c r="D34" s="34" t="s">
        <v>36</v>
      </c>
      <c r="E34" s="35" t="s">
        <v>34</v>
      </c>
      <c r="F34" s="35" t="s">
        <v>35</v>
      </c>
      <c r="G34" s="36" t="s">
        <v>234</v>
      </c>
      <c r="H34" s="36"/>
      <c r="I34" s="37"/>
    </row>
    <row r="35" spans="1:9" ht="24.75" customHeight="1" x14ac:dyDescent="0.4">
      <c r="A35" s="147"/>
      <c r="B35" s="22" t="s">
        <v>275</v>
      </c>
      <c r="C35" s="22" t="s">
        <v>233</v>
      </c>
      <c r="D35" s="22" t="s">
        <v>39</v>
      </c>
      <c r="E35" s="23" t="s">
        <v>276</v>
      </c>
      <c r="F35" s="23" t="s">
        <v>277</v>
      </c>
      <c r="G35" s="24" t="s">
        <v>234</v>
      </c>
      <c r="H35" s="24"/>
      <c r="I35" s="37"/>
    </row>
    <row r="36" spans="1:9" ht="24.75" customHeight="1" x14ac:dyDescent="0.4">
      <c r="A36" s="147"/>
      <c r="B36" s="22" t="s">
        <v>278</v>
      </c>
      <c r="C36" s="22" t="s">
        <v>233</v>
      </c>
      <c r="D36" s="22" t="s">
        <v>39</v>
      </c>
      <c r="E36" s="23" t="s">
        <v>279</v>
      </c>
      <c r="F36" s="23" t="s">
        <v>280</v>
      </c>
      <c r="G36" s="24" t="s">
        <v>234</v>
      </c>
      <c r="H36" s="24"/>
      <c r="I36" s="37"/>
    </row>
    <row r="37" spans="1:9" ht="24.75" customHeight="1" x14ac:dyDescent="0.4">
      <c r="A37" s="147"/>
      <c r="B37" s="22" t="s">
        <v>281</v>
      </c>
      <c r="C37" s="22" t="s">
        <v>233</v>
      </c>
      <c r="D37" s="22" t="s">
        <v>39</v>
      </c>
      <c r="E37" s="23" t="s">
        <v>168</v>
      </c>
      <c r="F37" s="23" t="s">
        <v>169</v>
      </c>
      <c r="G37" s="24" t="s">
        <v>234</v>
      </c>
      <c r="H37" s="24"/>
      <c r="I37" s="37"/>
    </row>
    <row r="38" spans="1:9" ht="24.75" customHeight="1" x14ac:dyDescent="0.4">
      <c r="A38" s="147"/>
      <c r="B38" s="25" t="s">
        <v>282</v>
      </c>
      <c r="C38" s="22" t="s">
        <v>233</v>
      </c>
      <c r="D38" s="22" t="s">
        <v>39</v>
      </c>
      <c r="E38" s="23" t="s">
        <v>98</v>
      </c>
      <c r="F38" s="23" t="s">
        <v>99</v>
      </c>
      <c r="G38" s="24" t="s">
        <v>234</v>
      </c>
      <c r="H38" s="24"/>
      <c r="I38" s="37"/>
    </row>
    <row r="39" spans="1:9" ht="24.75" customHeight="1" x14ac:dyDescent="0.4">
      <c r="A39" s="147"/>
      <c r="B39" s="25" t="s">
        <v>283</v>
      </c>
      <c r="C39" s="22" t="s">
        <v>45</v>
      </c>
      <c r="D39" s="22" t="s">
        <v>44</v>
      </c>
      <c r="E39" s="23" t="s">
        <v>186</v>
      </c>
      <c r="F39" s="23" t="s">
        <v>187</v>
      </c>
      <c r="G39" s="24" t="s">
        <v>234</v>
      </c>
      <c r="H39" s="24"/>
      <c r="I39" s="37"/>
    </row>
    <row r="40" spans="1:9" ht="24.75" customHeight="1" x14ac:dyDescent="0.4">
      <c r="A40" s="147"/>
      <c r="B40" s="26" t="s">
        <v>284</v>
      </c>
      <c r="C40" s="22" t="s">
        <v>45</v>
      </c>
      <c r="D40" s="22" t="s">
        <v>44</v>
      </c>
      <c r="E40" s="23" t="s">
        <v>285</v>
      </c>
      <c r="F40" s="23" t="s">
        <v>286</v>
      </c>
      <c r="G40" s="24" t="s">
        <v>234</v>
      </c>
      <c r="H40" s="24"/>
      <c r="I40" s="37"/>
    </row>
    <row r="41" spans="1:9" ht="24.75" customHeight="1" x14ac:dyDescent="0.4">
      <c r="A41" s="147"/>
      <c r="B41" s="26" t="s">
        <v>287</v>
      </c>
      <c r="C41" s="22" t="s">
        <v>45</v>
      </c>
      <c r="D41" s="22" t="s">
        <v>45</v>
      </c>
      <c r="E41" s="23" t="s">
        <v>125</v>
      </c>
      <c r="F41" s="23" t="s">
        <v>125</v>
      </c>
      <c r="G41" s="24" t="s">
        <v>234</v>
      </c>
      <c r="H41" s="24"/>
      <c r="I41" s="37"/>
    </row>
    <row r="42" spans="1:9" ht="24.75" customHeight="1" x14ac:dyDescent="0.4">
      <c r="A42" s="147"/>
      <c r="B42" s="27" t="s">
        <v>288</v>
      </c>
      <c r="C42" s="28" t="s">
        <v>45</v>
      </c>
      <c r="D42" s="28" t="s">
        <v>45</v>
      </c>
      <c r="E42" s="29" t="s">
        <v>289</v>
      </c>
      <c r="F42" s="29" t="s">
        <v>289</v>
      </c>
      <c r="G42" s="30" t="s">
        <v>242</v>
      </c>
      <c r="H42" s="30" t="s">
        <v>290</v>
      </c>
      <c r="I42" s="37"/>
    </row>
    <row r="43" spans="1:9" ht="24.75" customHeight="1" x14ac:dyDescent="0.4">
      <c r="A43" s="147"/>
      <c r="B43" s="22" t="s">
        <v>291</v>
      </c>
      <c r="C43" s="22" t="s">
        <v>45</v>
      </c>
      <c r="D43" s="22" t="s">
        <v>45</v>
      </c>
      <c r="E43" s="23" t="s">
        <v>66</v>
      </c>
      <c r="F43" s="23" t="s">
        <v>66</v>
      </c>
      <c r="G43" s="24" t="s">
        <v>234</v>
      </c>
      <c r="H43" s="24"/>
      <c r="I43" s="37"/>
    </row>
    <row r="44" spans="1:9" ht="24.75" customHeight="1" x14ac:dyDescent="0.4">
      <c r="A44" s="147"/>
      <c r="B44" s="22" t="s">
        <v>292</v>
      </c>
      <c r="C44" s="22" t="s">
        <v>241</v>
      </c>
      <c r="D44" s="22" t="s">
        <v>51</v>
      </c>
      <c r="E44" s="23" t="s">
        <v>189</v>
      </c>
      <c r="F44" s="23" t="s">
        <v>190</v>
      </c>
      <c r="G44" s="24" t="s">
        <v>234</v>
      </c>
      <c r="H44" s="24"/>
      <c r="I44" s="37"/>
    </row>
    <row r="45" spans="1:9" ht="24.75" customHeight="1" x14ac:dyDescent="0.4">
      <c r="A45" s="147"/>
      <c r="B45" s="22" t="s">
        <v>293</v>
      </c>
      <c r="C45" s="22" t="s">
        <v>246</v>
      </c>
      <c r="D45" s="22" t="s">
        <v>54</v>
      </c>
      <c r="E45" s="23" t="s">
        <v>294</v>
      </c>
      <c r="F45" s="23" t="s">
        <v>294</v>
      </c>
      <c r="G45" s="24" t="s">
        <v>234</v>
      </c>
      <c r="H45" s="24"/>
      <c r="I45" s="37"/>
    </row>
    <row r="46" spans="1:9" ht="24.75" customHeight="1" x14ac:dyDescent="0.4">
      <c r="A46" s="147"/>
      <c r="B46" s="22" t="s">
        <v>295</v>
      </c>
      <c r="C46" s="22" t="s">
        <v>246</v>
      </c>
      <c r="D46" s="22" t="s">
        <v>54</v>
      </c>
      <c r="E46" s="23" t="s">
        <v>296</v>
      </c>
      <c r="F46" s="23" t="s">
        <v>143</v>
      </c>
      <c r="G46" s="24" t="s">
        <v>234</v>
      </c>
      <c r="H46" s="24"/>
      <c r="I46" s="37"/>
    </row>
    <row r="47" spans="1:9" ht="24.75" customHeight="1" x14ac:dyDescent="0.4">
      <c r="A47" s="147"/>
      <c r="B47" s="22" t="s">
        <v>297</v>
      </c>
      <c r="C47" s="22" t="s">
        <v>246</v>
      </c>
      <c r="D47" s="22" t="s">
        <v>54</v>
      </c>
      <c r="E47" s="23" t="s">
        <v>127</v>
      </c>
      <c r="F47" s="23" t="s">
        <v>128</v>
      </c>
      <c r="G47" s="24" t="s">
        <v>234</v>
      </c>
      <c r="H47" s="24"/>
      <c r="I47" s="37"/>
    </row>
    <row r="48" spans="1:9" ht="24.75" customHeight="1" x14ac:dyDescent="0.4">
      <c r="A48" s="147"/>
      <c r="B48" s="22" t="s">
        <v>298</v>
      </c>
      <c r="C48" s="22" t="s">
        <v>246</v>
      </c>
      <c r="D48" s="22" t="s">
        <v>60</v>
      </c>
      <c r="E48" s="23" t="s">
        <v>299</v>
      </c>
      <c r="F48" s="23" t="s">
        <v>300</v>
      </c>
      <c r="G48" s="24" t="s">
        <v>234</v>
      </c>
      <c r="H48" s="24"/>
      <c r="I48" s="37"/>
    </row>
    <row r="49" spans="1:9" ht="24.75" customHeight="1" x14ac:dyDescent="0.4">
      <c r="A49" s="147"/>
      <c r="B49" s="22" t="s">
        <v>301</v>
      </c>
      <c r="C49" s="22" t="s">
        <v>246</v>
      </c>
      <c r="D49" s="22" t="s">
        <v>77</v>
      </c>
      <c r="E49" s="23" t="s">
        <v>110</v>
      </c>
      <c r="F49" s="23" t="s">
        <v>178</v>
      </c>
      <c r="G49" s="24" t="s">
        <v>234</v>
      </c>
      <c r="H49" s="24"/>
      <c r="I49" s="37"/>
    </row>
    <row r="50" spans="1:9" ht="24.75" customHeight="1" thickBot="1" x14ac:dyDescent="0.45">
      <c r="A50" s="157"/>
      <c r="B50" s="40" t="s">
        <v>302</v>
      </c>
      <c r="C50" s="31" t="s">
        <v>246</v>
      </c>
      <c r="D50" s="31" t="s">
        <v>62</v>
      </c>
      <c r="E50" s="32" t="s">
        <v>61</v>
      </c>
      <c r="F50" s="32" t="s">
        <v>61</v>
      </c>
      <c r="G50" s="33" t="s">
        <v>234</v>
      </c>
      <c r="H50" s="33"/>
      <c r="I50" s="37"/>
    </row>
    <row r="51" spans="1:9" ht="24.75" customHeight="1" thickTop="1" x14ac:dyDescent="0.4">
      <c r="A51" s="146" t="s">
        <v>303</v>
      </c>
      <c r="B51" s="34" t="s">
        <v>304</v>
      </c>
      <c r="C51" s="34" t="s">
        <v>233</v>
      </c>
      <c r="D51" s="34" t="s">
        <v>39</v>
      </c>
      <c r="E51" s="35" t="s">
        <v>305</v>
      </c>
      <c r="F51" s="35" t="s">
        <v>305</v>
      </c>
      <c r="G51" s="36" t="s">
        <v>234</v>
      </c>
      <c r="H51" s="36"/>
      <c r="I51" s="37"/>
    </row>
    <row r="52" spans="1:9" ht="24.75" customHeight="1" x14ac:dyDescent="0.4">
      <c r="A52" s="147"/>
      <c r="B52" s="22" t="s">
        <v>306</v>
      </c>
      <c r="C52" s="22" t="s">
        <v>233</v>
      </c>
      <c r="D52" s="22" t="s">
        <v>39</v>
      </c>
      <c r="E52" s="23" t="s">
        <v>100</v>
      </c>
      <c r="F52" s="23" t="s">
        <v>520</v>
      </c>
      <c r="G52" s="24" t="s">
        <v>234</v>
      </c>
      <c r="H52" s="24"/>
      <c r="I52" s="37"/>
    </row>
    <row r="53" spans="1:9" ht="24.75" customHeight="1" x14ac:dyDescent="0.4">
      <c r="A53" s="147"/>
      <c r="B53" s="22" t="s">
        <v>307</v>
      </c>
      <c r="C53" s="22" t="s">
        <v>233</v>
      </c>
      <c r="D53" s="22" t="s">
        <v>39</v>
      </c>
      <c r="E53" s="23" t="s">
        <v>63</v>
      </c>
      <c r="F53" s="23" t="s">
        <v>64</v>
      </c>
      <c r="G53" s="24" t="s">
        <v>234</v>
      </c>
      <c r="H53" s="24"/>
      <c r="I53" s="37"/>
    </row>
    <row r="54" spans="1:9" ht="24.75" customHeight="1" x14ac:dyDescent="0.4">
      <c r="A54" s="147"/>
      <c r="B54" s="22" t="s">
        <v>308</v>
      </c>
      <c r="C54" s="22" t="s">
        <v>233</v>
      </c>
      <c r="D54" s="22" t="s">
        <v>65</v>
      </c>
      <c r="E54" s="23" t="s">
        <v>85</v>
      </c>
      <c r="F54" s="23" t="s">
        <v>86</v>
      </c>
      <c r="G54" s="24" t="s">
        <v>234</v>
      </c>
      <c r="H54" s="24"/>
      <c r="I54" s="37"/>
    </row>
    <row r="55" spans="1:9" ht="24.75" customHeight="1" x14ac:dyDescent="0.4">
      <c r="A55" s="147"/>
      <c r="B55" s="25" t="s">
        <v>309</v>
      </c>
      <c r="C55" s="22" t="s">
        <v>45</v>
      </c>
      <c r="D55" s="22" t="s">
        <v>44</v>
      </c>
      <c r="E55" s="23" t="s">
        <v>171</v>
      </c>
      <c r="F55" s="23" t="s">
        <v>172</v>
      </c>
      <c r="G55" s="24" t="s">
        <v>234</v>
      </c>
      <c r="H55" s="24"/>
      <c r="I55" s="37"/>
    </row>
    <row r="56" spans="1:9" ht="24.75" customHeight="1" x14ac:dyDescent="0.4">
      <c r="A56" s="147"/>
      <c r="B56" s="25" t="s">
        <v>310</v>
      </c>
      <c r="C56" s="22" t="s">
        <v>45</v>
      </c>
      <c r="D56" s="22" t="s">
        <v>44</v>
      </c>
      <c r="E56" s="23" t="s">
        <v>311</v>
      </c>
      <c r="F56" s="23" t="s">
        <v>311</v>
      </c>
      <c r="G56" s="24" t="s">
        <v>234</v>
      </c>
      <c r="H56" s="24"/>
      <c r="I56" s="37"/>
    </row>
    <row r="57" spans="1:9" ht="24.75" customHeight="1" x14ac:dyDescent="0.4">
      <c r="A57" s="147"/>
      <c r="B57" s="41" t="s">
        <v>312</v>
      </c>
      <c r="C57" s="28" t="s">
        <v>45</v>
      </c>
      <c r="D57" s="28" t="s">
        <v>44</v>
      </c>
      <c r="E57" s="29" t="s">
        <v>313</v>
      </c>
      <c r="F57" s="29" t="s">
        <v>521</v>
      </c>
      <c r="G57" s="30" t="s">
        <v>242</v>
      </c>
      <c r="H57" s="30" t="s">
        <v>290</v>
      </c>
      <c r="I57" s="37"/>
    </row>
    <row r="58" spans="1:9" ht="24.75" customHeight="1" x14ac:dyDescent="0.4">
      <c r="A58" s="147"/>
      <c r="B58" s="22" t="s">
        <v>314</v>
      </c>
      <c r="C58" s="22" t="s">
        <v>45</v>
      </c>
      <c r="D58" s="22" t="s">
        <v>45</v>
      </c>
      <c r="E58" s="23" t="s">
        <v>315</v>
      </c>
      <c r="F58" s="23" t="s">
        <v>316</v>
      </c>
      <c r="G58" s="24" t="s">
        <v>234</v>
      </c>
      <c r="H58" s="24"/>
      <c r="I58" s="37"/>
    </row>
    <row r="59" spans="1:9" ht="24.75" customHeight="1" x14ac:dyDescent="0.4">
      <c r="A59" s="147"/>
      <c r="B59" s="22" t="s">
        <v>317</v>
      </c>
      <c r="C59" s="22" t="s">
        <v>45</v>
      </c>
      <c r="D59" s="22" t="s">
        <v>45</v>
      </c>
      <c r="E59" s="23" t="s">
        <v>318</v>
      </c>
      <c r="F59" s="23" t="s">
        <v>318</v>
      </c>
      <c r="G59" s="24" t="s">
        <v>234</v>
      </c>
      <c r="H59" s="24"/>
      <c r="I59" s="37"/>
    </row>
    <row r="60" spans="1:9" ht="24.75" customHeight="1" x14ac:dyDescent="0.4">
      <c r="A60" s="147"/>
      <c r="B60" s="25" t="s">
        <v>319</v>
      </c>
      <c r="C60" s="22" t="s">
        <v>241</v>
      </c>
      <c r="D60" s="22" t="s">
        <v>51</v>
      </c>
      <c r="E60" s="23" t="s">
        <v>320</v>
      </c>
      <c r="F60" s="23" t="s">
        <v>320</v>
      </c>
      <c r="G60" s="24" t="s">
        <v>234</v>
      </c>
      <c r="H60" s="24"/>
      <c r="I60" s="37"/>
    </row>
    <row r="61" spans="1:9" ht="24.75" customHeight="1" x14ac:dyDescent="0.4">
      <c r="A61" s="147"/>
      <c r="B61" s="22" t="s">
        <v>321</v>
      </c>
      <c r="C61" s="22" t="s">
        <v>246</v>
      </c>
      <c r="D61" s="22" t="s">
        <v>54</v>
      </c>
      <c r="E61" s="23" t="s">
        <v>322</v>
      </c>
      <c r="F61" s="23" t="s">
        <v>323</v>
      </c>
      <c r="G61" s="24" t="s">
        <v>234</v>
      </c>
      <c r="H61" s="24"/>
      <c r="I61" s="37"/>
    </row>
    <row r="62" spans="1:9" ht="24.75" customHeight="1" x14ac:dyDescent="0.4">
      <c r="A62" s="147"/>
      <c r="B62" s="22" t="s">
        <v>324</v>
      </c>
      <c r="C62" s="22" t="s">
        <v>246</v>
      </c>
      <c r="D62" s="22" t="s">
        <v>54</v>
      </c>
      <c r="E62" s="23" t="s">
        <v>113</v>
      </c>
      <c r="F62" s="23" t="s">
        <v>175</v>
      </c>
      <c r="G62" s="24" t="s">
        <v>234</v>
      </c>
      <c r="H62" s="24"/>
      <c r="I62" s="37"/>
    </row>
    <row r="63" spans="1:9" ht="24.75" customHeight="1" x14ac:dyDescent="0.4">
      <c r="A63" s="147"/>
      <c r="B63" s="22" t="s">
        <v>325</v>
      </c>
      <c r="C63" s="22" t="s">
        <v>246</v>
      </c>
      <c r="D63" s="22" t="s">
        <v>60</v>
      </c>
      <c r="E63" s="23" t="s">
        <v>59</v>
      </c>
      <c r="F63" s="23" t="s">
        <v>164</v>
      </c>
      <c r="G63" s="24" t="s">
        <v>234</v>
      </c>
      <c r="H63" s="24"/>
      <c r="I63" s="37"/>
    </row>
    <row r="64" spans="1:9" ht="24.75" customHeight="1" x14ac:dyDescent="0.4">
      <c r="A64" s="147"/>
      <c r="B64" s="22" t="s">
        <v>326</v>
      </c>
      <c r="C64" s="22" t="s">
        <v>246</v>
      </c>
      <c r="D64" s="22" t="s">
        <v>60</v>
      </c>
      <c r="E64" s="23" t="s">
        <v>176</v>
      </c>
      <c r="F64" s="23" t="s">
        <v>177</v>
      </c>
      <c r="G64" s="24" t="s">
        <v>234</v>
      </c>
      <c r="H64" s="24"/>
      <c r="I64" s="37"/>
    </row>
    <row r="65" spans="1:9" ht="24.75" customHeight="1" thickBot="1" x14ac:dyDescent="0.45">
      <c r="A65" s="157"/>
      <c r="B65" s="40" t="s">
        <v>327</v>
      </c>
      <c r="C65" s="31" t="s">
        <v>246</v>
      </c>
      <c r="D65" s="31" t="s">
        <v>62</v>
      </c>
      <c r="E65" s="32" t="s">
        <v>328</v>
      </c>
      <c r="F65" s="32" t="s">
        <v>522</v>
      </c>
      <c r="G65" s="33" t="s">
        <v>234</v>
      </c>
      <c r="H65" s="33"/>
      <c r="I65" s="37"/>
    </row>
    <row r="66" spans="1:9" ht="24.75" customHeight="1" thickTop="1" x14ac:dyDescent="0.4">
      <c r="A66" s="146" t="s">
        <v>329</v>
      </c>
      <c r="B66" s="34" t="s">
        <v>330</v>
      </c>
      <c r="C66" s="34" t="s">
        <v>233</v>
      </c>
      <c r="D66" s="34" t="s">
        <v>39</v>
      </c>
      <c r="E66" s="35" t="s">
        <v>153</v>
      </c>
      <c r="F66" s="35" t="s">
        <v>154</v>
      </c>
      <c r="G66" s="36" t="s">
        <v>234</v>
      </c>
      <c r="H66" s="36"/>
      <c r="I66" s="37"/>
    </row>
    <row r="67" spans="1:9" ht="24.75" customHeight="1" x14ac:dyDescent="0.4">
      <c r="A67" s="147"/>
      <c r="B67" s="22" t="s">
        <v>331</v>
      </c>
      <c r="C67" s="22" t="s">
        <v>233</v>
      </c>
      <c r="D67" s="22" t="s">
        <v>39</v>
      </c>
      <c r="E67" s="23" t="s">
        <v>332</v>
      </c>
      <c r="F67" s="23" t="s">
        <v>333</v>
      </c>
      <c r="G67" s="24" t="s">
        <v>234</v>
      </c>
      <c r="H67" s="24"/>
      <c r="I67" s="37"/>
    </row>
    <row r="68" spans="1:9" ht="24.75" customHeight="1" x14ac:dyDescent="0.4">
      <c r="A68" s="147"/>
      <c r="B68" s="22" t="s">
        <v>334</v>
      </c>
      <c r="C68" s="22" t="s">
        <v>233</v>
      </c>
      <c r="D68" s="22" t="s">
        <v>65</v>
      </c>
      <c r="E68" s="23" t="s">
        <v>194</v>
      </c>
      <c r="F68" s="23" t="s">
        <v>195</v>
      </c>
      <c r="G68" s="24" t="s">
        <v>234</v>
      </c>
      <c r="H68" s="24"/>
      <c r="I68" s="37"/>
    </row>
    <row r="69" spans="1:9" ht="24.75" customHeight="1" x14ac:dyDescent="0.4">
      <c r="A69" s="147"/>
      <c r="B69" s="22" t="s">
        <v>335</v>
      </c>
      <c r="C69" s="22" t="s">
        <v>45</v>
      </c>
      <c r="D69" s="22" t="s">
        <v>44</v>
      </c>
      <c r="E69" s="23" t="s">
        <v>104</v>
      </c>
      <c r="F69" s="23" t="s">
        <v>105</v>
      </c>
      <c r="G69" s="24" t="s">
        <v>234</v>
      </c>
      <c r="H69" s="24"/>
      <c r="I69" s="37"/>
    </row>
    <row r="70" spans="1:9" ht="24.75" customHeight="1" x14ac:dyDescent="0.4">
      <c r="A70" s="147"/>
      <c r="B70" s="25" t="s">
        <v>336</v>
      </c>
      <c r="C70" s="22" t="s">
        <v>45</v>
      </c>
      <c r="D70" s="22" t="s">
        <v>44</v>
      </c>
      <c r="E70" s="23" t="s">
        <v>197</v>
      </c>
      <c r="F70" s="23" t="s">
        <v>197</v>
      </c>
      <c r="G70" s="24" t="s">
        <v>234</v>
      </c>
      <c r="H70" s="24"/>
      <c r="I70" s="37"/>
    </row>
    <row r="71" spans="1:9" ht="24.75" customHeight="1" x14ac:dyDescent="0.4">
      <c r="A71" s="147"/>
      <c r="B71" s="25" t="s">
        <v>337</v>
      </c>
      <c r="C71" s="22" t="s">
        <v>45</v>
      </c>
      <c r="D71" s="22" t="s">
        <v>48</v>
      </c>
      <c r="E71" s="23" t="s">
        <v>91</v>
      </c>
      <c r="F71" s="23" t="s">
        <v>338</v>
      </c>
      <c r="G71" s="24" t="s">
        <v>234</v>
      </c>
      <c r="H71" s="24"/>
      <c r="I71" s="37"/>
    </row>
    <row r="72" spans="1:9" ht="24.75" customHeight="1" x14ac:dyDescent="0.4">
      <c r="A72" s="147"/>
      <c r="B72" s="41" t="s">
        <v>339</v>
      </c>
      <c r="C72" s="28" t="s">
        <v>241</v>
      </c>
      <c r="D72" s="28" t="s">
        <v>51</v>
      </c>
      <c r="E72" s="29" t="s">
        <v>340</v>
      </c>
      <c r="F72" s="29" t="s">
        <v>341</v>
      </c>
      <c r="G72" s="30" t="s">
        <v>242</v>
      </c>
      <c r="H72" s="30" t="s">
        <v>290</v>
      </c>
      <c r="I72" s="37"/>
    </row>
    <row r="73" spans="1:9" ht="24.75" customHeight="1" x14ac:dyDescent="0.4">
      <c r="A73" s="147"/>
      <c r="B73" s="25" t="s">
        <v>342</v>
      </c>
      <c r="C73" s="22" t="s">
        <v>246</v>
      </c>
      <c r="D73" s="22" t="s">
        <v>54</v>
      </c>
      <c r="E73" s="23" t="s">
        <v>92</v>
      </c>
      <c r="F73" s="23" t="s">
        <v>92</v>
      </c>
      <c r="G73" s="24" t="s">
        <v>234</v>
      </c>
      <c r="H73" s="24"/>
      <c r="I73" s="37"/>
    </row>
    <row r="74" spans="1:9" ht="24.75" customHeight="1" x14ac:dyDescent="0.4">
      <c r="A74" s="147"/>
      <c r="B74" s="25" t="s">
        <v>343</v>
      </c>
      <c r="C74" s="22" t="s">
        <v>246</v>
      </c>
      <c r="D74" s="22" t="s">
        <v>58</v>
      </c>
      <c r="E74" s="23" t="s">
        <v>56</v>
      </c>
      <c r="F74" s="23" t="s">
        <v>57</v>
      </c>
      <c r="G74" s="24" t="s">
        <v>234</v>
      </c>
      <c r="H74" s="24"/>
      <c r="I74" s="37"/>
    </row>
    <row r="75" spans="1:9" ht="24.75" customHeight="1" x14ac:dyDescent="0.4">
      <c r="A75" s="147"/>
      <c r="B75" s="22" t="s">
        <v>344</v>
      </c>
      <c r="C75" s="22" t="s">
        <v>246</v>
      </c>
      <c r="D75" s="22" t="s">
        <v>60</v>
      </c>
      <c r="E75" s="23" t="s">
        <v>111</v>
      </c>
      <c r="F75" s="23" t="s">
        <v>112</v>
      </c>
      <c r="G75" s="24" t="s">
        <v>234</v>
      </c>
      <c r="H75" s="24"/>
      <c r="I75" s="37"/>
    </row>
    <row r="76" spans="1:9" ht="24.75" customHeight="1" thickBot="1" x14ac:dyDescent="0.45">
      <c r="A76" s="147"/>
      <c r="B76" s="31" t="s">
        <v>345</v>
      </c>
      <c r="C76" s="31" t="s">
        <v>246</v>
      </c>
      <c r="D76" s="31" t="s">
        <v>62</v>
      </c>
      <c r="E76" s="32" t="s">
        <v>113</v>
      </c>
      <c r="F76" s="32" t="s">
        <v>346</v>
      </c>
      <c r="G76" s="33" t="s">
        <v>234</v>
      </c>
      <c r="H76" s="33"/>
      <c r="I76" s="37"/>
    </row>
    <row r="77" spans="1:9" ht="24.75" customHeight="1" thickTop="1" x14ac:dyDescent="0.4">
      <c r="A77" s="146" t="s">
        <v>347</v>
      </c>
      <c r="B77" s="34" t="s">
        <v>348</v>
      </c>
      <c r="C77" s="34" t="s">
        <v>233</v>
      </c>
      <c r="D77" s="34" t="s">
        <v>39</v>
      </c>
      <c r="E77" s="35" t="s">
        <v>101</v>
      </c>
      <c r="F77" s="35" t="s">
        <v>102</v>
      </c>
      <c r="G77" s="36" t="s">
        <v>234</v>
      </c>
      <c r="H77" s="36"/>
      <c r="I77" s="37"/>
    </row>
    <row r="78" spans="1:9" ht="24.75" customHeight="1" x14ac:dyDescent="0.4">
      <c r="A78" s="147"/>
      <c r="B78" s="22" t="s">
        <v>349</v>
      </c>
      <c r="C78" s="22" t="s">
        <v>233</v>
      </c>
      <c r="D78" s="22" t="s">
        <v>39</v>
      </c>
      <c r="E78" s="23" t="s">
        <v>151</v>
      </c>
      <c r="F78" s="23" t="s">
        <v>152</v>
      </c>
      <c r="G78" s="24" t="s">
        <v>234</v>
      </c>
      <c r="H78" s="24"/>
      <c r="I78" s="37"/>
    </row>
    <row r="79" spans="1:9" ht="24.75" customHeight="1" x14ac:dyDescent="0.4">
      <c r="A79" s="147"/>
      <c r="B79" s="22" t="s">
        <v>350</v>
      </c>
      <c r="C79" s="22" t="s">
        <v>233</v>
      </c>
      <c r="D79" s="22" t="s">
        <v>65</v>
      </c>
      <c r="E79" s="23" t="s">
        <v>183</v>
      </c>
      <c r="F79" s="23" t="s">
        <v>183</v>
      </c>
      <c r="G79" s="24" t="s">
        <v>234</v>
      </c>
      <c r="H79" s="24"/>
      <c r="I79" s="37"/>
    </row>
    <row r="80" spans="1:9" ht="24.75" customHeight="1" x14ac:dyDescent="0.4">
      <c r="A80" s="147"/>
      <c r="B80" s="25" t="s">
        <v>351</v>
      </c>
      <c r="C80" s="22" t="s">
        <v>45</v>
      </c>
      <c r="D80" s="22" t="s">
        <v>44</v>
      </c>
      <c r="E80" s="23" t="s">
        <v>103</v>
      </c>
      <c r="F80" s="23" t="s">
        <v>103</v>
      </c>
      <c r="G80" s="24" t="s">
        <v>234</v>
      </c>
      <c r="H80" s="24"/>
      <c r="I80" s="37"/>
    </row>
    <row r="81" spans="1:9" ht="24.75" customHeight="1" x14ac:dyDescent="0.4">
      <c r="A81" s="147"/>
      <c r="B81" s="25" t="s">
        <v>352</v>
      </c>
      <c r="C81" s="22" t="s">
        <v>45</v>
      </c>
      <c r="D81" s="22" t="s">
        <v>44</v>
      </c>
      <c r="E81" s="23" t="s">
        <v>353</v>
      </c>
      <c r="F81" s="23" t="s">
        <v>353</v>
      </c>
      <c r="G81" s="24" t="s">
        <v>234</v>
      </c>
      <c r="H81" s="24"/>
      <c r="I81" s="37"/>
    </row>
    <row r="82" spans="1:9" ht="24.75" customHeight="1" x14ac:dyDescent="0.4">
      <c r="A82" s="147"/>
      <c r="B82" s="27" t="s">
        <v>354</v>
      </c>
      <c r="C82" s="28" t="s">
        <v>45</v>
      </c>
      <c r="D82" s="28" t="s">
        <v>44</v>
      </c>
      <c r="E82" s="29" t="s">
        <v>355</v>
      </c>
      <c r="F82" s="29" t="s">
        <v>356</v>
      </c>
      <c r="G82" s="30" t="s">
        <v>242</v>
      </c>
      <c r="H82" s="30" t="s">
        <v>290</v>
      </c>
      <c r="I82" s="37"/>
    </row>
    <row r="83" spans="1:9" ht="24.75" customHeight="1" x14ac:dyDescent="0.4">
      <c r="A83" s="147"/>
      <c r="B83" s="26" t="s">
        <v>357</v>
      </c>
      <c r="C83" s="22" t="s">
        <v>45</v>
      </c>
      <c r="D83" s="22" t="s">
        <v>45</v>
      </c>
      <c r="E83" s="23" t="s">
        <v>89</v>
      </c>
      <c r="F83" s="23" t="s">
        <v>90</v>
      </c>
      <c r="G83" s="24" t="s">
        <v>234</v>
      </c>
      <c r="H83" s="24"/>
      <c r="I83" s="37"/>
    </row>
    <row r="84" spans="1:9" ht="24.75" customHeight="1" x14ac:dyDescent="0.4">
      <c r="A84" s="147"/>
      <c r="B84" s="39" t="s">
        <v>358</v>
      </c>
      <c r="C84" s="22" t="s">
        <v>45</v>
      </c>
      <c r="D84" s="22" t="s">
        <v>48</v>
      </c>
      <c r="E84" s="23" t="s">
        <v>359</v>
      </c>
      <c r="F84" s="23" t="s">
        <v>359</v>
      </c>
      <c r="G84" s="24" t="s">
        <v>234</v>
      </c>
      <c r="H84" s="24"/>
      <c r="I84" s="37"/>
    </row>
    <row r="85" spans="1:9" ht="24.75" customHeight="1" x14ac:dyDescent="0.4">
      <c r="A85" s="147"/>
      <c r="B85" s="22" t="s">
        <v>360</v>
      </c>
      <c r="C85" s="22" t="s">
        <v>45</v>
      </c>
      <c r="D85" s="22" t="s">
        <v>48</v>
      </c>
      <c r="E85" s="23" t="s">
        <v>361</v>
      </c>
      <c r="F85" s="23" t="s">
        <v>362</v>
      </c>
      <c r="G85" s="24" t="s">
        <v>234</v>
      </c>
      <c r="H85" s="24"/>
      <c r="I85" s="37"/>
    </row>
    <row r="86" spans="1:9" ht="24.75" customHeight="1" x14ac:dyDescent="0.4">
      <c r="A86" s="147"/>
      <c r="B86" s="25" t="s">
        <v>363</v>
      </c>
      <c r="C86" s="22" t="s">
        <v>241</v>
      </c>
      <c r="D86" s="22" t="s">
        <v>73</v>
      </c>
      <c r="E86" s="23" t="s">
        <v>71</v>
      </c>
      <c r="F86" s="23" t="s">
        <v>72</v>
      </c>
      <c r="G86" s="24" t="s">
        <v>234</v>
      </c>
      <c r="H86" s="24"/>
      <c r="I86" s="37"/>
    </row>
    <row r="87" spans="1:9" ht="24.75" customHeight="1" x14ac:dyDescent="0.4">
      <c r="A87" s="147"/>
      <c r="B87" s="22" t="s">
        <v>364</v>
      </c>
      <c r="C87" s="22" t="s">
        <v>246</v>
      </c>
      <c r="D87" s="22" t="s">
        <v>54</v>
      </c>
      <c r="E87" s="23" t="s">
        <v>55</v>
      </c>
      <c r="F87" s="23" t="s">
        <v>55</v>
      </c>
      <c r="G87" s="24" t="s">
        <v>234</v>
      </c>
      <c r="H87" s="24"/>
      <c r="I87" s="37"/>
    </row>
    <row r="88" spans="1:9" ht="24.75" customHeight="1" x14ac:dyDescent="0.4">
      <c r="A88" s="147"/>
      <c r="B88" s="39" t="s">
        <v>365</v>
      </c>
      <c r="C88" s="22" t="s">
        <v>246</v>
      </c>
      <c r="D88" s="22" t="s">
        <v>54</v>
      </c>
      <c r="E88" s="23" t="s">
        <v>52</v>
      </c>
      <c r="F88" s="23" t="s">
        <v>53</v>
      </c>
      <c r="G88" s="24" t="s">
        <v>234</v>
      </c>
      <c r="H88" s="24"/>
      <c r="I88" s="37"/>
    </row>
    <row r="89" spans="1:9" ht="24.75" customHeight="1" x14ac:dyDescent="0.4">
      <c r="A89" s="147"/>
      <c r="B89" s="22" t="s">
        <v>366</v>
      </c>
      <c r="C89" s="22" t="s">
        <v>246</v>
      </c>
      <c r="D89" s="22" t="s">
        <v>60</v>
      </c>
      <c r="E89" s="23" t="s">
        <v>93</v>
      </c>
      <c r="F89" s="23" t="s">
        <v>95</v>
      </c>
      <c r="G89" s="24" t="s">
        <v>234</v>
      </c>
      <c r="H89" s="24"/>
      <c r="I89" s="37"/>
    </row>
    <row r="90" spans="1:9" ht="24.75" customHeight="1" x14ac:dyDescent="0.4">
      <c r="A90" s="147"/>
      <c r="B90" s="22" t="s">
        <v>367</v>
      </c>
      <c r="C90" s="22" t="s">
        <v>246</v>
      </c>
      <c r="D90" s="22" t="s">
        <v>77</v>
      </c>
      <c r="E90" s="23" t="s">
        <v>193</v>
      </c>
      <c r="F90" s="23" t="s">
        <v>193</v>
      </c>
      <c r="G90" s="24" t="s">
        <v>234</v>
      </c>
      <c r="H90" s="24"/>
      <c r="I90" s="37"/>
    </row>
    <row r="91" spans="1:9" ht="24.75" customHeight="1" x14ac:dyDescent="0.4">
      <c r="A91" s="147"/>
      <c r="B91" s="22" t="s">
        <v>368</v>
      </c>
      <c r="C91" s="22" t="s">
        <v>246</v>
      </c>
      <c r="D91" s="22" t="s">
        <v>62</v>
      </c>
      <c r="E91" s="23" t="s">
        <v>148</v>
      </c>
      <c r="F91" s="23" t="s">
        <v>149</v>
      </c>
      <c r="G91" s="24" t="s">
        <v>234</v>
      </c>
      <c r="H91" s="24"/>
      <c r="I91" s="37"/>
    </row>
    <row r="92" spans="1:9" ht="24.75" customHeight="1" thickBot="1" x14ac:dyDescent="0.45">
      <c r="A92" s="157"/>
      <c r="B92" s="40" t="s">
        <v>369</v>
      </c>
      <c r="C92" s="31" t="s">
        <v>370</v>
      </c>
      <c r="D92" s="31" t="s">
        <v>221</v>
      </c>
      <c r="E92" s="32" t="s">
        <v>371</v>
      </c>
      <c r="F92" s="32" t="s">
        <v>372</v>
      </c>
      <c r="G92" s="33" t="s">
        <v>234</v>
      </c>
      <c r="H92" s="33"/>
      <c r="I92" s="37"/>
    </row>
    <row r="93" spans="1:9" ht="24.75" customHeight="1" thickTop="1" x14ac:dyDescent="0.4">
      <c r="A93" s="146" t="s">
        <v>373</v>
      </c>
      <c r="B93" s="34" t="s">
        <v>374</v>
      </c>
      <c r="C93" s="34" t="s">
        <v>233</v>
      </c>
      <c r="D93" s="34" t="s">
        <v>36</v>
      </c>
      <c r="E93" s="35" t="s">
        <v>97</v>
      </c>
      <c r="F93" s="35" t="s">
        <v>97</v>
      </c>
      <c r="G93" s="36" t="s">
        <v>234</v>
      </c>
      <c r="H93" s="36"/>
      <c r="I93" s="37"/>
    </row>
    <row r="94" spans="1:9" ht="24.75" customHeight="1" x14ac:dyDescent="0.4">
      <c r="A94" s="147"/>
      <c r="B94" s="28" t="s">
        <v>375</v>
      </c>
      <c r="C94" s="28" t="s">
        <v>233</v>
      </c>
      <c r="D94" s="28" t="s">
        <v>39</v>
      </c>
      <c r="E94" s="29" t="s">
        <v>40</v>
      </c>
      <c r="F94" s="29" t="s">
        <v>41</v>
      </c>
      <c r="G94" s="30" t="s">
        <v>242</v>
      </c>
      <c r="H94" s="30" t="s">
        <v>243</v>
      </c>
      <c r="I94" s="37"/>
    </row>
    <row r="95" spans="1:9" ht="24.75" customHeight="1" x14ac:dyDescent="0.4">
      <c r="A95" s="147"/>
      <c r="B95" s="22" t="s">
        <v>376</v>
      </c>
      <c r="C95" s="22" t="s">
        <v>233</v>
      </c>
      <c r="D95" s="22" t="s">
        <v>39</v>
      </c>
      <c r="E95" s="23" t="s">
        <v>166</v>
      </c>
      <c r="F95" s="23" t="s">
        <v>167</v>
      </c>
      <c r="G95" s="24" t="s">
        <v>234</v>
      </c>
      <c r="H95" s="24"/>
      <c r="I95" s="37"/>
    </row>
    <row r="96" spans="1:9" ht="24.75" customHeight="1" x14ac:dyDescent="0.4">
      <c r="A96" s="147"/>
      <c r="B96" s="22" t="s">
        <v>377</v>
      </c>
      <c r="C96" s="22" t="s">
        <v>233</v>
      </c>
      <c r="D96" s="22" t="s">
        <v>39</v>
      </c>
      <c r="E96" s="23" t="s">
        <v>179</v>
      </c>
      <c r="F96" s="23" t="s">
        <v>180</v>
      </c>
      <c r="G96" s="24" t="s">
        <v>234</v>
      </c>
      <c r="H96" s="24"/>
      <c r="I96" s="37"/>
    </row>
    <row r="97" spans="1:9" ht="24.75" customHeight="1" x14ac:dyDescent="0.4">
      <c r="A97" s="147"/>
      <c r="B97" s="25" t="s">
        <v>378</v>
      </c>
      <c r="C97" s="22" t="s">
        <v>45</v>
      </c>
      <c r="D97" s="22" t="s">
        <v>44</v>
      </c>
      <c r="E97" s="23" t="s">
        <v>198</v>
      </c>
      <c r="F97" s="23" t="s">
        <v>199</v>
      </c>
      <c r="G97" s="24" t="s">
        <v>234</v>
      </c>
      <c r="H97" s="24"/>
      <c r="I97" s="37"/>
    </row>
    <row r="98" spans="1:9" ht="24.75" customHeight="1" x14ac:dyDescent="0.4">
      <c r="A98" s="147"/>
      <c r="B98" s="25" t="s">
        <v>379</v>
      </c>
      <c r="C98" s="22" t="s">
        <v>45</v>
      </c>
      <c r="D98" s="22" t="s">
        <v>45</v>
      </c>
      <c r="E98" s="23" t="s">
        <v>188</v>
      </c>
      <c r="F98" s="23" t="s">
        <v>380</v>
      </c>
      <c r="G98" s="24" t="s">
        <v>234</v>
      </c>
      <c r="H98" s="24"/>
      <c r="I98" s="37"/>
    </row>
    <row r="99" spans="1:9" ht="24.75" customHeight="1" x14ac:dyDescent="0.4">
      <c r="A99" s="147"/>
      <c r="B99" s="26" t="s">
        <v>381</v>
      </c>
      <c r="C99" s="22" t="s">
        <v>45</v>
      </c>
      <c r="D99" s="22" t="s">
        <v>48</v>
      </c>
      <c r="E99" s="23" t="s">
        <v>139</v>
      </c>
      <c r="F99" s="23" t="s">
        <v>140</v>
      </c>
      <c r="G99" s="24" t="s">
        <v>234</v>
      </c>
      <c r="H99" s="24"/>
      <c r="I99" s="37"/>
    </row>
    <row r="100" spans="1:9" ht="24.75" customHeight="1" x14ac:dyDescent="0.4">
      <c r="A100" s="147"/>
      <c r="B100" s="25" t="s">
        <v>382</v>
      </c>
      <c r="C100" s="22" t="s">
        <v>241</v>
      </c>
      <c r="D100" s="22" t="s">
        <v>51</v>
      </c>
      <c r="E100" s="23" t="s">
        <v>49</v>
      </c>
      <c r="F100" s="23" t="s">
        <v>50</v>
      </c>
      <c r="G100" s="24" t="s">
        <v>234</v>
      </c>
      <c r="H100" s="24"/>
      <c r="I100" s="37"/>
    </row>
    <row r="101" spans="1:9" ht="24.75" customHeight="1" x14ac:dyDescent="0.4">
      <c r="A101" s="147"/>
      <c r="B101" s="39" t="s">
        <v>383</v>
      </c>
      <c r="C101" s="22" t="s">
        <v>246</v>
      </c>
      <c r="D101" s="22" t="s">
        <v>54</v>
      </c>
      <c r="E101" s="23" t="s">
        <v>384</v>
      </c>
      <c r="F101" s="23" t="s">
        <v>384</v>
      </c>
      <c r="G101" s="24" t="s">
        <v>234</v>
      </c>
      <c r="H101" s="24"/>
      <c r="I101" s="37"/>
    </row>
    <row r="102" spans="1:9" ht="24.75" customHeight="1" x14ac:dyDescent="0.4">
      <c r="A102" s="147"/>
      <c r="B102" s="22" t="s">
        <v>385</v>
      </c>
      <c r="C102" s="22" t="s">
        <v>246</v>
      </c>
      <c r="D102" s="22" t="s">
        <v>54</v>
      </c>
      <c r="E102" s="23" t="s">
        <v>144</v>
      </c>
      <c r="F102" s="23" t="s">
        <v>145</v>
      </c>
      <c r="G102" s="24" t="s">
        <v>234</v>
      </c>
      <c r="H102" s="24"/>
      <c r="I102" s="37"/>
    </row>
    <row r="103" spans="1:9" ht="24.75" customHeight="1" x14ac:dyDescent="0.4">
      <c r="A103" s="147"/>
      <c r="B103" s="22" t="s">
        <v>386</v>
      </c>
      <c r="C103" s="22" t="s">
        <v>246</v>
      </c>
      <c r="D103" s="22" t="s">
        <v>58</v>
      </c>
      <c r="E103" s="23" t="s">
        <v>387</v>
      </c>
      <c r="F103" s="23" t="s">
        <v>388</v>
      </c>
      <c r="G103" s="24" t="s">
        <v>234</v>
      </c>
      <c r="H103" s="24"/>
      <c r="I103" s="37"/>
    </row>
    <row r="104" spans="1:9" ht="24.75" customHeight="1" x14ac:dyDescent="0.4">
      <c r="A104" s="147"/>
      <c r="B104" s="22" t="s">
        <v>389</v>
      </c>
      <c r="C104" s="22" t="s">
        <v>246</v>
      </c>
      <c r="D104" s="22" t="s">
        <v>60</v>
      </c>
      <c r="E104" s="23" t="s">
        <v>129</v>
      </c>
      <c r="F104" s="23" t="s">
        <v>129</v>
      </c>
      <c r="G104" s="24" t="s">
        <v>234</v>
      </c>
      <c r="H104" s="24"/>
      <c r="I104" s="37"/>
    </row>
    <row r="105" spans="1:9" ht="24.75" customHeight="1" thickBot="1" x14ac:dyDescent="0.45">
      <c r="A105" s="157"/>
      <c r="B105" s="40" t="s">
        <v>390</v>
      </c>
      <c r="C105" s="31" t="s">
        <v>246</v>
      </c>
      <c r="D105" s="31" t="s">
        <v>62</v>
      </c>
      <c r="E105" s="32" t="s">
        <v>96</v>
      </c>
      <c r="F105" s="32" t="s">
        <v>96</v>
      </c>
      <c r="G105" s="33" t="s">
        <v>234</v>
      </c>
      <c r="H105" s="33"/>
      <c r="I105" s="37"/>
    </row>
    <row r="106" spans="1:9" ht="24.75" customHeight="1" thickTop="1" x14ac:dyDescent="0.4">
      <c r="A106" s="146" t="s">
        <v>391</v>
      </c>
      <c r="B106" s="34" t="s">
        <v>392</v>
      </c>
      <c r="C106" s="34" t="s">
        <v>233</v>
      </c>
      <c r="D106" s="34" t="s">
        <v>36</v>
      </c>
      <c r="E106" s="35" t="s">
        <v>150</v>
      </c>
      <c r="F106" s="35" t="s">
        <v>393</v>
      </c>
      <c r="G106" s="36" t="s">
        <v>234</v>
      </c>
      <c r="H106" s="36"/>
      <c r="I106" s="37"/>
    </row>
    <row r="107" spans="1:9" ht="24.75" customHeight="1" x14ac:dyDescent="0.4">
      <c r="A107" s="147"/>
      <c r="B107" s="22" t="s">
        <v>394</v>
      </c>
      <c r="C107" s="22" t="s">
        <v>233</v>
      </c>
      <c r="D107" s="22" t="s">
        <v>39</v>
      </c>
      <c r="E107" s="23" t="s">
        <v>83</v>
      </c>
      <c r="F107" s="23" t="s">
        <v>84</v>
      </c>
      <c r="G107" s="24" t="s">
        <v>234</v>
      </c>
      <c r="H107" s="24"/>
      <c r="I107" s="37"/>
    </row>
    <row r="108" spans="1:9" ht="24.75" customHeight="1" x14ac:dyDescent="0.4">
      <c r="A108" s="147"/>
      <c r="B108" s="28" t="s">
        <v>395</v>
      </c>
      <c r="C108" s="28" t="s">
        <v>233</v>
      </c>
      <c r="D108" s="28" t="s">
        <v>39</v>
      </c>
      <c r="E108" s="29" t="s">
        <v>396</v>
      </c>
      <c r="F108" s="29" t="s">
        <v>170</v>
      </c>
      <c r="G108" s="30" t="s">
        <v>242</v>
      </c>
      <c r="H108" s="30" t="s">
        <v>290</v>
      </c>
      <c r="I108" s="37"/>
    </row>
    <row r="109" spans="1:9" ht="24.75" customHeight="1" x14ac:dyDescent="0.4">
      <c r="A109" s="147"/>
      <c r="B109" s="25" t="s">
        <v>397</v>
      </c>
      <c r="C109" s="22" t="s">
        <v>45</v>
      </c>
      <c r="D109" s="22" t="s">
        <v>44</v>
      </c>
      <c r="E109" s="23" t="s">
        <v>156</v>
      </c>
      <c r="F109" s="23" t="s">
        <v>157</v>
      </c>
      <c r="G109" s="24" t="s">
        <v>234</v>
      </c>
      <c r="H109" s="24"/>
      <c r="I109" s="37"/>
    </row>
    <row r="110" spans="1:9" ht="24.75" customHeight="1" x14ac:dyDescent="0.4">
      <c r="A110" s="147"/>
      <c r="B110" s="26" t="s">
        <v>398</v>
      </c>
      <c r="C110" s="22" t="s">
        <v>45</v>
      </c>
      <c r="D110" s="22" t="s">
        <v>45</v>
      </c>
      <c r="E110" s="23" t="s">
        <v>158</v>
      </c>
      <c r="F110" s="23" t="s">
        <v>159</v>
      </c>
      <c r="G110" s="24" t="s">
        <v>234</v>
      </c>
      <c r="H110" s="24"/>
      <c r="I110" s="37"/>
    </row>
    <row r="111" spans="1:9" ht="24.75" customHeight="1" x14ac:dyDescent="0.4">
      <c r="A111" s="147"/>
      <c r="B111" s="22" t="s">
        <v>399</v>
      </c>
      <c r="C111" s="22" t="s">
        <v>45</v>
      </c>
      <c r="D111" s="22" t="s">
        <v>48</v>
      </c>
      <c r="E111" s="23" t="s">
        <v>160</v>
      </c>
      <c r="F111" s="23" t="s">
        <v>160</v>
      </c>
      <c r="G111" s="24" t="s">
        <v>234</v>
      </c>
      <c r="H111" s="24"/>
      <c r="I111" s="37"/>
    </row>
    <row r="112" spans="1:9" ht="24.75" customHeight="1" x14ac:dyDescent="0.4">
      <c r="A112" s="147"/>
      <c r="B112" s="22" t="s">
        <v>400</v>
      </c>
      <c r="C112" s="22" t="s">
        <v>241</v>
      </c>
      <c r="D112" s="22" t="s">
        <v>73</v>
      </c>
      <c r="E112" s="23" t="s">
        <v>401</v>
      </c>
      <c r="F112" s="23" t="s">
        <v>401</v>
      </c>
      <c r="G112" s="24" t="s">
        <v>234</v>
      </c>
      <c r="H112" s="24"/>
      <c r="I112" s="37"/>
    </row>
    <row r="113" spans="1:9" ht="24.75" customHeight="1" x14ac:dyDescent="0.4">
      <c r="A113" s="147"/>
      <c r="B113" s="22" t="s">
        <v>402</v>
      </c>
      <c r="C113" s="22" t="s">
        <v>246</v>
      </c>
      <c r="D113" s="22" t="s">
        <v>54</v>
      </c>
      <c r="E113" s="23" t="s">
        <v>74</v>
      </c>
      <c r="F113" s="23" t="s">
        <v>74</v>
      </c>
      <c r="G113" s="24" t="s">
        <v>234</v>
      </c>
      <c r="H113" s="24"/>
      <c r="I113" s="37"/>
    </row>
    <row r="114" spans="1:9" ht="24.75" customHeight="1" thickBot="1" x14ac:dyDescent="0.45">
      <c r="A114" s="147"/>
      <c r="B114" s="40" t="s">
        <v>403</v>
      </c>
      <c r="C114" s="31" t="s">
        <v>246</v>
      </c>
      <c r="D114" s="31" t="s">
        <v>54</v>
      </c>
      <c r="E114" s="32" t="s">
        <v>404</v>
      </c>
      <c r="F114" s="32" t="s">
        <v>405</v>
      </c>
      <c r="G114" s="33" t="s">
        <v>234</v>
      </c>
      <c r="H114" s="33"/>
      <c r="I114" s="37"/>
    </row>
    <row r="115" spans="1:9" ht="24.75" customHeight="1" thickTop="1" x14ac:dyDescent="0.4">
      <c r="A115" s="146" t="s">
        <v>406</v>
      </c>
      <c r="B115" s="34" t="s">
        <v>407</v>
      </c>
      <c r="C115" s="34" t="s">
        <v>233</v>
      </c>
      <c r="D115" s="34" t="s">
        <v>39</v>
      </c>
      <c r="E115" s="35" t="s">
        <v>119</v>
      </c>
      <c r="F115" s="35" t="s">
        <v>120</v>
      </c>
      <c r="G115" s="36" t="s">
        <v>234</v>
      </c>
      <c r="H115" s="36"/>
      <c r="I115" s="37"/>
    </row>
    <row r="116" spans="1:9" ht="24.75" customHeight="1" x14ac:dyDescent="0.4">
      <c r="A116" s="147"/>
      <c r="B116" s="22" t="s">
        <v>408</v>
      </c>
      <c r="C116" s="22" t="s">
        <v>233</v>
      </c>
      <c r="D116" s="22" t="s">
        <v>39</v>
      </c>
      <c r="E116" s="23" t="s">
        <v>196</v>
      </c>
      <c r="F116" s="23" t="s">
        <v>196</v>
      </c>
      <c r="G116" s="24" t="s">
        <v>234</v>
      </c>
      <c r="H116" s="24"/>
      <c r="I116" s="37"/>
    </row>
    <row r="117" spans="1:9" ht="24.75" customHeight="1" x14ac:dyDescent="0.4">
      <c r="A117" s="147"/>
      <c r="B117" s="22" t="s">
        <v>409</v>
      </c>
      <c r="C117" s="22" t="s">
        <v>233</v>
      </c>
      <c r="D117" s="22" t="s">
        <v>39</v>
      </c>
      <c r="E117" s="23" t="s">
        <v>410</v>
      </c>
      <c r="F117" s="23" t="s">
        <v>116</v>
      </c>
      <c r="G117" s="24" t="s">
        <v>234</v>
      </c>
      <c r="H117" s="24"/>
      <c r="I117" s="37"/>
    </row>
    <row r="118" spans="1:9" ht="24.75" customHeight="1" x14ac:dyDescent="0.4">
      <c r="A118" s="147"/>
      <c r="B118" s="25" t="s">
        <v>411</v>
      </c>
      <c r="C118" s="22" t="s">
        <v>233</v>
      </c>
      <c r="D118" s="22" t="s">
        <v>65</v>
      </c>
      <c r="E118" s="23" t="s">
        <v>412</v>
      </c>
      <c r="F118" s="23" t="s">
        <v>133</v>
      </c>
      <c r="G118" s="24" t="s">
        <v>234</v>
      </c>
      <c r="H118" s="24"/>
      <c r="I118" s="37"/>
    </row>
    <row r="119" spans="1:9" ht="24.75" customHeight="1" x14ac:dyDescent="0.4">
      <c r="A119" s="147"/>
      <c r="B119" s="25" t="s">
        <v>413</v>
      </c>
      <c r="C119" s="22" t="s">
        <v>45</v>
      </c>
      <c r="D119" s="22" t="s">
        <v>44</v>
      </c>
      <c r="E119" s="23" t="s">
        <v>121</v>
      </c>
      <c r="F119" s="23" t="s">
        <v>122</v>
      </c>
      <c r="G119" s="24" t="s">
        <v>234</v>
      </c>
      <c r="H119" s="24"/>
      <c r="I119" s="37"/>
    </row>
    <row r="120" spans="1:9" ht="24.75" customHeight="1" x14ac:dyDescent="0.4">
      <c r="A120" s="147"/>
      <c r="B120" s="26" t="s">
        <v>414</v>
      </c>
      <c r="C120" s="22" t="s">
        <v>45</v>
      </c>
      <c r="D120" s="22" t="s">
        <v>44</v>
      </c>
      <c r="E120" s="23" t="s">
        <v>42</v>
      </c>
      <c r="F120" s="23" t="s">
        <v>43</v>
      </c>
      <c r="G120" s="24" t="s">
        <v>234</v>
      </c>
      <c r="H120" s="24"/>
      <c r="I120" s="37"/>
    </row>
    <row r="121" spans="1:9" ht="24.75" customHeight="1" x14ac:dyDescent="0.4">
      <c r="A121" s="147"/>
      <c r="B121" s="22" t="s">
        <v>415</v>
      </c>
      <c r="C121" s="22" t="s">
        <v>45</v>
      </c>
      <c r="D121" s="22" t="s">
        <v>45</v>
      </c>
      <c r="E121" s="23" t="s">
        <v>197</v>
      </c>
      <c r="F121" s="23" t="s">
        <v>197</v>
      </c>
      <c r="G121" s="24" t="s">
        <v>234</v>
      </c>
      <c r="H121" s="24"/>
      <c r="I121" s="37"/>
    </row>
    <row r="122" spans="1:9" ht="24.75" customHeight="1" x14ac:dyDescent="0.4">
      <c r="A122" s="147"/>
      <c r="B122" s="28" t="s">
        <v>416</v>
      </c>
      <c r="C122" s="28" t="s">
        <v>45</v>
      </c>
      <c r="D122" s="28" t="s">
        <v>48</v>
      </c>
      <c r="E122" s="29" t="s">
        <v>106</v>
      </c>
      <c r="F122" s="29" t="s">
        <v>107</v>
      </c>
      <c r="G122" s="30" t="s">
        <v>242</v>
      </c>
      <c r="H122" s="30" t="s">
        <v>243</v>
      </c>
      <c r="I122" s="37"/>
    </row>
    <row r="123" spans="1:9" ht="24.75" customHeight="1" x14ac:dyDescent="0.4">
      <c r="A123" s="147"/>
      <c r="B123" s="26" t="s">
        <v>417</v>
      </c>
      <c r="C123" s="22" t="s">
        <v>241</v>
      </c>
      <c r="D123" s="22" t="s">
        <v>51</v>
      </c>
      <c r="E123" s="23" t="s">
        <v>174</v>
      </c>
      <c r="F123" s="23" t="s">
        <v>174</v>
      </c>
      <c r="G123" s="24" t="s">
        <v>234</v>
      </c>
      <c r="H123" s="24"/>
      <c r="I123" s="37"/>
    </row>
    <row r="124" spans="1:9" ht="24.75" customHeight="1" x14ac:dyDescent="0.4">
      <c r="A124" s="147"/>
      <c r="B124" s="22" t="s">
        <v>418</v>
      </c>
      <c r="C124" s="22" t="s">
        <v>246</v>
      </c>
      <c r="D124" s="22" t="s">
        <v>54</v>
      </c>
      <c r="E124" s="23" t="s">
        <v>126</v>
      </c>
      <c r="F124" s="23" t="s">
        <v>126</v>
      </c>
      <c r="G124" s="24" t="s">
        <v>234</v>
      </c>
      <c r="H124" s="24"/>
      <c r="I124" s="37"/>
    </row>
    <row r="125" spans="1:9" ht="24.75" customHeight="1" x14ac:dyDescent="0.4">
      <c r="A125" s="147"/>
      <c r="B125" s="22" t="s">
        <v>419</v>
      </c>
      <c r="C125" s="22" t="s">
        <v>246</v>
      </c>
      <c r="D125" s="22" t="s">
        <v>60</v>
      </c>
      <c r="E125" s="23" t="s">
        <v>192</v>
      </c>
      <c r="F125" s="23" t="s">
        <v>192</v>
      </c>
      <c r="G125" s="24" t="s">
        <v>234</v>
      </c>
      <c r="H125" s="24"/>
      <c r="I125" s="37"/>
    </row>
    <row r="126" spans="1:9" ht="24.75" customHeight="1" x14ac:dyDescent="0.4">
      <c r="A126" s="147"/>
      <c r="B126" s="39" t="s">
        <v>420</v>
      </c>
      <c r="C126" s="22" t="s">
        <v>246</v>
      </c>
      <c r="D126" s="22" t="s">
        <v>62</v>
      </c>
      <c r="E126" s="23" t="s">
        <v>421</v>
      </c>
      <c r="F126" s="23" t="s">
        <v>422</v>
      </c>
      <c r="G126" s="24" t="s">
        <v>234</v>
      </c>
      <c r="H126" s="24"/>
      <c r="I126" s="37"/>
    </row>
    <row r="127" spans="1:9" ht="24.75" customHeight="1" thickBot="1" x14ac:dyDescent="0.45">
      <c r="A127" s="157"/>
      <c r="B127" s="40" t="s">
        <v>423</v>
      </c>
      <c r="C127" s="31" t="s">
        <v>246</v>
      </c>
      <c r="D127" s="31" t="s">
        <v>62</v>
      </c>
      <c r="E127" s="32" t="s">
        <v>78</v>
      </c>
      <c r="F127" s="32" t="s">
        <v>78</v>
      </c>
      <c r="G127" s="33" t="s">
        <v>234</v>
      </c>
      <c r="H127" s="33"/>
      <c r="I127" s="37"/>
    </row>
    <row r="128" spans="1:9" ht="24.75" customHeight="1" thickTop="1" x14ac:dyDescent="0.4">
      <c r="A128" s="146" t="s">
        <v>424</v>
      </c>
      <c r="B128" s="34" t="s">
        <v>425</v>
      </c>
      <c r="C128" s="34" t="s">
        <v>233</v>
      </c>
      <c r="D128" s="34" t="s">
        <v>39</v>
      </c>
      <c r="E128" s="35" t="s">
        <v>426</v>
      </c>
      <c r="F128" s="35" t="s">
        <v>155</v>
      </c>
      <c r="G128" s="36" t="s">
        <v>234</v>
      </c>
      <c r="H128" s="36"/>
      <c r="I128" s="37"/>
    </row>
    <row r="129" spans="1:9" ht="24.75" customHeight="1" x14ac:dyDescent="0.4">
      <c r="A129" s="147"/>
      <c r="B129" s="22" t="s">
        <v>427</v>
      </c>
      <c r="C129" s="22" t="s">
        <v>233</v>
      </c>
      <c r="D129" s="22" t="s">
        <v>39</v>
      </c>
      <c r="E129" s="23" t="s">
        <v>181</v>
      </c>
      <c r="F129" s="23" t="s">
        <v>182</v>
      </c>
      <c r="G129" s="24" t="s">
        <v>234</v>
      </c>
      <c r="H129" s="24"/>
      <c r="I129" s="37"/>
    </row>
    <row r="130" spans="1:9" ht="24.75" customHeight="1" x14ac:dyDescent="0.4">
      <c r="A130" s="147"/>
      <c r="B130" s="22" t="s">
        <v>428</v>
      </c>
      <c r="C130" s="22" t="s">
        <v>45</v>
      </c>
      <c r="D130" s="22" t="s">
        <v>44</v>
      </c>
      <c r="E130" s="23" t="s">
        <v>184</v>
      </c>
      <c r="F130" s="23" t="s">
        <v>185</v>
      </c>
      <c r="G130" s="24" t="s">
        <v>234</v>
      </c>
      <c r="H130" s="24"/>
      <c r="I130" s="37"/>
    </row>
    <row r="131" spans="1:9" ht="24.75" customHeight="1" x14ac:dyDescent="0.4">
      <c r="A131" s="147"/>
      <c r="B131" s="25" t="s">
        <v>429</v>
      </c>
      <c r="C131" s="22" t="s">
        <v>45</v>
      </c>
      <c r="D131" s="22" t="s">
        <v>44</v>
      </c>
      <c r="E131" s="23" t="s">
        <v>134</v>
      </c>
      <c r="F131" s="23" t="s">
        <v>135</v>
      </c>
      <c r="G131" s="24" t="s">
        <v>234</v>
      </c>
      <c r="H131" s="24"/>
      <c r="I131" s="37"/>
    </row>
    <row r="132" spans="1:9" ht="24.75" customHeight="1" x14ac:dyDescent="0.4">
      <c r="A132" s="147"/>
      <c r="B132" s="25" t="s">
        <v>430</v>
      </c>
      <c r="C132" s="22" t="s">
        <v>45</v>
      </c>
      <c r="D132" s="22" t="s">
        <v>48</v>
      </c>
      <c r="E132" s="23" t="s">
        <v>106</v>
      </c>
      <c r="F132" s="23" t="s">
        <v>107</v>
      </c>
      <c r="G132" s="24" t="s">
        <v>234</v>
      </c>
      <c r="H132" s="24"/>
      <c r="I132" s="37"/>
    </row>
    <row r="133" spans="1:9" ht="24.75" customHeight="1" x14ac:dyDescent="0.4">
      <c r="A133" s="147"/>
      <c r="B133" s="26" t="s">
        <v>431</v>
      </c>
      <c r="C133" s="22" t="s">
        <v>241</v>
      </c>
      <c r="D133" s="22" t="s">
        <v>51</v>
      </c>
      <c r="E133" s="23" t="s">
        <v>108</v>
      </c>
      <c r="F133" s="23" t="s">
        <v>432</v>
      </c>
      <c r="G133" s="24" t="s">
        <v>234</v>
      </c>
      <c r="H133" s="24"/>
      <c r="I133" s="37"/>
    </row>
    <row r="134" spans="1:9" ht="24.75" customHeight="1" x14ac:dyDescent="0.4">
      <c r="A134" s="147"/>
      <c r="B134" s="27" t="s">
        <v>433</v>
      </c>
      <c r="C134" s="28" t="s">
        <v>246</v>
      </c>
      <c r="D134" s="28" t="s">
        <v>54</v>
      </c>
      <c r="E134" s="29" t="s">
        <v>434</v>
      </c>
      <c r="F134" s="29" t="s">
        <v>434</v>
      </c>
      <c r="G134" s="30" t="s">
        <v>242</v>
      </c>
      <c r="H134" s="30" t="s">
        <v>290</v>
      </c>
      <c r="I134" s="37"/>
    </row>
    <row r="135" spans="1:9" ht="24.75" customHeight="1" x14ac:dyDescent="0.4">
      <c r="A135" s="147"/>
      <c r="B135" s="22" t="s">
        <v>435</v>
      </c>
      <c r="C135" s="22" t="s">
        <v>246</v>
      </c>
      <c r="D135" s="22" t="s">
        <v>60</v>
      </c>
      <c r="E135" s="23" t="s">
        <v>436</v>
      </c>
      <c r="F135" s="23" t="s">
        <v>437</v>
      </c>
      <c r="G135" s="24" t="s">
        <v>234</v>
      </c>
      <c r="H135" s="24"/>
      <c r="I135" s="37"/>
    </row>
    <row r="136" spans="1:9" ht="24.75" customHeight="1" thickBot="1" x14ac:dyDescent="0.45">
      <c r="A136" s="42" t="s">
        <v>438</v>
      </c>
      <c r="B136" s="43" t="s">
        <v>439</v>
      </c>
      <c r="C136" s="44" t="s">
        <v>370</v>
      </c>
      <c r="D136" s="44" t="s">
        <v>203</v>
      </c>
      <c r="E136" s="44" t="s">
        <v>440</v>
      </c>
      <c r="F136" s="44" t="s">
        <v>202</v>
      </c>
      <c r="G136" s="44" t="s">
        <v>441</v>
      </c>
      <c r="H136" s="44"/>
    </row>
    <row r="137" spans="1:9" ht="24.75" customHeight="1" thickTop="1" x14ac:dyDescent="0.4">
      <c r="A137" s="45" t="s">
        <v>442</v>
      </c>
      <c r="B137" s="46" t="s">
        <v>443</v>
      </c>
      <c r="C137" s="47" t="s">
        <v>233</v>
      </c>
      <c r="D137" s="47" t="s">
        <v>39</v>
      </c>
      <c r="E137" s="48" t="s">
        <v>101</v>
      </c>
      <c r="F137" s="48" t="s">
        <v>204</v>
      </c>
      <c r="G137" s="49" t="s">
        <v>444</v>
      </c>
      <c r="H137" s="49"/>
    </row>
    <row r="138" spans="1:9" ht="24.75" customHeight="1" x14ac:dyDescent="0.4">
      <c r="A138" s="45" t="s">
        <v>445</v>
      </c>
      <c r="B138" s="47" t="s">
        <v>446</v>
      </c>
      <c r="C138" s="47" t="s">
        <v>246</v>
      </c>
      <c r="D138" s="47" t="s">
        <v>54</v>
      </c>
      <c r="E138" s="48" t="s">
        <v>213</v>
      </c>
      <c r="F138" s="48" t="s">
        <v>214</v>
      </c>
      <c r="G138" s="50" t="s">
        <v>444</v>
      </c>
      <c r="H138" s="50"/>
    </row>
    <row r="139" spans="1:9" ht="24.75" customHeight="1" x14ac:dyDescent="0.4">
      <c r="A139" s="45" t="s">
        <v>447</v>
      </c>
      <c r="B139" s="47" t="s">
        <v>448</v>
      </c>
      <c r="C139" s="47" t="s">
        <v>233</v>
      </c>
      <c r="D139" s="47" t="s">
        <v>36</v>
      </c>
      <c r="E139" s="48" t="s">
        <v>252</v>
      </c>
      <c r="F139" s="48" t="s">
        <v>449</v>
      </c>
      <c r="G139" s="50" t="s">
        <v>444</v>
      </c>
      <c r="H139" s="50"/>
    </row>
    <row r="140" spans="1:9" ht="24.75" customHeight="1" x14ac:dyDescent="0.4">
      <c r="A140" s="45" t="s">
        <v>450</v>
      </c>
      <c r="B140" s="51" t="s">
        <v>451</v>
      </c>
      <c r="C140" s="47" t="s">
        <v>45</v>
      </c>
      <c r="D140" s="47" t="s">
        <v>44</v>
      </c>
      <c r="E140" s="48" t="s">
        <v>123</v>
      </c>
      <c r="F140" s="48" t="s">
        <v>209</v>
      </c>
      <c r="G140" s="50" t="s">
        <v>444</v>
      </c>
      <c r="H140" s="50"/>
    </row>
    <row r="141" spans="1:9" ht="24.75" customHeight="1" x14ac:dyDescent="0.4">
      <c r="A141" s="45" t="s">
        <v>452</v>
      </c>
      <c r="B141" s="51" t="s">
        <v>453</v>
      </c>
      <c r="C141" s="47" t="s">
        <v>45</v>
      </c>
      <c r="D141" s="47" t="s">
        <v>44</v>
      </c>
      <c r="E141" s="48" t="s">
        <v>454</v>
      </c>
      <c r="F141" s="48" t="s">
        <v>455</v>
      </c>
      <c r="G141" s="50" t="s">
        <v>444</v>
      </c>
      <c r="H141" s="50"/>
    </row>
    <row r="142" spans="1:9" ht="24.75" customHeight="1" x14ac:dyDescent="0.4">
      <c r="A142" s="45" t="s">
        <v>456</v>
      </c>
      <c r="B142" s="51" t="s">
        <v>457</v>
      </c>
      <c r="C142" s="47" t="s">
        <v>246</v>
      </c>
      <c r="D142" s="47" t="s">
        <v>62</v>
      </c>
      <c r="E142" s="48" t="s">
        <v>217</v>
      </c>
      <c r="F142" s="48" t="s">
        <v>458</v>
      </c>
      <c r="G142" s="50" t="s">
        <v>444</v>
      </c>
      <c r="H142" s="50"/>
    </row>
    <row r="143" spans="1:9" ht="24.75" customHeight="1" x14ac:dyDescent="0.4">
      <c r="A143" s="45" t="s">
        <v>459</v>
      </c>
      <c r="B143" s="51" t="s">
        <v>460</v>
      </c>
      <c r="C143" s="47" t="s">
        <v>241</v>
      </c>
      <c r="D143" s="47" t="s">
        <v>51</v>
      </c>
      <c r="E143" s="48" t="s">
        <v>189</v>
      </c>
      <c r="F143" s="48" t="s">
        <v>211</v>
      </c>
      <c r="G143" s="50" t="s">
        <v>444</v>
      </c>
      <c r="H143" s="50"/>
    </row>
    <row r="144" spans="1:9" ht="24.75" customHeight="1" x14ac:dyDescent="0.4">
      <c r="A144" s="45" t="s">
        <v>461</v>
      </c>
      <c r="B144" s="51" t="s">
        <v>462</v>
      </c>
      <c r="C144" s="47" t="s">
        <v>233</v>
      </c>
      <c r="D144" s="47" t="s">
        <v>65</v>
      </c>
      <c r="E144" s="48" t="s">
        <v>463</v>
      </c>
      <c r="F144" s="48" t="s">
        <v>464</v>
      </c>
      <c r="G144" s="50" t="s">
        <v>444</v>
      </c>
      <c r="H144" s="50"/>
    </row>
    <row r="145" spans="1:8" ht="24.75" customHeight="1" x14ac:dyDescent="0.4">
      <c r="A145" s="45" t="s">
        <v>465</v>
      </c>
      <c r="B145" s="47" t="s">
        <v>466</v>
      </c>
      <c r="C145" s="47" t="s">
        <v>233</v>
      </c>
      <c r="D145" s="47" t="s">
        <v>65</v>
      </c>
      <c r="E145" s="48" t="s">
        <v>412</v>
      </c>
      <c r="F145" s="48" t="s">
        <v>206</v>
      </c>
      <c r="G145" s="50" t="s">
        <v>444</v>
      </c>
      <c r="H145" s="50"/>
    </row>
    <row r="146" spans="1:8" ht="24.75" customHeight="1" x14ac:dyDescent="0.4">
      <c r="A146" s="45" t="s">
        <v>467</v>
      </c>
      <c r="B146" s="47" t="s">
        <v>468</v>
      </c>
      <c r="C146" s="47" t="s">
        <v>233</v>
      </c>
      <c r="D146" s="47" t="s">
        <v>39</v>
      </c>
      <c r="E146" s="48" t="s">
        <v>469</v>
      </c>
      <c r="F146" s="48" t="s">
        <v>205</v>
      </c>
      <c r="G146" s="50" t="s">
        <v>444</v>
      </c>
      <c r="H146" s="50"/>
    </row>
    <row r="147" spans="1:8" ht="24.75" customHeight="1" x14ac:dyDescent="0.4">
      <c r="A147" s="45" t="s">
        <v>470</v>
      </c>
      <c r="B147" s="47" t="s">
        <v>471</v>
      </c>
      <c r="C147" s="47" t="s">
        <v>45</v>
      </c>
      <c r="D147" s="47" t="s">
        <v>44</v>
      </c>
      <c r="E147" s="48" t="s">
        <v>171</v>
      </c>
      <c r="F147" s="48" t="s">
        <v>472</v>
      </c>
      <c r="G147" s="50" t="s">
        <v>444</v>
      </c>
      <c r="H147" s="50"/>
    </row>
    <row r="148" spans="1:8" ht="24.75" customHeight="1" x14ac:dyDescent="0.4">
      <c r="A148" s="45" t="s">
        <v>470</v>
      </c>
      <c r="B148" s="52" t="s">
        <v>473</v>
      </c>
      <c r="C148" s="47" t="s">
        <v>246</v>
      </c>
      <c r="D148" s="47" t="s">
        <v>62</v>
      </c>
      <c r="E148" s="48" t="s">
        <v>113</v>
      </c>
      <c r="F148" s="48" t="s">
        <v>218</v>
      </c>
      <c r="G148" s="50" t="s">
        <v>444</v>
      </c>
      <c r="H148" s="50"/>
    </row>
    <row r="149" spans="1:8" ht="24.75" customHeight="1" x14ac:dyDescent="0.4">
      <c r="A149" s="45" t="s">
        <v>474</v>
      </c>
      <c r="B149" s="52" t="s">
        <v>475</v>
      </c>
      <c r="C149" s="47" t="s">
        <v>45</v>
      </c>
      <c r="D149" s="47" t="s">
        <v>44</v>
      </c>
      <c r="E149" s="48" t="s">
        <v>186</v>
      </c>
      <c r="F149" s="48" t="s">
        <v>208</v>
      </c>
      <c r="G149" s="50" t="s">
        <v>476</v>
      </c>
      <c r="H149" s="50"/>
    </row>
    <row r="150" spans="1:8" ht="24.75" customHeight="1" x14ac:dyDescent="0.4">
      <c r="A150" s="45" t="s">
        <v>477</v>
      </c>
      <c r="B150" s="51" t="s">
        <v>478</v>
      </c>
      <c r="C150" s="47" t="s">
        <v>45</v>
      </c>
      <c r="D150" s="47" t="s">
        <v>44</v>
      </c>
      <c r="E150" s="48" t="s">
        <v>198</v>
      </c>
      <c r="F150" s="48" t="s">
        <v>210</v>
      </c>
      <c r="G150" s="50" t="s">
        <v>444</v>
      </c>
      <c r="H150" s="50"/>
    </row>
    <row r="151" spans="1:8" ht="24.75" customHeight="1" x14ac:dyDescent="0.4">
      <c r="A151" s="45" t="s">
        <v>479</v>
      </c>
      <c r="B151" s="51" t="s">
        <v>480</v>
      </c>
      <c r="C151" s="47" t="s">
        <v>246</v>
      </c>
      <c r="D151" s="47" t="s">
        <v>62</v>
      </c>
      <c r="E151" s="48" t="s">
        <v>113</v>
      </c>
      <c r="F151" s="48" t="s">
        <v>219</v>
      </c>
      <c r="G151" s="50" t="s">
        <v>444</v>
      </c>
      <c r="H151" s="50"/>
    </row>
    <row r="152" spans="1:8" ht="24.75" customHeight="1" x14ac:dyDescent="0.4">
      <c r="A152" s="45" t="s">
        <v>481</v>
      </c>
      <c r="B152" s="51" t="s">
        <v>482</v>
      </c>
      <c r="C152" s="47" t="s">
        <v>246</v>
      </c>
      <c r="D152" s="47" t="s">
        <v>60</v>
      </c>
      <c r="E152" s="48" t="s">
        <v>215</v>
      </c>
      <c r="F152" s="48" t="s">
        <v>216</v>
      </c>
      <c r="G152" s="50" t="s">
        <v>444</v>
      </c>
      <c r="H152" s="50"/>
    </row>
    <row r="153" spans="1:8" ht="24.75" customHeight="1" x14ac:dyDescent="0.4">
      <c r="A153" s="45" t="s">
        <v>483</v>
      </c>
      <c r="B153" s="47" t="s">
        <v>484</v>
      </c>
      <c r="C153" s="47" t="s">
        <v>233</v>
      </c>
      <c r="D153" s="47" t="s">
        <v>39</v>
      </c>
      <c r="E153" s="48" t="s">
        <v>485</v>
      </c>
      <c r="F153" s="48" t="s">
        <v>486</v>
      </c>
      <c r="G153" s="50" t="s">
        <v>444</v>
      </c>
      <c r="H153" s="50"/>
    </row>
    <row r="154" spans="1:8" ht="24.75" customHeight="1" x14ac:dyDescent="0.4">
      <c r="A154" s="45" t="s">
        <v>487</v>
      </c>
      <c r="B154" s="47" t="s">
        <v>488</v>
      </c>
      <c r="C154" s="47" t="s">
        <v>241</v>
      </c>
      <c r="D154" s="47" t="s">
        <v>51</v>
      </c>
      <c r="E154" s="48" t="s">
        <v>69</v>
      </c>
      <c r="F154" s="48" t="s">
        <v>212</v>
      </c>
      <c r="G154" s="50" t="s">
        <v>444</v>
      </c>
      <c r="H154" s="50"/>
    </row>
    <row r="155" spans="1:8" ht="24.75" customHeight="1" x14ac:dyDescent="0.4">
      <c r="A155" s="45" t="s">
        <v>489</v>
      </c>
      <c r="B155" s="47" t="s">
        <v>490</v>
      </c>
      <c r="C155" s="47" t="s">
        <v>233</v>
      </c>
      <c r="D155" s="47" t="s">
        <v>39</v>
      </c>
      <c r="E155" s="48" t="s">
        <v>491</v>
      </c>
      <c r="F155" s="48" t="s">
        <v>492</v>
      </c>
      <c r="G155" s="50" t="s">
        <v>444</v>
      </c>
      <c r="H155" s="50"/>
    </row>
    <row r="156" spans="1:8" ht="24.75" customHeight="1" x14ac:dyDescent="0.4">
      <c r="A156" s="45" t="s">
        <v>493</v>
      </c>
      <c r="B156" s="52" t="s">
        <v>494</v>
      </c>
      <c r="C156" s="47" t="s">
        <v>45</v>
      </c>
      <c r="D156" s="47" t="s">
        <v>44</v>
      </c>
      <c r="E156" s="48" t="s">
        <v>134</v>
      </c>
      <c r="F156" s="48" t="s">
        <v>207</v>
      </c>
      <c r="G156" s="50" t="s">
        <v>444</v>
      </c>
      <c r="H156" s="50"/>
    </row>
    <row r="157" spans="1:8" ht="24.75" customHeight="1" x14ac:dyDescent="0.4">
      <c r="A157" s="45" t="s">
        <v>495</v>
      </c>
      <c r="B157" s="52" t="s">
        <v>496</v>
      </c>
      <c r="C157" s="47" t="s">
        <v>233</v>
      </c>
      <c r="D157" s="47" t="s">
        <v>39</v>
      </c>
      <c r="E157" s="48" t="s">
        <v>40</v>
      </c>
      <c r="F157" s="48" t="s">
        <v>497</v>
      </c>
      <c r="G157" s="50" t="s">
        <v>498</v>
      </c>
      <c r="H157" s="50"/>
    </row>
    <row r="158" spans="1:8" ht="24.75" customHeight="1" x14ac:dyDescent="0.4">
      <c r="A158" s="45" t="s">
        <v>499</v>
      </c>
      <c r="B158" s="52" t="s">
        <v>500</v>
      </c>
      <c r="C158" s="47" t="s">
        <v>45</v>
      </c>
      <c r="D158" s="47" t="s">
        <v>44</v>
      </c>
      <c r="E158" s="48" t="s">
        <v>501</v>
      </c>
      <c r="F158" s="48" t="s">
        <v>502</v>
      </c>
      <c r="G158" s="50" t="s">
        <v>444</v>
      </c>
      <c r="H158" s="50"/>
    </row>
    <row r="159" spans="1:8" ht="24.75" customHeight="1" x14ac:dyDescent="0.4">
      <c r="A159" s="45" t="s">
        <v>495</v>
      </c>
      <c r="B159" s="52" t="s">
        <v>503</v>
      </c>
      <c r="C159" s="47" t="str">
        <f>VLOOKUP(B159,[2]ブロック別!$A$2:$K$157,2,FALSE)</f>
        <v>伝統
芸能</v>
      </c>
      <c r="D159" s="47" t="str">
        <f>VLOOKUP(B159,[2]ブロック別!$A$2:$K$157,4,FALSE)</f>
        <v>演芸</v>
      </c>
      <c r="E159" s="48" t="str">
        <f>VLOOKUP(B159,[2]ブロック別!$A$2:$K$157,6,FALSE)</f>
        <v>特定非営利活動法人　伝統芸能交流ネットワーク</v>
      </c>
      <c r="F159" s="48" t="s">
        <v>504</v>
      </c>
      <c r="G159" s="50" t="s">
        <v>444</v>
      </c>
      <c r="H159" s="50"/>
    </row>
    <row r="160" spans="1:8" ht="24.75" customHeight="1" x14ac:dyDescent="0.4">
      <c r="A160" s="45" t="s">
        <v>505</v>
      </c>
      <c r="B160" s="47" t="s">
        <v>506</v>
      </c>
      <c r="C160" s="47" t="str">
        <f>VLOOKUP(B160,[2]ブロック別!$A$2:$K$157,2,FALSE)</f>
        <v>メディア芸術</v>
      </c>
      <c r="D160" s="47" t="str">
        <f>VLOOKUP(B160,[2]ブロック別!$A$2:$K$157,4,FALSE)</f>
        <v>映像</v>
      </c>
      <c r="E160" s="48" t="str">
        <f>VLOOKUP(B160,[2]ブロック別!$A$2:$K$157,6,FALSE)</f>
        <v>一般社団法人こども映画教室</v>
      </c>
      <c r="F160" s="48" t="s">
        <v>220</v>
      </c>
      <c r="G160" s="50" t="s">
        <v>444</v>
      </c>
      <c r="H160" s="50"/>
    </row>
  </sheetData>
  <autoFilter ref="A5:H160"/>
  <mergeCells count="19">
    <mergeCell ref="A77:A92"/>
    <mergeCell ref="A93:A105"/>
    <mergeCell ref="A106:A114"/>
    <mergeCell ref="A115:A127"/>
    <mergeCell ref="A128:A135"/>
    <mergeCell ref="H4:H5"/>
    <mergeCell ref="A6:A17"/>
    <mergeCell ref="A18:A33"/>
    <mergeCell ref="A34:A50"/>
    <mergeCell ref="A51:A65"/>
    <mergeCell ref="A66:A76"/>
    <mergeCell ref="A1:G1"/>
    <mergeCell ref="A4:A5"/>
    <mergeCell ref="B4:B5"/>
    <mergeCell ref="C4:C5"/>
    <mergeCell ref="D4:D5"/>
    <mergeCell ref="E4:E5"/>
    <mergeCell ref="F4:F5"/>
    <mergeCell ref="G4:G5"/>
  </mergeCells>
  <phoneticPr fontId="20"/>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【様式12-１】交通費支払依頼書</vt:lpstr>
      <vt:lpstr>R4_ブロック一覧</vt:lpstr>
      <vt:lpstr>'【様式12-１】交通費支払依頼書'!Print_Area</vt:lpstr>
      <vt:lpstr>'R4_ブロック一覧'!Print_Area</vt:lpstr>
      <vt:lpstr>'R4_ブロック一覧'!Print_Titles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2019-05-08T01:22:47Z</cp:lastPrinted>
  <dcterms:created xsi:type="dcterms:W3CDTF">2018-04-23T02:55:17Z</dcterms:created>
  <dcterms:modified xsi:type="dcterms:W3CDTF">2022-04-25T09:44:28Z</dcterms:modified>
</cp:coreProperties>
</file>