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098406\Desktop\"/>
    </mc:Choice>
  </mc:AlternateContent>
  <bookViews>
    <workbookView xWindow="0" yWindow="0" windowWidth="28800" windowHeight="10710" firstSheet="2" activeTab="2"/>
  </bookViews>
  <sheets>
    <sheet name="情報①" sheetId="6" state="hidden" r:id="rId1"/>
    <sheet name="情報②" sheetId="4" state="hidden" r:id="rId2"/>
    <sheet name="様式2_1" sheetId="1" r:id="rId3"/>
    <sheet name="様式2_2" sheetId="2" r:id="rId4"/>
    <sheet name="様式2_3" sheetId="5" r:id="rId5"/>
  </sheets>
  <definedNames>
    <definedName name="_xlnm._FilterDatabase" localSheetId="0" hidden="1">情報①!$A$1:$E$176</definedName>
    <definedName name="_xlnm._FilterDatabase" localSheetId="4" hidden="1">様式2_3!$A$6:$R$251</definedName>
    <definedName name="_xlnm.Print_Area" localSheetId="0">情報①!$A$1:$E$176</definedName>
    <definedName name="_xlnm.Print_Area" localSheetId="2">様式2_1!$B$1:$BM$66</definedName>
    <definedName name="_xlnm.Print_Area" localSheetId="3">様式2_2!$A$1:$P$68</definedName>
    <definedName name="_xlnm.Print_Titles" localSheetId="0">情報①!$1:$2</definedName>
    <definedName name="Z_0C21DA39_8879_4251_8E3F_2162A2297DBB_.wvu.FilterData" localSheetId="0" hidden="1">情報①!$A$2:$DY$137</definedName>
    <definedName name="Z_278F5A02_4C9B_4417_A0EC_F3FC92AE1C03_.wvu.FilterData" localSheetId="0" hidden="1">情報①!$A$2:$DY$137</definedName>
    <definedName name="Z_33BE5A8E_6A23_4C72_8AB6_F87C5B246BD7_.wvu.FilterData" localSheetId="0" hidden="1">情報①!$A$2:$DY$137</definedName>
    <definedName name="Z_39A4CD52_329B_4382_BD70_B456CFC894C8_.wvu.FilterData" localSheetId="0" hidden="1">情報①!$A$2:$DY$137</definedName>
    <definedName name="Z_3BADE05C_A338_45F1_B96E_9C91B8287EFD_.wvu.FilterData" localSheetId="0" hidden="1">情報①!$A$2:$DY$137</definedName>
    <definedName name="Z_4DD255EF_B273_4CEB_A728_198F8B1559C4_.wvu.FilterData" localSheetId="0" hidden="1">情報①!#REF!</definedName>
    <definedName name="Z_4DD255EF_B273_4CEB_A728_198F8B1559C4_.wvu.PrintArea" localSheetId="0" hidden="1">情報①!$A$2:$D$137</definedName>
    <definedName name="Z_4DD255EF_B273_4CEB_A728_198F8B1559C4_.wvu.PrintTitles" localSheetId="0" hidden="1">情報①!$2:$2</definedName>
    <definedName name="Z_5A450523_4464_44A7_B41D_EB0A2DA6383E_.wvu.FilterData" localSheetId="0" hidden="1">情報①!$A$2:$DY$137</definedName>
    <definedName name="Z_68AFBBB3_3BA2_4388_9E09_32A10EF65347_.wvu.FilterData" localSheetId="0" hidden="1">情報①!$A$2:$DY$137</definedName>
    <definedName name="Z_8217ED50_C9AD_446E_9890_B8991D5E0774_.wvu.FilterData" localSheetId="0" hidden="1">情報①!$A$2:$DY$137</definedName>
    <definedName name="Z_871ACF20_F5E2_4DDD_99C3_AEFD82C955E7_.wvu.FilterData" localSheetId="0" hidden="1">情報①!$A$2:$DY$137</definedName>
    <definedName name="Z_876F43DB_2755_41D5_A713_F10ED1EBA5D6_.wvu.FilterData" localSheetId="0" hidden="1">情報①!$A$2:$DY$137</definedName>
    <definedName name="Z_8C080C22_A5F8_4A9D_A5BE_43D76CEC17F8_.wvu.FilterData" localSheetId="0" hidden="1">情報①!$A$2:$DY$137</definedName>
    <definedName name="Z_A2706B77_E3E1_41EC_BF63_0A7F209298CD_.wvu.Cols" localSheetId="0" hidden="1">情報①!#REF!,情報①!#REF!,情報①!#REF!,情報①!#REF!,情報①!#REF!</definedName>
    <definedName name="Z_A2706B77_E3E1_41EC_BF63_0A7F209298CD_.wvu.FilterData" localSheetId="0" hidden="1">情報①!$A$2:$DY$137</definedName>
    <definedName name="Z_A2706B77_E3E1_41EC_BF63_0A7F209298CD_.wvu.PrintArea" localSheetId="0" hidden="1">情報①!$A$2:$DT$137</definedName>
    <definedName name="Z_A2706B77_E3E1_41EC_BF63_0A7F209298CD_.wvu.PrintTitles" localSheetId="0" hidden="1">情報①!$2:$2</definedName>
    <definedName name="Z_BA79762C_48C2_45FB_8A52_BC0C1E38AE1E_.wvu.FilterData" localSheetId="0" hidden="1">情報①!#REF!</definedName>
    <definedName name="Z_BA79762C_48C2_45FB_8A52_BC0C1E38AE1E_.wvu.PrintArea" localSheetId="0" hidden="1">情報①!$A$2:$D$137</definedName>
    <definedName name="Z_BA79762C_48C2_45FB_8A52_BC0C1E38AE1E_.wvu.PrintTitles" localSheetId="0" hidden="1">情報①!$2:$2</definedName>
    <definedName name="Z_F9518026_ABAD_4B17_91A1_F3C941B1DDA2_.wvu.FilterData" localSheetId="0" hidden="1">情報①!$A$2:$DY$137</definedName>
    <definedName name="ブロック">情報②!$G$2:$G$11</definedName>
    <definedName name="ブロックA公演団体">情報①!$B$3:$B$18</definedName>
    <definedName name="ブロックA都道府県">情報②!$B$2:$B$8</definedName>
    <definedName name="ブロックB公演団体">情報①!$B$19:$B$36</definedName>
    <definedName name="ブロックB都道府県">情報②!$B$9:$B$14</definedName>
    <definedName name="ブロックC公演団体">情報①!$B$37:$B$55</definedName>
    <definedName name="ブロックC都道府県">情報②!$B$15:$B$19</definedName>
    <definedName name="ブロックD公演団体">情報①!$B$56:$B$72</definedName>
    <definedName name="ブロックD都道府県">情報②!$B$20:$B$30</definedName>
    <definedName name="ブロックE公演団体">情報①!$B$73:$B$88</definedName>
    <definedName name="ブロックE都道府県">情報②!$B$31:$B$37</definedName>
    <definedName name="ブロックF公演団体">情報①!$B$89:$B$105</definedName>
    <definedName name="ブロックF都道府県">情報②!$B$38:$B$44</definedName>
    <definedName name="ブロックG公演団体">情報①!$B$106:$B$123</definedName>
    <definedName name="ブロックG都道府県">情報②!$B$45:$B$51</definedName>
    <definedName name="ブロックH公演団体">情報①!$B$124:$B$138</definedName>
    <definedName name="ブロックH都道府県">情報②!$B$52:$B$57</definedName>
    <definedName name="ブロックI公演団体">情報①!$B$139:$B$158</definedName>
    <definedName name="ブロックI都道府県">情報②!$B$58:$B$64</definedName>
    <definedName name="ブロックJ公演団体">情報①!$B$159:$B$176</definedName>
    <definedName name="ブロックJ都道府県">情報②!$B$65:$B$68</definedName>
    <definedName name="公演団体">情報①!$B$3:$B$176</definedName>
    <definedName name="種目">情報②!$F$2:$F$16</definedName>
    <definedName name="都道府県">情報②!$B$2:$B$68</definedName>
  </definedNames>
  <calcPr calcId="162913"/>
</workbook>
</file>

<file path=xl/calcChain.xml><?xml version="1.0" encoding="utf-8"?>
<calcChain xmlns="http://schemas.openxmlformats.org/spreadsheetml/2006/main">
  <c r="G9" i="1" l="1"/>
  <c r="J2" i="1"/>
  <c r="I2" i="1"/>
  <c r="H2" i="1"/>
  <c r="M7" i="1"/>
  <c r="C13" i="2" l="1"/>
  <c r="V9" i="1"/>
  <c r="G12" i="1"/>
  <c r="C2" i="5" l="1"/>
  <c r="O24" i="2"/>
  <c r="O23" i="2"/>
  <c r="O22" i="2"/>
  <c r="C17" i="2"/>
  <c r="C24" i="2" s="1"/>
  <c r="C15" i="2"/>
  <c r="C23" i="2" s="1"/>
  <c r="C22" i="2"/>
  <c r="K5" i="2"/>
  <c r="C5" i="2"/>
  <c r="Z66" i="1"/>
  <c r="Z64" i="1"/>
  <c r="F62" i="1"/>
  <c r="W61" i="1"/>
  <c r="AB60" i="1"/>
  <c r="F55" i="1"/>
  <c r="W54" i="1"/>
  <c r="AB53" i="1"/>
  <c r="F48" i="1"/>
  <c r="W47" i="1"/>
  <c r="AB46" i="1"/>
  <c r="F41" i="1"/>
  <c r="W40" i="1"/>
  <c r="AB39" i="1"/>
  <c r="S34" i="1"/>
  <c r="F26" i="1"/>
  <c r="W25" i="1"/>
  <c r="AB24" i="1"/>
  <c r="AV4" i="1"/>
  <c r="AV2" i="1"/>
</calcChain>
</file>

<file path=xl/sharedStrings.xml><?xml version="1.0" encoding="utf-8"?>
<sst xmlns="http://schemas.openxmlformats.org/spreadsheetml/2006/main" count="1356" uniqueCount="755">
  <si>
    <t>様式２－１ （申請校作成用）</t>
    <rPh sb="0" eb="2">
      <t>ようしき</t>
    </rPh>
    <phoneticPr fontId="4" type="Hiragana" alignment="distributed"/>
  </si>
  <si>
    <t>実施希望調書</t>
    <phoneticPr fontId="4"/>
  </si>
  <si>
    <t>都道府県</t>
    <phoneticPr fontId="4"/>
  </si>
  <si>
    <t>政令指定都市名</t>
  </si>
  <si>
    <t>第１
希望</t>
    <rPh sb="0" eb="1">
      <t>ダイ</t>
    </rPh>
    <rPh sb="3" eb="5">
      <t>キボウ</t>
    </rPh>
    <phoneticPr fontId="4"/>
  </si>
  <si>
    <t>第２
希望</t>
    <rPh sb="0" eb="1">
      <t>ダイ</t>
    </rPh>
    <rPh sb="3" eb="5">
      <t>キボウ</t>
    </rPh>
    <phoneticPr fontId="4"/>
  </si>
  <si>
    <t>第３
希望</t>
    <rPh sb="0" eb="1">
      <t>ダイ</t>
    </rPh>
    <rPh sb="3" eb="5">
      <t>キボウ</t>
    </rPh>
    <phoneticPr fontId="4"/>
  </si>
  <si>
    <t>1.申請校</t>
    <rPh sb="2" eb="4">
      <t>シンセイ</t>
    </rPh>
    <rPh sb="4" eb="5">
      <t>コウ</t>
    </rPh>
    <phoneticPr fontId="4"/>
  </si>
  <si>
    <t>学校名</t>
    <rPh sb="0" eb="3">
      <t>ふりがな</t>
    </rPh>
    <phoneticPr fontId="4" type="Hiragana" alignment="distributed"/>
  </si>
  <si>
    <t>学校長名</t>
    <rPh sb="0" eb="4">
      <t>ふりがな</t>
    </rPh>
    <phoneticPr fontId="4" type="Hiragana" alignment="distributed"/>
  </si>
  <si>
    <t>実施校所在地</t>
    <rPh sb="0" eb="2">
      <t>ジッシ</t>
    </rPh>
    <rPh sb="2" eb="3">
      <t>コウ</t>
    </rPh>
    <rPh sb="3" eb="6">
      <t>ショザイチ</t>
    </rPh>
    <phoneticPr fontId="4"/>
  </si>
  <si>
    <t>〒</t>
    <phoneticPr fontId="4"/>
  </si>
  <si>
    <t>都道府県</t>
    <rPh sb="0" eb="4">
      <t>トドウフケン</t>
    </rPh>
    <phoneticPr fontId="4"/>
  </si>
  <si>
    <t>担当者名</t>
    <rPh sb="0" eb="4">
      <t>ふりがな</t>
    </rPh>
    <phoneticPr fontId="4" type="Hiragana" alignment="distributed"/>
  </si>
  <si>
    <t>ＴＥＬ</t>
    <phoneticPr fontId="4"/>
  </si>
  <si>
    <t>ＦＡＸ</t>
    <phoneticPr fontId="4"/>
  </si>
  <si>
    <t>本事業実施実績</t>
    <rPh sb="0" eb="1">
      <t>ほん</t>
    </rPh>
    <rPh sb="1" eb="3">
      <t>じぎょう</t>
    </rPh>
    <rPh sb="3" eb="5">
      <t>じっし</t>
    </rPh>
    <rPh sb="5" eb="7">
      <t>じっせき</t>
    </rPh>
    <phoneticPr fontId="4" type="Hiragana" alignment="distributed"/>
  </si>
  <si>
    <t>回</t>
    <rPh sb="0" eb="1">
      <t>かい</t>
    </rPh>
    <phoneticPr fontId="4" type="Hiragana"/>
  </si>
  <si>
    <t>参加児童生徒</t>
  </si>
  <si>
    <t>小学1年生</t>
    <rPh sb="0" eb="2">
      <t>ショウガク</t>
    </rPh>
    <rPh sb="3" eb="5">
      <t>ネンセイ</t>
    </rPh>
    <phoneticPr fontId="4"/>
  </si>
  <si>
    <t>人</t>
    <rPh sb="0" eb="1">
      <t>ニン</t>
    </rPh>
    <phoneticPr fontId="4"/>
  </si>
  <si>
    <t>小学2年生</t>
    <rPh sb="0" eb="2">
      <t>ショウガク</t>
    </rPh>
    <rPh sb="3" eb="5">
      <t>ネンセイ</t>
    </rPh>
    <phoneticPr fontId="4"/>
  </si>
  <si>
    <t>小学3年生</t>
    <rPh sb="0" eb="2">
      <t>ショウガク</t>
    </rPh>
    <rPh sb="3" eb="5">
      <t>ネンセイ</t>
    </rPh>
    <phoneticPr fontId="4"/>
  </si>
  <si>
    <t>小学4年生</t>
    <rPh sb="0" eb="2">
      <t>ショウガク</t>
    </rPh>
    <rPh sb="3" eb="5">
      <t>ネンセイ</t>
    </rPh>
    <phoneticPr fontId="4"/>
  </si>
  <si>
    <t>小学5年生</t>
    <rPh sb="0" eb="2">
      <t>ショウガク</t>
    </rPh>
    <rPh sb="3" eb="5">
      <t>ネンセイ</t>
    </rPh>
    <phoneticPr fontId="4"/>
  </si>
  <si>
    <t>小学6年生</t>
    <rPh sb="0" eb="2">
      <t>ショウガク</t>
    </rPh>
    <rPh sb="3" eb="5">
      <t>ネンセイ</t>
    </rPh>
    <phoneticPr fontId="4"/>
  </si>
  <si>
    <t>中学1年生</t>
    <rPh sb="0" eb="2">
      <t>チュウガク</t>
    </rPh>
    <rPh sb="3" eb="5">
      <t>ネンセイ</t>
    </rPh>
    <phoneticPr fontId="4"/>
  </si>
  <si>
    <t>中学2年生</t>
    <rPh sb="0" eb="2">
      <t>チュウガク</t>
    </rPh>
    <rPh sb="3" eb="5">
      <t>ネンセイ</t>
    </rPh>
    <phoneticPr fontId="4"/>
  </si>
  <si>
    <t>中学3年生</t>
    <rPh sb="0" eb="2">
      <t>チュウガク</t>
    </rPh>
    <rPh sb="3" eb="5">
      <t>ネンセイ</t>
    </rPh>
    <phoneticPr fontId="4"/>
  </si>
  <si>
    <t>合計①</t>
    <rPh sb="0" eb="2">
      <t>ゴウケイ</t>
    </rPh>
    <phoneticPr fontId="4"/>
  </si>
  <si>
    <t>児童生徒以外</t>
    <rPh sb="0" eb="2">
      <t>ジドウ</t>
    </rPh>
    <rPh sb="2" eb="4">
      <t>セイト</t>
    </rPh>
    <rPh sb="4" eb="6">
      <t>イガイ</t>
    </rPh>
    <phoneticPr fontId="4"/>
  </si>
  <si>
    <t>教員</t>
    <rPh sb="0" eb="2">
      <t>キョウイン</t>
    </rPh>
    <phoneticPr fontId="4"/>
  </si>
  <si>
    <t>保護者</t>
    <rPh sb="0" eb="3">
      <t>ほごしゃ</t>
    </rPh>
    <phoneticPr fontId="4" type="Hiragana" alignment="distributed"/>
  </si>
  <si>
    <t>その他</t>
    <rPh sb="2" eb="3">
      <t>タ</t>
    </rPh>
    <phoneticPr fontId="4"/>
  </si>
  <si>
    <t>合計②</t>
    <rPh sb="0" eb="2">
      <t>ゴウケイ</t>
    </rPh>
    <phoneticPr fontId="4"/>
  </si>
  <si>
    <t>参加予定者計（①+②）</t>
    <rPh sb="0" eb="2">
      <t>サンカ</t>
    </rPh>
    <rPh sb="2" eb="5">
      <t>ヨテイシャ</t>
    </rPh>
    <rPh sb="5" eb="6">
      <t>ケイ</t>
    </rPh>
    <phoneticPr fontId="4"/>
  </si>
  <si>
    <t>人</t>
    <rPh sb="0" eb="1">
      <t>にん</t>
    </rPh>
    <phoneticPr fontId="4" type="Hiragana" alignment="distributed"/>
  </si>
  <si>
    <t>2.会場</t>
    <rPh sb="2" eb="4">
      <t>カイジョウ</t>
    </rPh>
    <phoneticPr fontId="4"/>
  </si>
  <si>
    <t xml:space="preserve"> </t>
    <phoneticPr fontId="4" type="Hiragana" alignment="distributed"/>
  </si>
  <si>
    <r>
      <t xml:space="preserve">所在地
</t>
    </r>
    <r>
      <rPr>
        <sz val="10"/>
        <rFont val="ＭＳ Ｐゴシック"/>
        <family val="3"/>
        <charset val="128"/>
      </rPr>
      <t>※申請校以外で
実施の場合記入</t>
    </r>
    <rPh sb="0" eb="3">
      <t>ショザイチ</t>
    </rPh>
    <rPh sb="5" eb="7">
      <t>シンセイ</t>
    </rPh>
    <rPh sb="7" eb="8">
      <t>コウ</t>
    </rPh>
    <rPh sb="8" eb="10">
      <t>イガイ</t>
    </rPh>
    <rPh sb="12" eb="14">
      <t>ジッシ</t>
    </rPh>
    <rPh sb="15" eb="17">
      <t>バアイ</t>
    </rPh>
    <rPh sb="17" eb="19">
      <t>キニュウ</t>
    </rPh>
    <phoneticPr fontId="4"/>
  </si>
  <si>
    <t>会場への
公共交通機関
（最寄駅・バス停）</t>
    <rPh sb="0" eb="2">
      <t>カイジョウ</t>
    </rPh>
    <rPh sb="5" eb="7">
      <t>コウキョウ</t>
    </rPh>
    <rPh sb="7" eb="9">
      <t>コウツウ</t>
    </rPh>
    <rPh sb="9" eb="11">
      <t>キカン</t>
    </rPh>
    <rPh sb="13" eb="15">
      <t>モヨリ</t>
    </rPh>
    <rPh sb="15" eb="16">
      <t>エキ</t>
    </rPh>
    <rPh sb="19" eb="20">
      <t>テイ</t>
    </rPh>
    <phoneticPr fontId="4"/>
  </si>
  <si>
    <t>3.合同開催参加校（申請校以外の参加校）</t>
    <rPh sb="2" eb="4">
      <t>ゴウドウ</t>
    </rPh>
    <rPh sb="4" eb="6">
      <t>カイサイ</t>
    </rPh>
    <rPh sb="6" eb="8">
      <t>サンカ</t>
    </rPh>
    <rPh sb="8" eb="9">
      <t>コウ</t>
    </rPh>
    <rPh sb="10" eb="12">
      <t>シンセイ</t>
    </rPh>
    <rPh sb="12" eb="13">
      <t>コウ</t>
    </rPh>
    <rPh sb="13" eb="15">
      <t>イガイ</t>
    </rPh>
    <rPh sb="16" eb="18">
      <t>サンカ</t>
    </rPh>
    <rPh sb="18" eb="19">
      <t>コウ</t>
    </rPh>
    <phoneticPr fontId="4"/>
  </si>
  <si>
    <t>合同開催参加校数</t>
    <rPh sb="0" eb="2">
      <t>ゴウドウ</t>
    </rPh>
    <rPh sb="2" eb="4">
      <t>カイサイ</t>
    </rPh>
    <rPh sb="4" eb="6">
      <t>サンカ</t>
    </rPh>
    <rPh sb="6" eb="7">
      <t>コウ</t>
    </rPh>
    <rPh sb="7" eb="8">
      <t>スウ</t>
    </rPh>
    <phoneticPr fontId="4"/>
  </si>
  <si>
    <t>校</t>
    <rPh sb="0" eb="1">
      <t>コウ</t>
    </rPh>
    <phoneticPr fontId="4"/>
  </si>
  <si>
    <t>参加校名（1）</t>
    <rPh sb="0" eb="2">
      <t>　　ふ　り　が　な</t>
    </rPh>
    <phoneticPr fontId="4" type="Hiragana" alignment="distributed"/>
  </si>
  <si>
    <t>参加校所在地</t>
    <rPh sb="0" eb="2">
      <t>サンカ</t>
    </rPh>
    <rPh sb="2" eb="3">
      <t>コウ</t>
    </rPh>
    <rPh sb="3" eb="6">
      <t>ショザイチ</t>
    </rPh>
    <phoneticPr fontId="4"/>
  </si>
  <si>
    <t>〒</t>
    <phoneticPr fontId="4"/>
  </si>
  <si>
    <t>参加校名（２）</t>
    <rPh sb="0" eb="2">
      <t>　　ふ　り　が　な</t>
    </rPh>
    <phoneticPr fontId="4" type="Hiragana" alignment="distributed"/>
  </si>
  <si>
    <t>〒</t>
    <phoneticPr fontId="4"/>
  </si>
  <si>
    <t>小学6年生</t>
    <phoneticPr fontId="4" type="Hiragana"/>
  </si>
  <si>
    <t>参加児童・生徒数</t>
    <phoneticPr fontId="4"/>
  </si>
  <si>
    <t>様式２－２ （申請校作成用）</t>
    <rPh sb="0" eb="2">
      <t>ようしき</t>
    </rPh>
    <rPh sb="7" eb="9">
      <t>しんせい</t>
    </rPh>
    <rPh sb="9" eb="10">
      <t>こう</t>
    </rPh>
    <rPh sb="10" eb="13">
      <t>さくせいよう</t>
    </rPh>
    <phoneticPr fontId="4" type="Hiragana" alignment="distributed"/>
  </si>
  <si>
    <t>会場名</t>
    <rPh sb="0" eb="2">
      <t>カイジョウ</t>
    </rPh>
    <rPh sb="2" eb="3">
      <t>メイ</t>
    </rPh>
    <phoneticPr fontId="4"/>
  </si>
  <si>
    <t>会場の設置階</t>
    <rPh sb="0" eb="2">
      <t>カイジョウ</t>
    </rPh>
    <rPh sb="3" eb="5">
      <t>セッチ</t>
    </rPh>
    <rPh sb="5" eb="6">
      <t>カイ</t>
    </rPh>
    <phoneticPr fontId="4"/>
  </si>
  <si>
    <t>緞　　　帳</t>
    <phoneticPr fontId="4"/>
  </si>
  <si>
    <t>ステージを除く床の大きさ</t>
    <rPh sb="5" eb="6">
      <t>ノゾ</t>
    </rPh>
    <rPh sb="7" eb="8">
      <t>ユカ</t>
    </rPh>
    <rPh sb="9" eb="10">
      <t>オオ</t>
    </rPh>
    <phoneticPr fontId="4"/>
  </si>
  <si>
    <t>暗　　　幕</t>
    <phoneticPr fontId="4"/>
  </si>
  <si>
    <t>ステージの大きさ</t>
    <phoneticPr fontId="4"/>
  </si>
  <si>
    <t>完全遮光</t>
    <rPh sb="0" eb="2">
      <t>カンゼン</t>
    </rPh>
    <rPh sb="2" eb="4">
      <t>シャコウ</t>
    </rPh>
    <phoneticPr fontId="4"/>
  </si>
  <si>
    <t>ステージから天井
までの高さ</t>
    <rPh sb="6" eb="8">
      <t>テンジョウ</t>
    </rPh>
    <rPh sb="12" eb="13">
      <t>タカ</t>
    </rPh>
    <phoneticPr fontId="4"/>
  </si>
  <si>
    <t>搬入間口</t>
    <rPh sb="0" eb="2">
      <t>ハンニュウ</t>
    </rPh>
    <rPh sb="2" eb="4">
      <t>マグチ</t>
    </rPh>
    <phoneticPr fontId="4"/>
  </si>
  <si>
    <t>第１希望</t>
    <rPh sb="0" eb="1">
      <t>ダイ</t>
    </rPh>
    <rPh sb="2" eb="4">
      <t>キボウ</t>
    </rPh>
    <phoneticPr fontId="4"/>
  </si>
  <si>
    <t>会場内ピアノ設置状況</t>
    <rPh sb="0" eb="2">
      <t>かいじょう</t>
    </rPh>
    <rPh sb="2" eb="3">
      <t>ない</t>
    </rPh>
    <rPh sb="6" eb="8">
      <t>せっち</t>
    </rPh>
    <rPh sb="8" eb="10">
      <t>じょうきょう</t>
    </rPh>
    <phoneticPr fontId="4" type="Hiragana" alignment="distributed"/>
  </si>
  <si>
    <t>第２希望</t>
    <rPh sb="0" eb="1">
      <t>ダイ</t>
    </rPh>
    <rPh sb="2" eb="4">
      <t>キボウ</t>
    </rPh>
    <phoneticPr fontId="4"/>
  </si>
  <si>
    <t>会場へのトラックの横付け</t>
    <rPh sb="0" eb="2">
      <t>カイジョウ</t>
    </rPh>
    <rPh sb="9" eb="11">
      <t>ヨコヅ</t>
    </rPh>
    <phoneticPr fontId="4"/>
  </si>
  <si>
    <t>第３希望</t>
    <rPh sb="0" eb="1">
      <t>ダイ</t>
    </rPh>
    <rPh sb="2" eb="4">
      <t>キボウ</t>
    </rPh>
    <phoneticPr fontId="4"/>
  </si>
  <si>
    <t>横づけ不可の場合，搬入距離</t>
    <rPh sb="0" eb="1">
      <t>ヨコ</t>
    </rPh>
    <rPh sb="3" eb="5">
      <t>フカ</t>
    </rPh>
    <rPh sb="6" eb="8">
      <t>バアイ</t>
    </rPh>
    <rPh sb="9" eb="11">
      <t>ハンニュウ</t>
    </rPh>
    <rPh sb="11" eb="13">
      <t>キョリ</t>
    </rPh>
    <phoneticPr fontId="4"/>
  </si>
  <si>
    <t>種目</t>
    <rPh sb="0" eb="2">
      <t>シュモク</t>
    </rPh>
    <phoneticPr fontId="4"/>
  </si>
  <si>
    <t>オーケストラ等</t>
  </si>
  <si>
    <t>音楽劇</t>
  </si>
  <si>
    <t>児童劇</t>
  </si>
  <si>
    <t>演劇</t>
  </si>
  <si>
    <t>ミュージカル</t>
  </si>
  <si>
    <t>バレエ</t>
  </si>
  <si>
    <t>歌舞伎・能楽</t>
  </si>
  <si>
    <t>邦楽</t>
  </si>
  <si>
    <t>演芸</t>
  </si>
  <si>
    <t>谷桃子バレエ団</t>
  </si>
  <si>
    <t>C</t>
    <phoneticPr fontId="4"/>
  </si>
  <si>
    <t>合唱</t>
  </si>
  <si>
    <t>C</t>
  </si>
  <si>
    <t>邦舞</t>
  </si>
  <si>
    <t>D</t>
    <phoneticPr fontId="4"/>
  </si>
  <si>
    <t>人形浄瑠璃</t>
  </si>
  <si>
    <t>現代舞踊</t>
  </si>
  <si>
    <t>F</t>
    <phoneticPr fontId="4"/>
  </si>
  <si>
    <t>G</t>
  </si>
  <si>
    <t>H</t>
  </si>
  <si>
    <t>I</t>
  </si>
  <si>
    <t>J</t>
  </si>
  <si>
    <t>都道府県CD</t>
  </si>
  <si>
    <t>ブロック</t>
    <phoneticPr fontId="4"/>
  </si>
  <si>
    <t>種目CD</t>
    <phoneticPr fontId="4"/>
  </si>
  <si>
    <t>種目</t>
  </si>
  <si>
    <t>A</t>
  </si>
  <si>
    <t>北海道</t>
  </si>
  <si>
    <t>青森県</t>
  </si>
  <si>
    <t>岩手県</t>
  </si>
  <si>
    <t>宮城県</t>
  </si>
  <si>
    <t>秋田県</t>
  </si>
  <si>
    <t>札幌市</t>
  </si>
  <si>
    <t>仙台市</t>
  </si>
  <si>
    <t>B</t>
  </si>
  <si>
    <t>山形県</t>
  </si>
  <si>
    <t>福島県</t>
  </si>
  <si>
    <t>栃木県</t>
  </si>
  <si>
    <t>群馬県</t>
  </si>
  <si>
    <t>埼玉県</t>
  </si>
  <si>
    <t>さいたま市</t>
  </si>
  <si>
    <t>C</t>
    <phoneticPr fontId="4"/>
  </si>
  <si>
    <t>茨城県</t>
    <rPh sb="0" eb="3">
      <t>イバラギケン</t>
    </rPh>
    <phoneticPr fontId="4"/>
  </si>
  <si>
    <t>千葉県</t>
  </si>
  <si>
    <t>東京都</t>
  </si>
  <si>
    <t>ブロック</t>
    <phoneticPr fontId="4"/>
  </si>
  <si>
    <t>山梨県</t>
  </si>
  <si>
    <t>A</t>
    <phoneticPr fontId="4"/>
  </si>
  <si>
    <t>千葉市</t>
  </si>
  <si>
    <t>B</t>
    <phoneticPr fontId="4"/>
  </si>
  <si>
    <t>D</t>
  </si>
  <si>
    <t>神奈川県</t>
  </si>
  <si>
    <t>長野県</t>
  </si>
  <si>
    <t>岐阜県</t>
  </si>
  <si>
    <t>E</t>
    <phoneticPr fontId="4"/>
  </si>
  <si>
    <t>静岡県</t>
  </si>
  <si>
    <t>愛知県</t>
  </si>
  <si>
    <t>G</t>
    <phoneticPr fontId="4"/>
  </si>
  <si>
    <t>横浜市</t>
  </si>
  <si>
    <t>H</t>
    <phoneticPr fontId="4"/>
  </si>
  <si>
    <t>川崎市</t>
  </si>
  <si>
    <t>I</t>
    <phoneticPr fontId="4"/>
  </si>
  <si>
    <t>相模原市</t>
  </si>
  <si>
    <t>J</t>
    <phoneticPr fontId="4"/>
  </si>
  <si>
    <t>静岡市</t>
  </si>
  <si>
    <t>浜松市</t>
  </si>
  <si>
    <t>名古屋市</t>
  </si>
  <si>
    <t>E</t>
  </si>
  <si>
    <t>新潟県</t>
  </si>
  <si>
    <t>富山県</t>
  </si>
  <si>
    <t>石川県</t>
  </si>
  <si>
    <t>福井県</t>
  </si>
  <si>
    <t>京都府</t>
  </si>
  <si>
    <t>新潟市</t>
  </si>
  <si>
    <t>京都市</t>
  </si>
  <si>
    <t>F</t>
  </si>
  <si>
    <t>三重県</t>
  </si>
  <si>
    <t>滋賀県</t>
  </si>
  <si>
    <t>大阪府</t>
  </si>
  <si>
    <t>奈良県</t>
  </si>
  <si>
    <t>和歌山県</t>
  </si>
  <si>
    <t>大阪市</t>
  </si>
  <si>
    <t>堺市</t>
  </si>
  <si>
    <t>鳥取県</t>
  </si>
  <si>
    <t>島根県</t>
  </si>
  <si>
    <t>岡山県</t>
  </si>
  <si>
    <t>広島県</t>
  </si>
  <si>
    <t>山口県</t>
  </si>
  <si>
    <t>岡山市</t>
  </si>
  <si>
    <t>広島市</t>
  </si>
  <si>
    <t>兵庫県</t>
  </si>
  <si>
    <t>徳島県</t>
  </si>
  <si>
    <t>香川県</t>
  </si>
  <si>
    <t>愛媛県</t>
  </si>
  <si>
    <t>高知県</t>
  </si>
  <si>
    <t>神戸市</t>
  </si>
  <si>
    <t>福岡県</t>
  </si>
  <si>
    <t>佐賀県</t>
  </si>
  <si>
    <t>長崎県</t>
  </si>
  <si>
    <t>熊本県</t>
  </si>
  <si>
    <t>北九州市</t>
  </si>
  <si>
    <t>福岡市</t>
  </si>
  <si>
    <t>熊本市</t>
  </si>
  <si>
    <t>大分県</t>
  </si>
  <si>
    <t>宮崎県</t>
  </si>
  <si>
    <t>鹿児島県</t>
  </si>
  <si>
    <t>沖縄県</t>
  </si>
  <si>
    <t>種目</t>
    <phoneticPr fontId="4"/>
  </si>
  <si>
    <t>種目</t>
    <phoneticPr fontId="4"/>
  </si>
  <si>
    <t>人</t>
    <rPh sb="0" eb="1">
      <t>ニン</t>
    </rPh>
    <phoneticPr fontId="3"/>
  </si>
  <si>
    <t>参加校数</t>
    <rPh sb="0" eb="2">
      <t>サンカ</t>
    </rPh>
    <rPh sb="2" eb="3">
      <t>コウ</t>
    </rPh>
    <rPh sb="3" eb="4">
      <t>スウ</t>
    </rPh>
    <phoneticPr fontId="4"/>
  </si>
  <si>
    <t>申請校名</t>
    <phoneticPr fontId="4" type="Hiragana" alignment="distributed"/>
  </si>
  <si>
    <t>参加校名（３）</t>
    <rPh sb="0" eb="2">
      <t>　　ふ　り　が　な</t>
    </rPh>
    <phoneticPr fontId="4" type="Hiragana" alignment="distributed"/>
  </si>
  <si>
    <t>参加校名（４）</t>
    <rPh sb="0" eb="2">
      <t>　　ふ　り　が　な</t>
    </rPh>
    <phoneticPr fontId="4" type="Hiragana" alignment="distributed"/>
  </si>
  <si>
    <t>５．採否決定後の合同開催調整に関する希望</t>
    <rPh sb="2" eb="4">
      <t>サイヒ</t>
    </rPh>
    <rPh sb="4" eb="6">
      <t>ケッテイ</t>
    </rPh>
    <rPh sb="6" eb="7">
      <t>ゴ</t>
    </rPh>
    <rPh sb="8" eb="10">
      <t>ゴウドウ</t>
    </rPh>
    <rPh sb="10" eb="12">
      <t>カイサイ</t>
    </rPh>
    <rPh sb="12" eb="14">
      <t>チョウセイ</t>
    </rPh>
    <rPh sb="15" eb="16">
      <t>カン</t>
    </rPh>
    <rPh sb="18" eb="20">
      <t>キボウ</t>
    </rPh>
    <phoneticPr fontId="3"/>
  </si>
  <si>
    <t>①</t>
  </si>
  <si>
    <t>札幌交響楽団</t>
  </si>
  <si>
    <t>万作の会</t>
  </si>
  <si>
    <t>WOW</t>
  </si>
  <si>
    <t>劇団仲間</t>
  </si>
  <si>
    <t>カンジヤマ・マイム</t>
  </si>
  <si>
    <t>東京佼成ウインドオーケストラ</t>
  </si>
  <si>
    <t>かわせみ座</t>
  </si>
  <si>
    <t>映像</t>
  </si>
  <si>
    <t>m</t>
    <phoneticPr fontId="14"/>
  </si>
  <si>
    <t>×</t>
    <phoneticPr fontId="14"/>
  </si>
  <si>
    <t>ｍ</t>
    <phoneticPr fontId="14"/>
  </si>
  <si>
    <t>Ａ</t>
    <phoneticPr fontId="14"/>
  </si>
  <si>
    <t>その他，道路状況に関する特記事項</t>
    <phoneticPr fontId="14"/>
  </si>
  <si>
    <t>希望順位</t>
    <rPh sb="0" eb="2">
      <t>キボウ</t>
    </rPh>
    <rPh sb="2" eb="4">
      <t>ジュンイ</t>
    </rPh>
    <phoneticPr fontId="3"/>
  </si>
  <si>
    <t>希望する団体名</t>
    <rPh sb="0" eb="2">
      <t>キボウ</t>
    </rPh>
    <rPh sb="4" eb="6">
      <t>ダンタイ</t>
    </rPh>
    <rPh sb="6" eb="7">
      <t>メイ</t>
    </rPh>
    <phoneticPr fontId="3"/>
  </si>
  <si>
    <t>会場条件に対する回答</t>
    <rPh sb="0" eb="2">
      <t>カイジョウ</t>
    </rPh>
    <rPh sb="2" eb="4">
      <t>ジョウケン</t>
    </rPh>
    <rPh sb="5" eb="6">
      <t>タイ</t>
    </rPh>
    <rPh sb="8" eb="10">
      <t>カイトウ</t>
    </rPh>
    <phoneticPr fontId="3"/>
  </si>
  <si>
    <t>第１希望　</t>
    <phoneticPr fontId="3"/>
  </si>
  <si>
    <t>[満たしていない条件と状況]</t>
    <phoneticPr fontId="3"/>
  </si>
  <si>
    <t>第２希望</t>
    <phoneticPr fontId="3"/>
  </si>
  <si>
    <t>第３希望</t>
    <phoneticPr fontId="3"/>
  </si>
  <si>
    <t>参加予定人数</t>
    <rPh sb="0" eb="2">
      <t>サンカ</t>
    </rPh>
    <rPh sb="2" eb="4">
      <t>ヨテイ</t>
    </rPh>
    <rPh sb="4" eb="6">
      <t>ニンズウ</t>
    </rPh>
    <phoneticPr fontId="3"/>
  </si>
  <si>
    <t>動員率</t>
    <rPh sb="0" eb="2">
      <t>ドウイン</t>
    </rPh>
    <rPh sb="2" eb="3">
      <t>リツ</t>
    </rPh>
    <phoneticPr fontId="3"/>
  </si>
  <si>
    <t>実施団体名</t>
    <rPh sb="0" eb="2">
      <t>ジッシ</t>
    </rPh>
    <rPh sb="2" eb="4">
      <t>ダンタイ</t>
    </rPh>
    <rPh sb="4" eb="5">
      <t>メイ</t>
    </rPh>
    <phoneticPr fontId="4"/>
  </si>
  <si>
    <r>
      <t>※合同開催参加校数が４校以上の場合は，適宜，行を挿入してください。
　　(その場合，「参加児童・生徒数」の合計漏れがないよう御留意ください。)
※</t>
    </r>
    <r>
      <rPr>
        <u/>
        <sz val="10"/>
        <color indexed="10"/>
        <rFont val="ＭＳ Ｐゴシック"/>
        <family val="3"/>
        <charset val="128"/>
      </rPr>
      <t>合同開催の組み合わせにおいて，申請校を交代して複数件応募することは</t>
    </r>
    <r>
      <rPr>
        <u/>
        <sz val="10"/>
        <color indexed="10"/>
        <rFont val="ＭＳ Ｐゴシック"/>
        <family val="3"/>
        <charset val="128"/>
      </rPr>
      <t>認められません。</t>
    </r>
    <r>
      <rPr>
        <u/>
        <sz val="10"/>
        <rFont val="ＭＳ Ｐゴシック"/>
        <family val="3"/>
        <charset val="128"/>
      </rPr>
      <t xml:space="preserve">
</t>
    </r>
    <r>
      <rPr>
        <sz val="10"/>
        <rFont val="ＭＳ Ｐゴシック"/>
        <family val="3"/>
        <charset val="128"/>
      </rPr>
      <t xml:space="preserve">
※</t>
    </r>
    <r>
      <rPr>
        <u/>
        <sz val="10"/>
        <color indexed="10"/>
        <rFont val="ＭＳ Ｐゴシック"/>
        <family val="3"/>
        <charset val="128"/>
      </rPr>
      <t>応募時に複数の申請校の合同開催校として応募することは認められません。</t>
    </r>
    <r>
      <rPr>
        <sz val="10"/>
        <rFont val="ＭＳ Ｐゴシック"/>
        <family val="3"/>
        <charset val="128"/>
      </rPr>
      <t xml:space="preserve">
　 (合同開催への複数回参加を制限するものではありません。)</t>
    </r>
    <rPh sb="62" eb="63">
      <t>ゴ</t>
    </rPh>
    <phoneticPr fontId="3"/>
  </si>
  <si>
    <t>主幹電源引込容量</t>
    <rPh sb="0" eb="2">
      <t>シュカン</t>
    </rPh>
    <phoneticPr fontId="4"/>
  </si>
  <si>
    <t>学校周辺の道路状況</t>
    <rPh sb="0" eb="2">
      <t>ガッコウ</t>
    </rPh>
    <rPh sb="2" eb="4">
      <t>シュウヘン</t>
    </rPh>
    <rPh sb="5" eb="7">
      <t>ドウロ</t>
    </rPh>
    <rPh sb="7" eb="9">
      <t>ジョウキョウ</t>
    </rPh>
    <phoneticPr fontId="4"/>
  </si>
  <si>
    <t>※「都道府県・政令指定都市」→「実施団体名」の順で選択してください。種目は自動で表示されます。</t>
    <rPh sb="2" eb="6">
      <t>トドウフケン</t>
    </rPh>
    <rPh sb="7" eb="9">
      <t>セイレイ</t>
    </rPh>
    <rPh sb="9" eb="11">
      <t>シテイ</t>
    </rPh>
    <rPh sb="11" eb="13">
      <t>トシ</t>
    </rPh>
    <rPh sb="16" eb="18">
      <t>ジッシ</t>
    </rPh>
    <rPh sb="18" eb="20">
      <t>ダンタイ</t>
    </rPh>
    <rPh sb="20" eb="21">
      <t>メイ</t>
    </rPh>
    <rPh sb="23" eb="24">
      <t>ジュン</t>
    </rPh>
    <rPh sb="25" eb="27">
      <t>センタク</t>
    </rPh>
    <rPh sb="34" eb="36">
      <t>シュモク</t>
    </rPh>
    <rPh sb="37" eb="39">
      <t>ジドウ</t>
    </rPh>
    <rPh sb="40" eb="42">
      <t>ヒョウジ</t>
    </rPh>
    <phoneticPr fontId="3"/>
  </si>
  <si>
    <r>
      <t xml:space="preserve">希望する実施団体の
必要電源容量
</t>
    </r>
    <r>
      <rPr>
        <sz val="8"/>
        <rFont val="ＭＳ Ｐゴシック"/>
        <family val="3"/>
        <charset val="128"/>
      </rPr>
      <t>（実施条件等確認書①から
転記してください）</t>
    </r>
    <r>
      <rPr>
        <sz val="11"/>
        <rFont val="ＭＳ Ｐゴシック"/>
        <family val="3"/>
        <charset val="128"/>
      </rPr>
      <t xml:space="preserve">
</t>
    </r>
    <rPh sb="0" eb="2">
      <t>キボウ</t>
    </rPh>
    <rPh sb="4" eb="6">
      <t>ジッシ</t>
    </rPh>
    <rPh sb="6" eb="8">
      <t>ダンタイ</t>
    </rPh>
    <rPh sb="10" eb="12">
      <t>ヒツヨウ</t>
    </rPh>
    <rPh sb="12" eb="14">
      <t>デンゲン</t>
    </rPh>
    <rPh sb="14" eb="16">
      <t>ヨウリョウ</t>
    </rPh>
    <rPh sb="19" eb="21">
      <t>ジッシ</t>
    </rPh>
    <rPh sb="21" eb="23">
      <t>ジョウケン</t>
    </rPh>
    <rPh sb="23" eb="24">
      <t>トウ</t>
    </rPh>
    <rPh sb="24" eb="26">
      <t>カクニン</t>
    </rPh>
    <rPh sb="26" eb="27">
      <t>ショ</t>
    </rPh>
    <rPh sb="28" eb="29">
      <t>キショ</t>
    </rPh>
    <rPh sb="31" eb="33">
      <t>テンキ</t>
    </rPh>
    <phoneticPr fontId="4"/>
  </si>
  <si>
    <t>駅から</t>
    <rPh sb="0" eb="1">
      <t>えき</t>
    </rPh>
    <phoneticPr fontId="3" type="Hiragana" alignment="distributed"/>
  </si>
  <si>
    <t>交通</t>
    <rPh sb="0" eb="2">
      <t>コウツウ</t>
    </rPh>
    <phoneticPr fontId="3"/>
  </si>
  <si>
    <t>行き</t>
    <rPh sb="0" eb="1">
      <t>イ</t>
    </rPh>
    <phoneticPr fontId="3"/>
  </si>
  <si>
    <t>下車</t>
    <rPh sb="0" eb="2">
      <t>ゲシャ</t>
    </rPh>
    <phoneticPr fontId="3"/>
  </si>
  <si>
    <t>線</t>
    <rPh sb="0" eb="1">
      <t>せん</t>
    </rPh>
    <phoneticPr fontId="3" type="Hiragana" alignment="distributed"/>
  </si>
  <si>
    <t>合同開催の受け入れ</t>
    <rPh sb="0" eb="4">
      <t>ゴウドウカイサイ</t>
    </rPh>
    <rPh sb="5" eb="6">
      <t>ウ</t>
    </rPh>
    <rPh sb="7" eb="8">
      <t>イ</t>
    </rPh>
    <phoneticPr fontId="3"/>
  </si>
  <si>
    <t>②-1</t>
    <phoneticPr fontId="3"/>
  </si>
  <si>
    <t>合同開催調整希望の有無</t>
    <rPh sb="0" eb="2">
      <t>ゴウドウ</t>
    </rPh>
    <rPh sb="2" eb="4">
      <t>カイサイ</t>
    </rPh>
    <rPh sb="4" eb="6">
      <t>チョウセイ</t>
    </rPh>
    <rPh sb="6" eb="8">
      <t>キボウ</t>
    </rPh>
    <rPh sb="9" eb="11">
      <t>ウム</t>
    </rPh>
    <phoneticPr fontId="3"/>
  </si>
  <si>
    <t>②-2</t>
  </si>
  <si>
    <t>人数調整の可否</t>
    <rPh sb="0" eb="2">
      <t>ニンズウ</t>
    </rPh>
    <rPh sb="2" eb="4">
      <t>チョウセイ</t>
    </rPh>
    <rPh sb="5" eb="7">
      <t>カヒ</t>
    </rPh>
    <phoneticPr fontId="3"/>
  </si>
  <si>
    <t>追加公演実施の希望有無</t>
    <rPh sb="0" eb="2">
      <t>ツイカ</t>
    </rPh>
    <rPh sb="2" eb="4">
      <t>コウエン</t>
    </rPh>
    <rPh sb="4" eb="6">
      <t>ジッシ</t>
    </rPh>
    <rPh sb="7" eb="9">
      <t>キボウ</t>
    </rPh>
    <rPh sb="9" eb="11">
      <t>ウム</t>
    </rPh>
    <phoneticPr fontId="3"/>
  </si>
  <si>
    <t>６．追加公演に関する希望</t>
    <phoneticPr fontId="3"/>
  </si>
  <si>
    <t>７．備考</t>
    <rPh sb="2" eb="4">
      <t>ビコウ</t>
    </rPh>
    <phoneticPr fontId="4"/>
  </si>
  <si>
    <t>　採択の決定後，会場の定員に対し鑑賞人数が一定の割合を満たしていない場合において，
　合同開催の受け入れをお願いする場合があります。受け入れの可否について御記入ください。</t>
    <rPh sb="1" eb="3">
      <t>サイタク</t>
    </rPh>
    <rPh sb="4" eb="6">
      <t>ケッテイ</t>
    </rPh>
    <rPh sb="6" eb="7">
      <t>ゴ</t>
    </rPh>
    <rPh sb="8" eb="10">
      <t>カイジョウ</t>
    </rPh>
    <rPh sb="11" eb="13">
      <t>テイイン</t>
    </rPh>
    <rPh sb="14" eb="15">
      <t>タイ</t>
    </rPh>
    <rPh sb="16" eb="18">
      <t>カンショウ</t>
    </rPh>
    <rPh sb="18" eb="20">
      <t>ニンズウ</t>
    </rPh>
    <rPh sb="21" eb="23">
      <t>イッテイ</t>
    </rPh>
    <rPh sb="24" eb="26">
      <t>ワリアイ</t>
    </rPh>
    <rPh sb="27" eb="28">
      <t>ミ</t>
    </rPh>
    <rPh sb="34" eb="36">
      <t>バアイ</t>
    </rPh>
    <rPh sb="43" eb="45">
      <t>ゴウドウ</t>
    </rPh>
    <rPh sb="45" eb="47">
      <t>カイサイ</t>
    </rPh>
    <rPh sb="48" eb="49">
      <t>ウ</t>
    </rPh>
    <rPh sb="50" eb="51">
      <t>イ</t>
    </rPh>
    <rPh sb="54" eb="55">
      <t>ネガ</t>
    </rPh>
    <rPh sb="58" eb="60">
      <t>バアイ</t>
    </rPh>
    <rPh sb="66" eb="67">
      <t>ウ</t>
    </rPh>
    <rPh sb="68" eb="69">
      <t>イ</t>
    </rPh>
    <rPh sb="71" eb="73">
      <t>カヒ</t>
    </rPh>
    <rPh sb="77" eb="80">
      <t>ゴキニュウ</t>
    </rPh>
    <phoneticPr fontId="3"/>
  </si>
  <si>
    <t>　前問②-1で「調整を希望する」と回答した場合，学年を限定しての鑑賞にする等，
　鑑賞人数の調整が可能か，可否を御記入ください。</t>
    <rPh sb="1" eb="3">
      <t>ゼンモン</t>
    </rPh>
    <rPh sb="8" eb="10">
      <t>チョウセイ</t>
    </rPh>
    <rPh sb="11" eb="13">
      <t>キボウ</t>
    </rPh>
    <rPh sb="17" eb="19">
      <t>カイトウ</t>
    </rPh>
    <rPh sb="21" eb="23">
      <t>バアイ</t>
    </rPh>
    <rPh sb="24" eb="26">
      <t>ガクネン</t>
    </rPh>
    <rPh sb="27" eb="29">
      <t>ゲンテイ</t>
    </rPh>
    <rPh sb="32" eb="34">
      <t>カンショウ</t>
    </rPh>
    <rPh sb="37" eb="38">
      <t>トウ</t>
    </rPh>
    <rPh sb="41" eb="43">
      <t>カンショウ</t>
    </rPh>
    <rPh sb="43" eb="45">
      <t>ニンズウ</t>
    </rPh>
    <rPh sb="46" eb="48">
      <t>チョウセイ</t>
    </rPh>
    <rPh sb="49" eb="51">
      <t>カノウ</t>
    </rPh>
    <rPh sb="53" eb="55">
      <t>カヒ</t>
    </rPh>
    <rPh sb="56" eb="59">
      <t>ゴキニュウ</t>
    </rPh>
    <phoneticPr fontId="3"/>
  </si>
  <si>
    <t>４．実施不可日等について</t>
    <rPh sb="2" eb="4">
      <t>ジッシ</t>
    </rPh>
    <rPh sb="4" eb="6">
      <t>フカ</t>
    </rPh>
    <rPh sb="6" eb="7">
      <t>ヒ</t>
    </rPh>
    <rPh sb="7" eb="8">
      <t>トウ</t>
    </rPh>
    <phoneticPr fontId="4"/>
  </si>
  <si>
    <t>曜日</t>
    <rPh sb="0" eb="2">
      <t>ヨウビ</t>
    </rPh>
    <phoneticPr fontId="39"/>
  </si>
  <si>
    <t>月日</t>
    <rPh sb="0" eb="2">
      <t>ガッピ</t>
    </rPh>
    <phoneticPr fontId="39"/>
  </si>
  <si>
    <t>終演希望時間</t>
    <rPh sb="0" eb="2">
      <t>シュウエン</t>
    </rPh>
    <rPh sb="2" eb="4">
      <t>キボウ</t>
    </rPh>
    <rPh sb="4" eb="6">
      <t>ジカン</t>
    </rPh>
    <phoneticPr fontId="39"/>
  </si>
  <si>
    <t>理由</t>
    <rPh sb="0" eb="2">
      <t>リユウ</t>
    </rPh>
    <phoneticPr fontId="39"/>
  </si>
  <si>
    <t xml:space="preserve">
　 </t>
    <phoneticPr fontId="39"/>
  </si>
  <si>
    <t xml:space="preserve">
</t>
    <phoneticPr fontId="39"/>
  </si>
  <si>
    <t xml:space="preserve">
</t>
    <phoneticPr fontId="39"/>
  </si>
  <si>
    <t>実施日程調査票</t>
    <phoneticPr fontId="4"/>
  </si>
  <si>
    <t>有限会社　劇団あとむ</t>
  </si>
  <si>
    <t>有限会社　劇団かかし座</t>
  </si>
  <si>
    <t>公益財団法人　梅若研能会</t>
  </si>
  <si>
    <t>一般社団法人　劇団野ばら</t>
  </si>
  <si>
    <t>株式会社　劇団影法師</t>
  </si>
  <si>
    <t>公益社団法人　落語芸術協会</t>
  </si>
  <si>
    <t>株式会社　劇団芸優座</t>
  </si>
  <si>
    <t>公益財団法人　鎌倉能舞台</t>
  </si>
  <si>
    <t>一般社団法人　貞松・浜田バレエ団</t>
  </si>
  <si>
    <t>有限会社　古典空間</t>
  </si>
  <si>
    <t>堺シティオペラ　一般社団法人</t>
  </si>
  <si>
    <t>有限会社　劇団ドリームカンパニー</t>
  </si>
  <si>
    <t>一般社団法人　法村友井バレエ団</t>
  </si>
  <si>
    <t>公益社団法人　日本三曲協会</t>
  </si>
  <si>
    <t>公益社団法人　関西二期会</t>
  </si>
  <si>
    <t>公益財団法人　九州交響楽団</t>
  </si>
  <si>
    <t>有限会社　劇団銅鑼</t>
  </si>
  <si>
    <t>公益財団法人　山本能楽堂</t>
  </si>
  <si>
    <t>公益財団法人　新日本フィルハーモニー交響楽団</t>
  </si>
  <si>
    <t>公益財団法人　日本オペラ振興会</t>
  </si>
  <si>
    <t>有限会社　劇団角笛</t>
  </si>
  <si>
    <t>一般社団法人　演劇集団ワンダーランド</t>
  </si>
  <si>
    <t>株式会社　オールスタッフ</t>
  </si>
  <si>
    <t>有限会社　マジェスティック</t>
  </si>
  <si>
    <t>株式会社　万作の会</t>
  </si>
  <si>
    <t>株式会社　影向舎</t>
  </si>
  <si>
    <t>公益財団法人　仙台フィルハーモニー管弦楽団</t>
  </si>
  <si>
    <t>一般社団法人　ジャパン・シンフォニック・ウインズ</t>
  </si>
  <si>
    <t>特定非営利活動法人　劇場創造ネットワーク</t>
  </si>
  <si>
    <t>公益財団法人　スターダンサーズ・バレエ団</t>
  </si>
  <si>
    <t>有限会社　アートウィル</t>
  </si>
  <si>
    <t>ワウ　株式会社</t>
  </si>
  <si>
    <t>一般社団法人　京都能楽囃子方同明会</t>
  </si>
  <si>
    <t>公益財団法人　東京交響楽団</t>
  </si>
  <si>
    <t>公益財団法人　札幌交響楽団</t>
  </si>
  <si>
    <t>公益社団法人　大阪フィルハーモニー協会</t>
  </si>
  <si>
    <t>株式会社　デラシネラ</t>
  </si>
  <si>
    <t>株式会社　劇団ポプラ</t>
  </si>
  <si>
    <t>特定非営利活動法人　国際文化交流促進協会　カルティベイト</t>
  </si>
  <si>
    <t>公益財団法人　大槻能楽堂</t>
  </si>
  <si>
    <t>株式会社　三六屋</t>
  </si>
  <si>
    <t>学校法人　大阪音楽大学</t>
  </si>
  <si>
    <t>有限会社　ひとみ座</t>
  </si>
  <si>
    <t>株式会社　ともしび</t>
  </si>
  <si>
    <t>有限会社　オペラシアターこんにゃく座</t>
  </si>
  <si>
    <t>公益財団法人　梅若会</t>
  </si>
  <si>
    <t>株式会社　アート・メディア・オフィス</t>
  </si>
  <si>
    <t>有限会社　劇団風の子</t>
  </si>
  <si>
    <t>公益財団法人　新国立劇場運営財団</t>
  </si>
  <si>
    <t>公益社団法人　大阪交響楽団</t>
  </si>
  <si>
    <t>公益社団法人　山形交響楽協会</t>
  </si>
  <si>
    <t>株式会社　劇団うりんこ</t>
  </si>
  <si>
    <t>公益財団法人　現代人形劇センター</t>
  </si>
  <si>
    <t>公益財団法人　日本フィルハーモニー交響楽団</t>
  </si>
  <si>
    <t>公益財団法人　群馬交響楽団</t>
  </si>
  <si>
    <t>有限会社　小林バレエ事務所</t>
  </si>
  <si>
    <t>株式会社　萬狂言</t>
  </si>
  <si>
    <t>株式会社　北前船</t>
  </si>
  <si>
    <t>一般社団法人　こども映画教室</t>
  </si>
  <si>
    <t>公益財団法人　名古屋フィルハーモニー交響楽団</t>
  </si>
  <si>
    <t>有限会社　若駒</t>
  </si>
  <si>
    <t>有限会社　人形劇団京芸</t>
  </si>
  <si>
    <t>有限会社　東京演劇アンサンブル</t>
  </si>
  <si>
    <t>有限会社　ショーマンシップ</t>
  </si>
  <si>
    <t>特定非営利活動法人　京都フィルハーモニー室内合奏団</t>
  </si>
  <si>
    <t>企業組合　劇団風の子九州</t>
  </si>
  <si>
    <t>一般財団法人　合唱音楽振興会</t>
  </si>
  <si>
    <t>公益財団法人　日本センチュリー交響楽団</t>
  </si>
  <si>
    <t>公益財団法人　関西フィルハーモニー管弦楽団</t>
  </si>
  <si>
    <t>株式会社　人形劇団むすび座</t>
  </si>
  <si>
    <t>有限会社　劇団東京芸術座</t>
  </si>
  <si>
    <t>公益財団法人　片山家能楽・京舞保存財団</t>
  </si>
  <si>
    <t>一般社団法人　一糸座</t>
  </si>
  <si>
    <t>わんぱく企画　有限会社</t>
  </si>
  <si>
    <t>公益社団法人　教育演劇研究協会</t>
  </si>
  <si>
    <t>企業組合　劇団仲間</t>
  </si>
  <si>
    <t>有限会社　遊玄社</t>
  </si>
  <si>
    <t>公益社団法人　広島交響楽協会</t>
  </si>
  <si>
    <t>一般社団法人　日本テレマン協会</t>
  </si>
  <si>
    <t>有限会社　人形劇団クラルテ</t>
  </si>
  <si>
    <t>有限会社　青年劇場</t>
  </si>
  <si>
    <t>株式会社　ナチュラルダンステアトル</t>
  </si>
  <si>
    <t>株式会社　東京コンサーツ</t>
  </si>
  <si>
    <t>株式会社　CHURA</t>
  </si>
  <si>
    <t>一般財団法人　谷桃子バレエ団</t>
  </si>
  <si>
    <t>会場名</t>
    <phoneticPr fontId="4" type="Hiragana" alignment="distributed"/>
  </si>
  <si>
    <t>申請校</t>
    <rPh sb="0" eb="2">
      <t>シンセイ</t>
    </rPh>
    <rPh sb="2" eb="3">
      <t>コウ</t>
    </rPh>
    <phoneticPr fontId="14"/>
  </si>
  <si>
    <t>鑑賞上限人数</t>
    <rPh sb="0" eb="2">
      <t>カンショウ</t>
    </rPh>
    <rPh sb="2" eb="4">
      <t>ジョウゲン</t>
    </rPh>
    <rPh sb="4" eb="6">
      <t>ニンズウ</t>
    </rPh>
    <phoneticPr fontId="3"/>
  </si>
  <si>
    <t>申請校</t>
    <rPh sb="0" eb="2">
      <t>シンセイ</t>
    </rPh>
    <rPh sb="2" eb="3">
      <t>コウ</t>
    </rPh>
    <phoneticPr fontId="39"/>
  </si>
  <si>
    <t>［学校付近道路幅等の制限］</t>
    <phoneticPr fontId="14"/>
  </si>
  <si>
    <t>令和3年度 文化芸術による子供育成総合事業 巡回公演事業</t>
    <rPh sb="0" eb="2">
      <t>レイワ</t>
    </rPh>
    <rPh sb="3" eb="5">
      <t>ネンド</t>
    </rPh>
    <rPh sb="17" eb="19">
      <t>ソウゴウ</t>
    </rPh>
    <phoneticPr fontId="4"/>
  </si>
  <si>
    <t>E-MAIL</t>
    <phoneticPr fontId="4"/>
  </si>
  <si>
    <t>※令和2年度の採択を含む平成30年度以降の実施回数を記入してください。</t>
    <rPh sb="1" eb="3">
      <t>レイワ</t>
    </rPh>
    <rPh sb="4" eb="6">
      <t>ネンド</t>
    </rPh>
    <rPh sb="7" eb="9">
      <t>サイタク</t>
    </rPh>
    <rPh sb="10" eb="11">
      <t>フク</t>
    </rPh>
    <rPh sb="12" eb="14">
      <t>ヘイセイ</t>
    </rPh>
    <rPh sb="16" eb="17">
      <t>ネン</t>
    </rPh>
    <rPh sb="17" eb="18">
      <t>ド</t>
    </rPh>
    <rPh sb="18" eb="20">
      <t>イコウ</t>
    </rPh>
    <rPh sb="21" eb="23">
      <t>ジッシ</t>
    </rPh>
    <rPh sb="23" eb="25">
      <t>カイスウ</t>
    </rPh>
    <rPh sb="26" eb="28">
      <t>キニュウ</t>
    </rPh>
    <phoneticPr fontId="4"/>
  </si>
  <si>
    <t>平成30年度以降の実施回数※</t>
    <rPh sb="0" eb="2">
      <t>へいせい</t>
    </rPh>
    <rPh sb="4" eb="6">
      <t>ねんど</t>
    </rPh>
    <rPh sb="6" eb="8">
      <t>いこう</t>
    </rPh>
    <rPh sb="9" eb="11">
      <t>じっし</t>
    </rPh>
    <rPh sb="11" eb="13">
      <t>かいすう</t>
    </rPh>
    <phoneticPr fontId="4" type="Hiragana"/>
  </si>
  <si>
    <r>
      <t>　実施日程は，希望校全体の応募状況や実施団体の巡回効率をふまえ，学校募集締め切り後に調整を行います。このため，日程調整にあたっては，実施校が公演日を指定することはできません。　</t>
    </r>
    <r>
      <rPr>
        <b/>
        <sz val="12"/>
        <rFont val="ＭＳ Ｐゴシック"/>
        <family val="3"/>
        <charset val="128"/>
      </rPr>
      <t>「</t>
    </r>
    <r>
      <rPr>
        <b/>
        <u/>
        <sz val="12"/>
        <rFont val="ＭＳ Ｐゴシック"/>
        <family val="3"/>
        <charset val="128"/>
      </rPr>
      <t>様式２-３」実施日程調査票にて「実施不可日及び実施可能日における制限等」を回答してください。</t>
    </r>
    <r>
      <rPr>
        <u/>
        <sz val="12"/>
        <rFont val="ＭＳ Ｐゴシック"/>
        <family val="3"/>
        <charset val="128"/>
      </rPr>
      <t xml:space="preserve">
</t>
    </r>
    <r>
      <rPr>
        <sz val="12"/>
        <rFont val="ＭＳ Ｐゴシック"/>
        <family val="3"/>
        <charset val="128"/>
      </rPr>
      <t xml:space="preserve">　 </t>
    </r>
    <r>
      <rPr>
        <u/>
        <sz val="12"/>
        <rFont val="ＭＳ Ｐゴシック"/>
        <family val="3"/>
        <charset val="128"/>
      </rPr>
      <t>なお，土日祝日及び長期休暇についても公演実施を希望する団体が実施可能としている場合は，実施の可否を回答してください。</t>
    </r>
    <r>
      <rPr>
        <sz val="12"/>
        <rFont val="ＭＳ Ｐゴシック"/>
        <family val="3"/>
        <charset val="128"/>
      </rPr>
      <t xml:space="preserve">
　また，実施可能日であっても午後公演の実施が困難な場合は，「午後公演不可」を選択し，理由記入欄にて理由と終了の制限時間をお知らせください。
</t>
    </r>
    <rPh sb="1" eb="3">
      <t>ジッシ</t>
    </rPh>
    <rPh sb="3" eb="5">
      <t>ニッテイ</t>
    </rPh>
    <rPh sb="7" eb="9">
      <t>キボウ</t>
    </rPh>
    <rPh sb="9" eb="10">
      <t>コウ</t>
    </rPh>
    <rPh sb="10" eb="12">
      <t>ゼンタイ</t>
    </rPh>
    <rPh sb="13" eb="15">
      <t>オウボ</t>
    </rPh>
    <rPh sb="15" eb="17">
      <t>ジョウキョウ</t>
    </rPh>
    <rPh sb="25" eb="27">
      <t>コウリツ</t>
    </rPh>
    <rPh sb="32" eb="34">
      <t>ガッコウ</t>
    </rPh>
    <rPh sb="34" eb="36">
      <t>ボシュウ</t>
    </rPh>
    <rPh sb="36" eb="37">
      <t>シ</t>
    </rPh>
    <rPh sb="38" eb="39">
      <t>キ</t>
    </rPh>
    <rPh sb="40" eb="41">
      <t>ゴ</t>
    </rPh>
    <rPh sb="42" eb="44">
      <t>チョウセイ</t>
    </rPh>
    <rPh sb="45" eb="46">
      <t>オコナ</t>
    </rPh>
    <rPh sb="55" eb="57">
      <t>ニッテイ</t>
    </rPh>
    <rPh sb="57" eb="59">
      <t>チョウセイ</t>
    </rPh>
    <rPh sb="66" eb="68">
      <t>ジッシ</t>
    </rPh>
    <rPh sb="68" eb="69">
      <t>コウ</t>
    </rPh>
    <rPh sb="70" eb="72">
      <t>コウエン</t>
    </rPh>
    <rPh sb="72" eb="73">
      <t>ビ</t>
    </rPh>
    <rPh sb="74" eb="76">
      <t>シテイ</t>
    </rPh>
    <rPh sb="89" eb="91">
      <t>ヨウシキ</t>
    </rPh>
    <rPh sb="95" eb="97">
      <t>ジッシ</t>
    </rPh>
    <rPh sb="97" eb="99">
      <t>ニッテイ</t>
    </rPh>
    <rPh sb="99" eb="102">
      <t>チョウサヒョウ</t>
    </rPh>
    <rPh sb="105" eb="107">
      <t>ジッシ</t>
    </rPh>
    <rPh sb="107" eb="109">
      <t>フカ</t>
    </rPh>
    <rPh sb="109" eb="110">
      <t>ヒ</t>
    </rPh>
    <rPh sb="110" eb="111">
      <t>オヨ</t>
    </rPh>
    <rPh sb="112" eb="114">
      <t>ジッシ</t>
    </rPh>
    <rPh sb="114" eb="116">
      <t>カノウ</t>
    </rPh>
    <rPh sb="116" eb="117">
      <t>ビ</t>
    </rPh>
    <rPh sb="121" eb="123">
      <t>セイゲン</t>
    </rPh>
    <rPh sb="123" eb="124">
      <t>トウ</t>
    </rPh>
    <rPh sb="126" eb="128">
      <t>カイトウ</t>
    </rPh>
    <rPh sb="156" eb="158">
      <t>コウエン</t>
    </rPh>
    <rPh sb="158" eb="160">
      <t>ジッシ</t>
    </rPh>
    <rPh sb="161" eb="163">
      <t>キボウ</t>
    </rPh>
    <rPh sb="165" eb="167">
      <t>ダンタイ</t>
    </rPh>
    <rPh sb="168" eb="170">
      <t>ジッシ</t>
    </rPh>
    <rPh sb="170" eb="172">
      <t>カノウ</t>
    </rPh>
    <rPh sb="177" eb="179">
      <t>バアイ</t>
    </rPh>
    <rPh sb="181" eb="183">
      <t>ジッシ</t>
    </rPh>
    <rPh sb="184" eb="186">
      <t>カヒ</t>
    </rPh>
    <rPh sb="187" eb="189">
      <t>カイトウ</t>
    </rPh>
    <rPh sb="227" eb="229">
      <t>ゴゴ</t>
    </rPh>
    <rPh sb="229" eb="231">
      <t>コウエン</t>
    </rPh>
    <rPh sb="231" eb="233">
      <t>フカ</t>
    </rPh>
    <rPh sb="235" eb="237">
      <t>センタク</t>
    </rPh>
    <phoneticPr fontId="3"/>
  </si>
  <si>
    <r>
      <t>　令和３年度巡回公演事業の追加公演実施校を選考する際，実施校の追加募集を行わないこともあります。</t>
    </r>
    <r>
      <rPr>
        <u/>
        <sz val="12"/>
        <rFont val="ＭＳ Ｐゴシック"/>
        <family val="3"/>
        <charset val="128"/>
        <scheme val="minor"/>
      </rPr>
      <t>当初公演の実施校に採択されなかった場合に，追加公演の実施校の候補としてよいか，御記入ください。</t>
    </r>
    <r>
      <rPr>
        <sz val="12"/>
        <rFont val="ＭＳ Ｐゴシック"/>
        <family val="3"/>
        <charset val="128"/>
        <scheme val="minor"/>
      </rPr>
      <t xml:space="preserve">
　また，</t>
    </r>
    <r>
      <rPr>
        <sz val="12"/>
        <rFont val="ＭＳ Ｐゴシック"/>
        <family val="3"/>
        <charset val="128"/>
      </rPr>
      <t>今回希望する団体が追加公演を行わない場合は，再度希望をお伺いすることがありますので，予め御了承ください。</t>
    </r>
    <rPh sb="17" eb="19">
      <t>ジッシ</t>
    </rPh>
    <rPh sb="19" eb="20">
      <t>コウ</t>
    </rPh>
    <rPh sb="21" eb="23">
      <t>センコウ</t>
    </rPh>
    <rPh sb="25" eb="26">
      <t>サイ</t>
    </rPh>
    <rPh sb="36" eb="37">
      <t>オコナ</t>
    </rPh>
    <rPh sb="122" eb="124">
      <t>サイド</t>
    </rPh>
    <rPh sb="124" eb="126">
      <t>キボウ</t>
    </rPh>
    <rPh sb="128" eb="129">
      <t>ウカガ</t>
    </rPh>
    <rPh sb="142" eb="143">
      <t>アラカジ</t>
    </rPh>
    <phoneticPr fontId="3"/>
  </si>
  <si>
    <t xml:space="preserve"> </t>
    <phoneticPr fontId="39"/>
  </si>
  <si>
    <t>様式２－３ （申請校作成用）</t>
    <phoneticPr fontId="39"/>
  </si>
  <si>
    <t>バスの場合</t>
    <rPh sb="3" eb="5">
      <t>バアイ</t>
    </rPh>
    <phoneticPr fontId="3"/>
  </si>
  <si>
    <t>徒歩の場合</t>
    <rPh sb="0" eb="2">
      <t>トホ</t>
    </rPh>
    <rPh sb="3" eb="5">
      <t>バアイ</t>
    </rPh>
    <phoneticPr fontId="3"/>
  </si>
  <si>
    <t>令和3年度 文化芸術による子供育成総合事業 巡回公演事業 実施希望会場概要</t>
    <rPh sb="0" eb="2">
      <t>レイワ</t>
    </rPh>
    <rPh sb="3" eb="5">
      <t>ネンド</t>
    </rPh>
    <rPh sb="17" eb="19">
      <t>ソウゴウ</t>
    </rPh>
    <phoneticPr fontId="4"/>
  </si>
  <si>
    <t>③_１ 下記に会場の見取り図を記入してください。</t>
    <phoneticPr fontId="4"/>
  </si>
  <si>
    <r>
      <t>③_２ 会場の状況を下記に御記入ください。</t>
    </r>
    <r>
      <rPr>
        <sz val="12"/>
        <color indexed="10"/>
        <rFont val="ＭＳ Ｐゴシック"/>
        <family val="3"/>
        <charset val="128"/>
      </rPr>
      <t>　</t>
    </r>
    <r>
      <rPr>
        <u/>
        <sz val="12"/>
        <color indexed="10"/>
        <rFont val="ＭＳ Ｐゴシック"/>
        <family val="3"/>
        <charset val="128"/>
      </rPr>
      <t xml:space="preserve"> ※実施決定の際に必要となりますので必ず全項目を記入してください。</t>
    </r>
    <rPh sb="4" eb="6">
      <t>カイジョウ</t>
    </rPh>
    <rPh sb="7" eb="9">
      <t>ジョウキョウ</t>
    </rPh>
    <rPh sb="10" eb="12">
      <t>カキ</t>
    </rPh>
    <rPh sb="13" eb="14">
      <t>ゴ</t>
    </rPh>
    <rPh sb="14" eb="16">
      <t>キニュウ</t>
    </rPh>
    <rPh sb="24" eb="26">
      <t>ジッシ</t>
    </rPh>
    <phoneticPr fontId="4"/>
  </si>
  <si>
    <t>令和元年度以降に本事業へ申請したことはありますか。</t>
    <rPh sb="0" eb="7">
      <t>レイワガンネンドイコウ</t>
    </rPh>
    <rPh sb="8" eb="9">
      <t>ホン</t>
    </rPh>
    <rPh sb="9" eb="11">
      <t>ジギョウ</t>
    </rPh>
    <rPh sb="12" eb="14">
      <t>シンセイ</t>
    </rPh>
    <phoneticPr fontId="14"/>
  </si>
  <si>
    <t>①_１ 実施を希望する各団体の会場条件に対する会場整備状況を プルダウンリストより選択してください。
　　　また，満たしていない条件がある場合は満たしていない条件と状況を記載してください。</t>
    <rPh sb="4" eb="6">
      <t>ジッシ</t>
    </rPh>
    <rPh sb="7" eb="9">
      <t>キボウ</t>
    </rPh>
    <rPh sb="11" eb="14">
      <t>カクダンタイ</t>
    </rPh>
    <rPh sb="15" eb="17">
      <t>カイジョウ</t>
    </rPh>
    <rPh sb="17" eb="19">
      <t>ジョウケン</t>
    </rPh>
    <rPh sb="20" eb="21">
      <t>タイ</t>
    </rPh>
    <rPh sb="23" eb="25">
      <t>カイジョウ</t>
    </rPh>
    <rPh sb="25" eb="27">
      <t>セイビ</t>
    </rPh>
    <rPh sb="27" eb="29">
      <t>ジョウキョウ</t>
    </rPh>
    <rPh sb="41" eb="43">
      <t>センタク</t>
    </rPh>
    <rPh sb="57" eb="58">
      <t>ミ</t>
    </rPh>
    <rPh sb="64" eb="66">
      <t>ジョウケン</t>
    </rPh>
    <rPh sb="69" eb="71">
      <t>バアイ</t>
    </rPh>
    <rPh sb="72" eb="73">
      <t>ミ</t>
    </rPh>
    <rPh sb="79" eb="81">
      <t>ジョウケン</t>
    </rPh>
    <rPh sb="82" eb="84">
      <t>ジョウキョウ</t>
    </rPh>
    <rPh sb="85" eb="87">
      <t>キサイ</t>
    </rPh>
    <phoneticPr fontId="3"/>
  </si>
  <si>
    <t>①_２ 各団体の鑑賞上限人数と参加(鑑賞)予定人数を御記入ください。動員率については自動で計算されます。
　　　(動員率が８０％を超えていない場合も応募できないということではありません。)</t>
    <rPh sb="8" eb="10">
      <t>カンショウ</t>
    </rPh>
    <rPh sb="10" eb="12">
      <t>ジョウゲン</t>
    </rPh>
    <rPh sb="12" eb="14">
      <t>ニンズウ</t>
    </rPh>
    <rPh sb="15" eb="17">
      <t>サンカ</t>
    </rPh>
    <rPh sb="18" eb="20">
      <t>カンショウ</t>
    </rPh>
    <rPh sb="21" eb="23">
      <t>ヨテイ</t>
    </rPh>
    <rPh sb="23" eb="25">
      <t>ニンズウ</t>
    </rPh>
    <rPh sb="26" eb="29">
      <t>ゴキニュウ</t>
    </rPh>
    <rPh sb="34" eb="36">
      <t>ドウイン</t>
    </rPh>
    <rPh sb="36" eb="37">
      <t>リツ</t>
    </rPh>
    <rPh sb="42" eb="44">
      <t>ジドウ</t>
    </rPh>
    <rPh sb="45" eb="47">
      <t>ケイサン</t>
    </rPh>
    <rPh sb="57" eb="59">
      <t>ドウイン</t>
    </rPh>
    <rPh sb="59" eb="60">
      <t>リツ</t>
    </rPh>
    <rPh sb="65" eb="66">
      <t>コ</t>
    </rPh>
    <rPh sb="71" eb="73">
      <t>バアイ</t>
    </rPh>
    <rPh sb="74" eb="76">
      <t>オウボ</t>
    </rPh>
    <phoneticPr fontId="3"/>
  </si>
  <si>
    <t>②会場条件を満たさない場合，会場の条件整備経費については，地元共催者（都道府県，申請者，実施校，市町村，施設設置者等）
　 の負担となります。その条件を改善するための整備計画を御記入ください。</t>
    <rPh sb="1" eb="3">
      <t>カイジョウ</t>
    </rPh>
    <rPh sb="3" eb="5">
      <t>ジョウケン</t>
    </rPh>
    <rPh sb="6" eb="7">
      <t>ミ</t>
    </rPh>
    <rPh sb="11" eb="13">
      <t>バアイ</t>
    </rPh>
    <rPh sb="31" eb="32">
      <t>キョウ</t>
    </rPh>
    <rPh sb="76" eb="78">
      <t>カイゼン</t>
    </rPh>
    <rPh sb="83" eb="85">
      <t>セイビ</t>
    </rPh>
    <rPh sb="88" eb="89">
      <t>ゴ</t>
    </rPh>
    <rPh sb="90" eb="91">
      <t>ニュウ</t>
    </rPh>
    <phoneticPr fontId="3"/>
  </si>
  <si>
    <r>
      <t xml:space="preserve">■「出演希望調書(実施条件等確認書①を含む)」は </t>
    </r>
    <r>
      <rPr>
        <b/>
        <u/>
        <sz val="12"/>
        <color rgb="FFFF0000"/>
        <rFont val="ＭＳ Ｐゴシック"/>
        <family val="3"/>
        <charset val="128"/>
      </rPr>
      <t>http://www.kodomogeijutsu.go.jp</t>
    </r>
    <r>
      <rPr>
        <b/>
        <sz val="12"/>
        <color rgb="FFFF0000"/>
        <rFont val="ＭＳ Ｐゴシック"/>
        <family val="3"/>
        <charset val="128"/>
      </rPr>
      <t xml:space="preserve"> →　「巡回公演事業」 
　 → 「募集に関する情報」 →　「出演希望調書」 よりダウンロードしてください。</t>
    </r>
    <rPh sb="2" eb="4">
      <t>シュツエン</t>
    </rPh>
    <rPh sb="4" eb="6">
      <t>キボウ</t>
    </rPh>
    <rPh sb="6" eb="8">
      <t>チョウショ</t>
    </rPh>
    <rPh sb="9" eb="11">
      <t>ジッシ</t>
    </rPh>
    <rPh sb="11" eb="13">
      <t>ジョウケン</t>
    </rPh>
    <rPh sb="13" eb="14">
      <t>トウ</t>
    </rPh>
    <rPh sb="14" eb="17">
      <t>カクニンショ</t>
    </rPh>
    <rPh sb="19" eb="20">
      <t>フク</t>
    </rPh>
    <rPh sb="60" eb="66">
      <t>ジュンカイコウエンジギョウ</t>
    </rPh>
    <rPh sb="74" eb="76">
      <t>ボシュウ</t>
    </rPh>
    <rPh sb="77" eb="78">
      <t>カン</t>
    </rPh>
    <rPh sb="80" eb="82">
      <t>ジョウホウ</t>
    </rPh>
    <rPh sb="87" eb="89">
      <t>シュツエン</t>
    </rPh>
    <rPh sb="89" eb="93">
      <t>キボウチョウショ</t>
    </rPh>
    <phoneticPr fontId="4"/>
  </si>
  <si>
    <t>■希望する実施団体の「実施条件等確認書①」に記載されている「会場条件等に関する確認，会場図面」を御確認
　 の上，下記①～③を御記入ください。</t>
    <rPh sb="1" eb="3">
      <t>キボウ</t>
    </rPh>
    <rPh sb="5" eb="7">
      <t>ジッシ</t>
    </rPh>
    <rPh sb="7" eb="9">
      <t>ダンタイ</t>
    </rPh>
    <rPh sb="11" eb="13">
      <t>ジッシ</t>
    </rPh>
    <rPh sb="13" eb="15">
      <t>ジョウケン</t>
    </rPh>
    <rPh sb="15" eb="16">
      <t>トウ</t>
    </rPh>
    <rPh sb="16" eb="19">
      <t>カクニンショ</t>
    </rPh>
    <rPh sb="30" eb="32">
      <t>カイジョウ</t>
    </rPh>
    <rPh sb="32" eb="34">
      <t>ジョウケン</t>
    </rPh>
    <rPh sb="34" eb="35">
      <t>トウ</t>
    </rPh>
    <rPh sb="36" eb="37">
      <t>カン</t>
    </rPh>
    <rPh sb="39" eb="41">
      <t>カクニン</t>
    </rPh>
    <rPh sb="42" eb="44">
      <t>カイジョウ</t>
    </rPh>
    <rPh sb="44" eb="46">
      <t>ズメン</t>
    </rPh>
    <rPh sb="48" eb="49">
      <t>ゴ</t>
    </rPh>
    <rPh sb="49" eb="51">
      <t>カクニン</t>
    </rPh>
    <rPh sb="55" eb="56">
      <t>ウエ</t>
    </rPh>
    <rPh sb="63" eb="64">
      <t>ゴ</t>
    </rPh>
    <rPh sb="64" eb="66">
      <t>キニュウ</t>
    </rPh>
    <phoneticPr fontId="4"/>
  </si>
  <si>
    <r>
      <rPr>
        <b/>
        <sz val="12"/>
        <color theme="1"/>
        <rFont val="ＭＳ Ｐゴシック"/>
        <family val="3"/>
        <charset val="128"/>
      </rPr>
      <t>■令和元年度以降に本事業を申請しており,同一会場での実施を希望する場合は,下記③の御記入は省略すること
　 ができます。</t>
    </r>
    <r>
      <rPr>
        <sz val="12"/>
        <color rgb="FFFF0000"/>
        <rFont val="ＭＳ Ｐゴシック"/>
        <family val="3"/>
        <charset val="128"/>
      </rPr>
      <t xml:space="preserve">
　 なお、申請年度に提出した図面のデータをお持ちでない場合は,下記メールアドレスまで御連絡ください。
　 いただいたメールアドレス宛に図面のデータを返信いたします。
　 問合せ先メールアドレス：j3-kodomogeijutsu@gp.knt.co.jp</t>
    </r>
    <rPh sb="37" eb="39">
      <t>カキ</t>
    </rPh>
    <rPh sb="41" eb="44">
      <t>ゴキニュウ</t>
    </rPh>
    <rPh sb="45" eb="47">
      <t>ショウリャク</t>
    </rPh>
    <rPh sb="66" eb="68">
      <t>シンセイ</t>
    </rPh>
    <rPh sb="68" eb="70">
      <t>ネンド</t>
    </rPh>
    <rPh sb="71" eb="73">
      <t>テイシュツ</t>
    </rPh>
    <rPh sb="75" eb="77">
      <t>ズメン</t>
    </rPh>
    <rPh sb="83" eb="84">
      <t>モ</t>
    </rPh>
    <rPh sb="88" eb="90">
      <t>バアイ</t>
    </rPh>
    <rPh sb="92" eb="94">
      <t>カキ</t>
    </rPh>
    <rPh sb="103" eb="106">
      <t>ゴレンラク</t>
    </rPh>
    <rPh sb="126" eb="127">
      <t>アテ</t>
    </rPh>
    <rPh sb="128" eb="130">
      <t>ズメン</t>
    </rPh>
    <rPh sb="135" eb="137">
      <t>ヘンシン</t>
    </rPh>
    <rPh sb="146" eb="148">
      <t>トイアワ</t>
    </rPh>
    <rPh sb="149" eb="150">
      <t>サキ</t>
    </rPh>
    <phoneticPr fontId="14"/>
  </si>
  <si>
    <t>　選考結果が不採択となった場合，合同開催校としての参加を希望するか，意向を御記入ください。</t>
    <rPh sb="1" eb="3">
      <t>センコウ</t>
    </rPh>
    <rPh sb="3" eb="5">
      <t>ケッカ</t>
    </rPh>
    <rPh sb="6" eb="7">
      <t>フ</t>
    </rPh>
    <rPh sb="7" eb="9">
      <t>サイタク</t>
    </rPh>
    <rPh sb="13" eb="15">
      <t>バアイ</t>
    </rPh>
    <rPh sb="16" eb="20">
      <t>ゴウドウカイサイ</t>
    </rPh>
    <rPh sb="20" eb="21">
      <t>コウ</t>
    </rPh>
    <rPh sb="25" eb="27">
      <t>サンカ</t>
    </rPh>
    <rPh sb="28" eb="30">
      <t>キボウ</t>
    </rPh>
    <rPh sb="34" eb="36">
      <t>イコウ</t>
    </rPh>
    <rPh sb="37" eb="40">
      <t>ゴキニュウ</t>
    </rPh>
    <phoneticPr fontId="3"/>
  </si>
  <si>
    <t>令和元年度以降に申請したことがある場合、今回実施を希望する会場は同一会場でしょうか。</t>
    <rPh sb="0" eb="2">
      <t>レイワ</t>
    </rPh>
    <rPh sb="2" eb="4">
      <t>ガンネン</t>
    </rPh>
    <rPh sb="4" eb="5">
      <t>ド</t>
    </rPh>
    <rPh sb="5" eb="7">
      <t>イコウ</t>
    </rPh>
    <rPh sb="8" eb="10">
      <t>シンセイ</t>
    </rPh>
    <rPh sb="17" eb="19">
      <t>バアイ</t>
    </rPh>
    <rPh sb="20" eb="22">
      <t>コンカイ</t>
    </rPh>
    <rPh sb="22" eb="24">
      <t>ジッシ</t>
    </rPh>
    <rPh sb="25" eb="27">
      <t>キボウ</t>
    </rPh>
    <rPh sb="29" eb="31">
      <t>カイジョウ</t>
    </rPh>
    <rPh sb="32" eb="34">
      <t>ドウイツ</t>
    </rPh>
    <rPh sb="34" eb="36">
      <t>カイジョウ</t>
    </rPh>
    <phoneticPr fontId="14"/>
  </si>
  <si>
    <t>午後の実施は困難な場合</t>
    <phoneticPr fontId="39"/>
  </si>
  <si>
    <t>実施不可日及び制限について</t>
    <rPh sb="0" eb="2">
      <t>ジッシ</t>
    </rPh>
    <rPh sb="2" eb="4">
      <t>フカ</t>
    </rPh>
    <rPh sb="4" eb="5">
      <t>ビ</t>
    </rPh>
    <rPh sb="5" eb="6">
      <t>オヨ</t>
    </rPh>
    <rPh sb="7" eb="9">
      <t>セイゲン</t>
    </rPh>
    <phoneticPr fontId="39"/>
  </si>
  <si>
    <t>映像</t>
    <phoneticPr fontId="14"/>
  </si>
  <si>
    <t>メディアアート等</t>
    <phoneticPr fontId="14"/>
  </si>
  <si>
    <t>K_J1330</t>
    <phoneticPr fontId="39"/>
  </si>
  <si>
    <t>［C区分］落語と紙切り</t>
    <phoneticPr fontId="39"/>
  </si>
  <si>
    <t>K_J1329</t>
    <phoneticPr fontId="39"/>
  </si>
  <si>
    <t>［C区分］「笑てっ亭」上方落語と英語落語</t>
    <phoneticPr fontId="3"/>
  </si>
  <si>
    <t>K_J1132</t>
    <phoneticPr fontId="39"/>
  </si>
  <si>
    <t>オーラJ</t>
  </si>
  <si>
    <t>［C区分］オーラJ</t>
    <phoneticPr fontId="39"/>
  </si>
  <si>
    <t>K_J940</t>
    <phoneticPr fontId="39"/>
  </si>
  <si>
    <t>歌舞伎・
能楽</t>
    <phoneticPr fontId="3"/>
  </si>
  <si>
    <t>［C区分］一般社団法人　京都能楽囃子方同明会</t>
    <phoneticPr fontId="3"/>
  </si>
  <si>
    <t>K_J711</t>
    <phoneticPr fontId="39"/>
  </si>
  <si>
    <t>［C区分］谷桃子バレエ団</t>
    <phoneticPr fontId="39"/>
  </si>
  <si>
    <t>K_J621</t>
    <phoneticPr fontId="39"/>
  </si>
  <si>
    <t>ミュージ
カル</t>
    <phoneticPr fontId="3"/>
  </si>
  <si>
    <t>［C区分］劇団ショーマンシップ</t>
    <phoneticPr fontId="3"/>
  </si>
  <si>
    <t>K_J442</t>
    <phoneticPr fontId="39"/>
  </si>
  <si>
    <t>［C区分］劇団風の子九州</t>
    <phoneticPr fontId="39"/>
  </si>
  <si>
    <t>K_J316</t>
    <phoneticPr fontId="39"/>
  </si>
  <si>
    <t>NPO法人　ミラマーレ・オペラ</t>
  </si>
  <si>
    <t>［C区分］ミラマーレ・オペラ</t>
    <phoneticPr fontId="3"/>
  </si>
  <si>
    <t>K_J263</t>
    <phoneticPr fontId="39"/>
  </si>
  <si>
    <t>［C区分］京都フィルハーモニー室内合奏団</t>
    <phoneticPr fontId="3"/>
  </si>
  <si>
    <t>J1106</t>
  </si>
  <si>
    <t>東京打撃団（和太鼓）</t>
    <phoneticPr fontId="39"/>
  </si>
  <si>
    <t>J916</t>
  </si>
  <si>
    <t>歌舞伎・
能楽</t>
    <phoneticPr fontId="3"/>
  </si>
  <si>
    <t>公益財団法人　片山家能楽・京舞保存財団</t>
    <phoneticPr fontId="3"/>
  </si>
  <si>
    <t>J614</t>
  </si>
  <si>
    <t>演劇集団遊玄社</t>
    <phoneticPr fontId="39"/>
  </si>
  <si>
    <t>J524</t>
  </si>
  <si>
    <t>［フランドン農学校の豚］特定非営利活動法人　劇場創造ネットワーク</t>
    <rPh sb="6" eb="7">
      <t>ノウ</t>
    </rPh>
    <rPh sb="7" eb="9">
      <t>ガッコウ</t>
    </rPh>
    <rPh sb="10" eb="11">
      <t>ブタ</t>
    </rPh>
    <phoneticPr fontId="3"/>
  </si>
  <si>
    <t>J426</t>
  </si>
  <si>
    <t>劇団風の子九州</t>
    <phoneticPr fontId="39"/>
  </si>
  <si>
    <t>J420</t>
  </si>
  <si>
    <t>［ピン・ポン］特定非営利活動法人　劇場創造ネットワーク</t>
    <phoneticPr fontId="3"/>
  </si>
  <si>
    <t>J242</t>
  </si>
  <si>
    <t>京都フィルハーモニー室内合奏団</t>
    <phoneticPr fontId="3"/>
  </si>
  <si>
    <t>J209</t>
  </si>
  <si>
    <t>公益財団法人　九州交響楽団</t>
    <phoneticPr fontId="3"/>
  </si>
  <si>
    <t>J105</t>
  </si>
  <si>
    <t>公益財団法人　びわ湖芸術文化財団</t>
  </si>
  <si>
    <t>びわ湖ホール声楽アンサンブル</t>
    <phoneticPr fontId="3"/>
  </si>
  <si>
    <t>J</t>
    <phoneticPr fontId="67"/>
  </si>
  <si>
    <t>K_I1330</t>
    <phoneticPr fontId="39"/>
  </si>
  <si>
    <t>［C区分］落語と紙切り</t>
    <phoneticPr fontId="39"/>
  </si>
  <si>
    <t>K_I1329</t>
    <phoneticPr fontId="39"/>
  </si>
  <si>
    <t>［C区分］「笑てっ亭」上方落語と英語落語</t>
    <phoneticPr fontId="3"/>
  </si>
  <si>
    <t>K_I1132</t>
    <phoneticPr fontId="39"/>
  </si>
  <si>
    <t>［C区分］オーラJ</t>
    <phoneticPr fontId="3"/>
  </si>
  <si>
    <t>K_I940</t>
    <phoneticPr fontId="39"/>
  </si>
  <si>
    <t>歌舞伎・
能楽</t>
    <phoneticPr fontId="3"/>
  </si>
  <si>
    <t>［C区分］一般社団法人　京都能楽囃子方同明会</t>
    <phoneticPr fontId="3"/>
  </si>
  <si>
    <t>K_I711</t>
    <phoneticPr fontId="39"/>
  </si>
  <si>
    <t>［C区分］谷桃子バレエ団</t>
    <phoneticPr fontId="39"/>
  </si>
  <si>
    <t>K_I621</t>
    <phoneticPr fontId="39"/>
  </si>
  <si>
    <t>ミュージ
カル</t>
    <phoneticPr fontId="3"/>
  </si>
  <si>
    <t>［C区分］劇団ショーマンシップ</t>
    <phoneticPr fontId="39"/>
  </si>
  <si>
    <t>K_I442</t>
    <phoneticPr fontId="39"/>
  </si>
  <si>
    <t>［C区分］劇団風の子九州</t>
    <phoneticPr fontId="39"/>
  </si>
  <si>
    <t>K_I316</t>
    <phoneticPr fontId="39"/>
  </si>
  <si>
    <t>［C区分］ミラマーレ・オペラ</t>
    <phoneticPr fontId="39"/>
  </si>
  <si>
    <t>K_I263</t>
    <phoneticPr fontId="39"/>
  </si>
  <si>
    <t>I1310</t>
  </si>
  <si>
    <t>一般社団法人　沖縄歌舞劇団　美</t>
    <phoneticPr fontId="3"/>
  </si>
  <si>
    <t>I1204</t>
  </si>
  <si>
    <t>公益社団法人　日本舞踊協会</t>
  </si>
  <si>
    <t>公益社団法人　日本舞踊協会</t>
    <phoneticPr fontId="3"/>
  </si>
  <si>
    <t>I1107</t>
  </si>
  <si>
    <t>公益社団法人　日本三曲協会</t>
    <phoneticPr fontId="3"/>
  </si>
  <si>
    <t>I901</t>
  </si>
  <si>
    <t>公益財団法人　梅若研能会</t>
    <phoneticPr fontId="3"/>
  </si>
  <si>
    <t>I1606</t>
  </si>
  <si>
    <t>バレエ</t>
    <phoneticPr fontId="3"/>
  </si>
  <si>
    <t>一般財団法人　谷桃子バレエ団</t>
    <phoneticPr fontId="39"/>
  </si>
  <si>
    <t>I511</t>
  </si>
  <si>
    <t>秋田雨雀・土方与志記念青年劇場</t>
    <phoneticPr fontId="3"/>
  </si>
  <si>
    <t>I422</t>
  </si>
  <si>
    <t>劇団たんぽぽ</t>
    <phoneticPr fontId="3"/>
  </si>
  <si>
    <t>I410</t>
  </si>
  <si>
    <t>人形劇団クラルテ</t>
    <phoneticPr fontId="39"/>
  </si>
  <si>
    <t>I310</t>
  </si>
  <si>
    <t>堺シティオペラ　一般社団法人</t>
    <phoneticPr fontId="3"/>
  </si>
  <si>
    <t>I240</t>
  </si>
  <si>
    <t>広島交響楽団</t>
    <phoneticPr fontId="39"/>
  </si>
  <si>
    <t>I227</t>
  </si>
  <si>
    <t>関西フィルハーモニー管弦楽団</t>
    <phoneticPr fontId="3"/>
  </si>
  <si>
    <t>I</t>
    <phoneticPr fontId="67"/>
  </si>
  <si>
    <t>K_H940</t>
    <phoneticPr fontId="39"/>
  </si>
  <si>
    <t>［C区分］一般社団法人　京都能楽囃子方同明会</t>
    <phoneticPr fontId="3"/>
  </si>
  <si>
    <t>K_H621</t>
    <phoneticPr fontId="39"/>
  </si>
  <si>
    <t>［C区分］劇団ショーマンシップ</t>
    <phoneticPr fontId="3"/>
  </si>
  <si>
    <t>K_H442</t>
    <phoneticPr fontId="39"/>
  </si>
  <si>
    <t>［C区分］劇団風の子九州</t>
    <phoneticPr fontId="39"/>
  </si>
  <si>
    <t>K_H316</t>
    <phoneticPr fontId="39"/>
  </si>
  <si>
    <t>［C区分］ミラマーレ・オペラ</t>
    <phoneticPr fontId="39"/>
  </si>
  <si>
    <t>K_H263</t>
    <phoneticPr fontId="39"/>
  </si>
  <si>
    <t>［C区分］京都フィルハーモニー室内合奏団</t>
    <phoneticPr fontId="3"/>
  </si>
  <si>
    <t>H1304</t>
  </si>
  <si>
    <t>わんぱく寄席・学校寄席</t>
    <phoneticPr fontId="39"/>
  </si>
  <si>
    <t>H1205</t>
  </si>
  <si>
    <t>株式会社　BOX4628</t>
  </si>
  <si>
    <t>沖縄伝統組踊「子の会」</t>
    <phoneticPr fontId="39"/>
  </si>
  <si>
    <t>H1119</t>
  </si>
  <si>
    <t>邦楽グループ「玉手箱」</t>
    <phoneticPr fontId="39"/>
  </si>
  <si>
    <t>H939</t>
  </si>
  <si>
    <t>公益社団法人　宝生会</t>
    <phoneticPr fontId="39"/>
  </si>
  <si>
    <t>H708</t>
  </si>
  <si>
    <t>一般社団法人　貞松・浜田バレエ団</t>
    <phoneticPr fontId="3"/>
  </si>
  <si>
    <t>H514</t>
  </si>
  <si>
    <t>有限会社　劇団銅鑼</t>
    <phoneticPr fontId="39"/>
  </si>
  <si>
    <t>H407</t>
  </si>
  <si>
    <t>人形劇団むすび座</t>
    <phoneticPr fontId="39"/>
  </si>
  <si>
    <t>H1602</t>
  </si>
  <si>
    <t>オーケストラ等</t>
    <rPh sb="6" eb="7">
      <t>トウ</t>
    </rPh>
    <phoneticPr fontId="3"/>
  </si>
  <si>
    <t>公益財団法人　神奈川フィルハーモニー管弦楽団</t>
    <phoneticPr fontId="39"/>
  </si>
  <si>
    <t>神奈川フィルハーモニー管弦楽団</t>
    <phoneticPr fontId="3"/>
  </si>
  <si>
    <t>H235</t>
  </si>
  <si>
    <t>シエナ・ウインド・オーケストラ</t>
    <phoneticPr fontId="3"/>
  </si>
  <si>
    <t>H207</t>
  </si>
  <si>
    <t>日本センチュリー交響楽団</t>
    <phoneticPr fontId="39"/>
  </si>
  <si>
    <t>H</t>
    <phoneticPr fontId="67"/>
  </si>
  <si>
    <t>K_G1402</t>
    <phoneticPr fontId="39"/>
  </si>
  <si>
    <t>［C区分］こども映画教室</t>
    <phoneticPr fontId="39"/>
  </si>
  <si>
    <t>K_G940</t>
    <phoneticPr fontId="39"/>
  </si>
  <si>
    <t>K_G711</t>
    <phoneticPr fontId="39"/>
  </si>
  <si>
    <t>K_G442</t>
    <phoneticPr fontId="39"/>
  </si>
  <si>
    <t>K_G263</t>
    <phoneticPr fontId="39"/>
  </si>
  <si>
    <t>［C区分］京都フィルハーモニー室内合奏団</t>
    <phoneticPr fontId="3"/>
  </si>
  <si>
    <t>G1308</t>
  </si>
  <si>
    <t>公益社団法人　落語芸術協会</t>
    <phoneticPr fontId="3"/>
  </si>
  <si>
    <t>G1112</t>
  </si>
  <si>
    <t>一般社団法人　義太夫協会</t>
    <phoneticPr fontId="3"/>
  </si>
  <si>
    <t>G1004</t>
  </si>
  <si>
    <t>人形
浄瑠璃</t>
    <phoneticPr fontId="3"/>
  </si>
  <si>
    <t>糸あやつり人形一糸座</t>
    <phoneticPr fontId="39"/>
  </si>
  <si>
    <t>G1608</t>
  </si>
  <si>
    <t>公益社団法人　観世九皐会</t>
    <phoneticPr fontId="39"/>
  </si>
  <si>
    <t>公益社団法人　観世九皐会</t>
    <phoneticPr fontId="39"/>
  </si>
  <si>
    <t>G801</t>
  </si>
  <si>
    <t>ナチュラルダンステアトル</t>
    <phoneticPr fontId="39"/>
  </si>
  <si>
    <t>G602</t>
  </si>
  <si>
    <t>有限会社　劇団ドリームカンパニー</t>
    <phoneticPr fontId="3"/>
  </si>
  <si>
    <t>G509</t>
  </si>
  <si>
    <t>東京演劇アンサンブル</t>
    <phoneticPr fontId="39"/>
  </si>
  <si>
    <t>G413</t>
  </si>
  <si>
    <t>人形劇団京芸</t>
    <phoneticPr fontId="39"/>
  </si>
  <si>
    <t>G406</t>
  </si>
  <si>
    <t>民族芸能アンサンブル若駒</t>
    <phoneticPr fontId="3"/>
  </si>
  <si>
    <t>G219</t>
  </si>
  <si>
    <t>東京佼成ウインドオーケストラ</t>
    <phoneticPr fontId="3"/>
  </si>
  <si>
    <t>G213</t>
  </si>
  <si>
    <t>名古屋フィルハーモニー交響楽団</t>
    <phoneticPr fontId="3"/>
  </si>
  <si>
    <t>G204</t>
  </si>
  <si>
    <t>大阪フィルハーモニー交響楽団</t>
    <phoneticPr fontId="3"/>
  </si>
  <si>
    <t>G103</t>
  </si>
  <si>
    <t>公益社団法人　関西二期会</t>
    <phoneticPr fontId="3"/>
  </si>
  <si>
    <t>G</t>
    <phoneticPr fontId="67"/>
  </si>
  <si>
    <t>K_F430</t>
    <phoneticPr fontId="39"/>
  </si>
  <si>
    <t>［C区分］劇団うりんこ</t>
    <phoneticPr fontId="3"/>
  </si>
  <si>
    <t>K_F256</t>
    <phoneticPr fontId="39"/>
  </si>
  <si>
    <t>［C区分］ザ・カレッジ・オペラハウス管弦楽団</t>
    <phoneticPr fontId="3"/>
  </si>
  <si>
    <t>F1502</t>
  </si>
  <si>
    <t>メディア
アート等</t>
    <phoneticPr fontId="3"/>
  </si>
  <si>
    <t>WOW</t>
    <phoneticPr fontId="39"/>
  </si>
  <si>
    <t>F1315</t>
  </si>
  <si>
    <t>株式会社　プロシード・アーツ</t>
  </si>
  <si>
    <t>関西演芸協会</t>
    <phoneticPr fontId="39"/>
  </si>
  <si>
    <t>F1109</t>
  </si>
  <si>
    <t>津軽三味線　あべや</t>
    <phoneticPr fontId="39"/>
  </si>
  <si>
    <t>F936</t>
  </si>
  <si>
    <t>株式会社　伝統芸能オフィス</t>
  </si>
  <si>
    <t>一般社団法人　三宅狂言会</t>
    <phoneticPr fontId="3"/>
  </si>
  <si>
    <t>F912</t>
  </si>
  <si>
    <t>合同会社　大蔵流狂言　山本事務所</t>
  </si>
  <si>
    <t>大蔵流狂言　山本会</t>
    <phoneticPr fontId="39"/>
  </si>
  <si>
    <t>F805</t>
  </si>
  <si>
    <t>特定非営利活動法人　国際文化交流促進協会カルティベイト</t>
    <phoneticPr fontId="3"/>
  </si>
  <si>
    <t>F706</t>
  </si>
  <si>
    <t>小林紀子バレエ・シアター</t>
    <phoneticPr fontId="3"/>
  </si>
  <si>
    <t>F603</t>
  </si>
  <si>
    <t>劇団ショーマンシップ</t>
    <phoneticPr fontId="39"/>
  </si>
  <si>
    <t>F501</t>
  </si>
  <si>
    <t>株式会社　劇団俳小</t>
  </si>
  <si>
    <t>劇団俳小</t>
    <phoneticPr fontId="39"/>
  </si>
  <si>
    <t>F1603</t>
  </si>
  <si>
    <t>株式会社　劇団芸優座</t>
    <phoneticPr fontId="39"/>
  </si>
  <si>
    <t>F404</t>
  </si>
  <si>
    <t>有限会社　劇団かかし座</t>
    <phoneticPr fontId="3"/>
  </si>
  <si>
    <t>F402</t>
  </si>
  <si>
    <t>劇団うりんこ</t>
    <phoneticPr fontId="3"/>
  </si>
  <si>
    <t>F312</t>
  </si>
  <si>
    <t>ミラマーレ・オペラ</t>
    <phoneticPr fontId="39"/>
  </si>
  <si>
    <t>F223</t>
  </si>
  <si>
    <t>一般社団法人　東京シティ・フィルハーモニック管弦楽団</t>
  </si>
  <si>
    <t>東京シティ・フィルハーモニック管弦楽団</t>
    <phoneticPr fontId="3"/>
  </si>
  <si>
    <t>F218</t>
  </si>
  <si>
    <t>F</t>
    <phoneticPr fontId="67"/>
  </si>
  <si>
    <t>K_E438</t>
    <phoneticPr fontId="39"/>
  </si>
  <si>
    <t>［C区分］劇団風の子</t>
    <phoneticPr fontId="39"/>
  </si>
  <si>
    <t>K_E430</t>
    <phoneticPr fontId="39"/>
  </si>
  <si>
    <t>［C区分］劇団うりんこ</t>
    <phoneticPr fontId="39"/>
  </si>
  <si>
    <t>E1502</t>
  </si>
  <si>
    <t>E1312</t>
  </si>
  <si>
    <t>有限会社　貞水企画室</t>
  </si>
  <si>
    <t>有限会社　貞水企画室</t>
    <phoneticPr fontId="3"/>
  </si>
  <si>
    <t>E1105</t>
  </si>
  <si>
    <t>特定非営利活動法人　日本音楽集団</t>
  </si>
  <si>
    <t>特定非営利活動法人　日本音楽集団</t>
    <phoneticPr fontId="3"/>
  </si>
  <si>
    <t>E910</t>
  </si>
  <si>
    <t>E907</t>
  </si>
  <si>
    <t>一般社団法人　金剛会</t>
  </si>
  <si>
    <t>一般社団法人　金剛会</t>
    <phoneticPr fontId="39"/>
  </si>
  <si>
    <t>E1607</t>
  </si>
  <si>
    <t>バレエ</t>
    <phoneticPr fontId="3"/>
  </si>
  <si>
    <t>公益財団法人　東京シティ・バレエ団</t>
    <phoneticPr fontId="39"/>
  </si>
  <si>
    <t>東京シティ・バレエ団</t>
    <phoneticPr fontId="39"/>
  </si>
  <si>
    <t>E611</t>
  </si>
  <si>
    <t>E508</t>
  </si>
  <si>
    <t>かわせみ座</t>
    <phoneticPr fontId="39"/>
  </si>
  <si>
    <t>E423</t>
  </si>
  <si>
    <t>劇団風の子</t>
    <phoneticPr fontId="39"/>
  </si>
  <si>
    <t>E411</t>
  </si>
  <si>
    <t>オペレッタ劇団ともしび</t>
    <phoneticPr fontId="39"/>
  </si>
  <si>
    <t>E214</t>
  </si>
  <si>
    <t>公益社団法人　大阪市音楽団</t>
  </si>
  <si>
    <t>Osaka Shion Wind Orchestra</t>
    <phoneticPr fontId="39"/>
  </si>
  <si>
    <t>E210</t>
  </si>
  <si>
    <t>東京交響楽団</t>
    <phoneticPr fontId="39"/>
  </si>
  <si>
    <t>E208</t>
  </si>
  <si>
    <t>認定NPO法人　中部フィルハーモニー交響楽団</t>
  </si>
  <si>
    <t>中部フィルハーモニー交響楽団</t>
    <phoneticPr fontId="3"/>
  </si>
  <si>
    <t>E107</t>
  </si>
  <si>
    <t>東京混声合唱団</t>
    <phoneticPr fontId="39"/>
  </si>
  <si>
    <t>E</t>
    <phoneticPr fontId="67"/>
  </si>
  <si>
    <t>K_D1326</t>
    <phoneticPr fontId="39"/>
  </si>
  <si>
    <t>有限会社　PAC汎マイム工房</t>
  </si>
  <si>
    <t>［C区分］パントマイム＆クラウン「劇団汎マイム工房」</t>
    <phoneticPr fontId="3"/>
  </si>
  <si>
    <t>K_D438</t>
    <phoneticPr fontId="39"/>
  </si>
  <si>
    <t>K_D430</t>
    <phoneticPr fontId="39"/>
  </si>
  <si>
    <t>［C区分］劇団うりんこ</t>
    <phoneticPr fontId="3"/>
  </si>
  <si>
    <t>K_D256</t>
    <phoneticPr fontId="39"/>
  </si>
  <si>
    <t>D1306</t>
  </si>
  <si>
    <t>めばえ寄席「○○亭」</t>
    <phoneticPr fontId="3"/>
  </si>
  <si>
    <t>D1104</t>
  </si>
  <si>
    <t>太鼓芸能集団　鼓童</t>
    <phoneticPr fontId="39"/>
  </si>
  <si>
    <t>D921</t>
  </si>
  <si>
    <t>一般社団法人　善竹狂言事務所</t>
    <phoneticPr fontId="3"/>
  </si>
  <si>
    <t>D904</t>
  </si>
  <si>
    <t>公益財団法人　鎌倉能舞台</t>
    <phoneticPr fontId="3"/>
  </si>
  <si>
    <t>D707</t>
  </si>
  <si>
    <t>一般社団法人　法村友井バレエ団</t>
    <phoneticPr fontId="3"/>
  </si>
  <si>
    <t>D604</t>
  </si>
  <si>
    <t>オペラシアターこんにゃく座</t>
    <phoneticPr fontId="39"/>
  </si>
  <si>
    <t>D517</t>
  </si>
  <si>
    <t>劇団東京芸術座</t>
    <phoneticPr fontId="39"/>
  </si>
  <si>
    <t>D1604</t>
  </si>
  <si>
    <t>有限会社　ひとみ座</t>
    <phoneticPr fontId="39"/>
  </si>
  <si>
    <t>人形劇団ひとみ座</t>
    <phoneticPr fontId="39"/>
  </si>
  <si>
    <t>D405</t>
  </si>
  <si>
    <t>有限会社　劇団あとむ</t>
    <phoneticPr fontId="39"/>
  </si>
  <si>
    <t>D233</t>
  </si>
  <si>
    <t>ザ・カレッジ・オペラハウス管弦楽団</t>
    <phoneticPr fontId="3"/>
  </si>
  <si>
    <t>D229</t>
  </si>
  <si>
    <t>一般社団法人　東京ニューシティ管弦楽団</t>
  </si>
  <si>
    <t>東京ニューシティ管弦楽団</t>
    <phoneticPr fontId="39"/>
  </si>
  <si>
    <t>D226</t>
  </si>
  <si>
    <t>新日本フィルハーモニー交響楽団</t>
    <phoneticPr fontId="3"/>
  </si>
  <si>
    <t>D102</t>
  </si>
  <si>
    <t>公益財団法人　東京二期会</t>
  </si>
  <si>
    <t>公益財団法人　東京二期会（二期会合唱団）</t>
    <phoneticPr fontId="3"/>
  </si>
  <si>
    <t>D</t>
    <phoneticPr fontId="67"/>
  </si>
  <si>
    <t>K_C1402</t>
    <phoneticPr fontId="39"/>
  </si>
  <si>
    <t>C</t>
    <phoneticPr fontId="67"/>
  </si>
  <si>
    <t>K_C712</t>
    <phoneticPr fontId="39"/>
  </si>
  <si>
    <t>［C区分］スターダンサーズ・バレエ団</t>
    <phoneticPr fontId="3"/>
  </si>
  <si>
    <t>K_C437</t>
    <phoneticPr fontId="39"/>
  </si>
  <si>
    <t>［C区分］劇団たんぽぽ</t>
    <phoneticPr fontId="39"/>
  </si>
  <si>
    <t>K_C256</t>
    <phoneticPr fontId="39"/>
  </si>
  <si>
    <t>C1309</t>
  </si>
  <si>
    <t>公益社団法人　上方落語協会</t>
    <phoneticPr fontId="39"/>
  </si>
  <si>
    <t>公益社団法人　上方落語協会</t>
    <phoneticPr fontId="3"/>
  </si>
  <si>
    <t>C1117</t>
  </si>
  <si>
    <t>一般社団法人　伶楽舎</t>
    <phoneticPr fontId="39"/>
  </si>
  <si>
    <t>C1005</t>
  </si>
  <si>
    <t>人形
浄瑠璃</t>
    <phoneticPr fontId="3"/>
  </si>
  <si>
    <t>特定非営利活動法人　伝統芸能交流ネットワーク</t>
    <phoneticPr fontId="39"/>
  </si>
  <si>
    <t>八王子車人形　西川古柳座</t>
    <phoneticPr fontId="3"/>
  </si>
  <si>
    <t>C</t>
    <phoneticPr fontId="67"/>
  </si>
  <si>
    <t>C920</t>
  </si>
  <si>
    <t>組踊伝承の会</t>
    <phoneticPr fontId="39"/>
  </si>
  <si>
    <t>C</t>
    <phoneticPr fontId="67"/>
  </si>
  <si>
    <t>C906</t>
  </si>
  <si>
    <t>公益財団法人　山本能楽堂</t>
    <phoneticPr fontId="3"/>
  </si>
  <si>
    <t>C709</t>
  </si>
  <si>
    <t>一般財団法人　牧阿佐美バレヱ団</t>
  </si>
  <si>
    <t>一般財団法人　牧阿佐美バレヱ団</t>
    <phoneticPr fontId="3"/>
  </si>
  <si>
    <t>C616</t>
  </si>
  <si>
    <t>ミュージカルカンパニーイッツフォーリーズ</t>
    <phoneticPr fontId="3"/>
  </si>
  <si>
    <t>C523</t>
  </si>
  <si>
    <t>カンパニーデラシネラ</t>
    <phoneticPr fontId="39"/>
  </si>
  <si>
    <t>C504</t>
  </si>
  <si>
    <t>C412</t>
  </si>
  <si>
    <t>デフ・パペットシアター・ひとみ</t>
    <phoneticPr fontId="3"/>
  </si>
  <si>
    <t>C409</t>
  </si>
  <si>
    <t>一般社団法人　劇団野ばら</t>
    <phoneticPr fontId="3"/>
  </si>
  <si>
    <t>C307</t>
  </si>
  <si>
    <t>藤原歌劇団</t>
    <phoneticPr fontId="39"/>
  </si>
  <si>
    <t>C243</t>
  </si>
  <si>
    <t>大阪交響楽団</t>
    <phoneticPr fontId="39"/>
  </si>
  <si>
    <t>C212</t>
  </si>
  <si>
    <t>仙台フィルハーモニー管弦楽団</t>
    <phoneticPr fontId="3"/>
  </si>
  <si>
    <t>C202</t>
  </si>
  <si>
    <t>山形交響楽団</t>
    <phoneticPr fontId="39"/>
  </si>
  <si>
    <t>K_B712</t>
    <phoneticPr fontId="39"/>
  </si>
  <si>
    <t>［C区分］スターダンサーズ・バレエ団</t>
    <phoneticPr fontId="39"/>
  </si>
  <si>
    <t>K_B437</t>
    <phoneticPr fontId="39"/>
  </si>
  <si>
    <t>［C区分］劇団たんぽぽ</t>
    <phoneticPr fontId="39"/>
  </si>
  <si>
    <t>K_B256</t>
    <phoneticPr fontId="39"/>
  </si>
  <si>
    <t>［C区分］ザ・カレッジ・オペラハウス管弦楽団</t>
    <phoneticPr fontId="3"/>
  </si>
  <si>
    <t>B1502</t>
  </si>
  <si>
    <t>WOW</t>
    <phoneticPr fontId="3"/>
  </si>
  <si>
    <t>B1307</t>
  </si>
  <si>
    <t>カンジヤマ・マイム</t>
    <phoneticPr fontId="39"/>
  </si>
  <si>
    <t>B1201</t>
  </si>
  <si>
    <t>株式会社　舞踊集団　菊の会</t>
  </si>
  <si>
    <t>舞踊集団　菊の会</t>
    <phoneticPr fontId="39"/>
  </si>
  <si>
    <t>B1115</t>
  </si>
  <si>
    <t>一般社団法人　太鼓と芝居のたまっ子座</t>
  </si>
  <si>
    <t>太鼓と芝居のたまっ子座</t>
    <phoneticPr fontId="39"/>
  </si>
  <si>
    <t>B935</t>
  </si>
  <si>
    <t>公益財団法人　梅若会</t>
    <phoneticPr fontId="39"/>
  </si>
  <si>
    <t>B919</t>
  </si>
  <si>
    <t>一般社団法人　劇団前進座</t>
  </si>
  <si>
    <t>一般社団法人　劇団前進座</t>
    <phoneticPr fontId="3"/>
  </si>
  <si>
    <t>B803</t>
  </si>
  <si>
    <t>平富恵スペイン舞踊団</t>
    <phoneticPr fontId="39"/>
  </si>
  <si>
    <t>B702</t>
  </si>
  <si>
    <t>スターダンサーズ・バレエ団</t>
    <phoneticPr fontId="39"/>
  </si>
  <si>
    <t>B1605</t>
  </si>
  <si>
    <t>株式会社　東京演劇集団 風</t>
    <phoneticPr fontId="39"/>
  </si>
  <si>
    <t>東京演劇集団 風</t>
    <phoneticPr fontId="39"/>
  </si>
  <si>
    <t>B519</t>
  </si>
  <si>
    <t>株式会社　劇団芸優座</t>
    <rPh sb="0" eb="4">
      <t>カブシキガイシャ</t>
    </rPh>
    <phoneticPr fontId="3"/>
  </si>
  <si>
    <t>B403</t>
  </si>
  <si>
    <t>有限会社　劇団角笛</t>
    <phoneticPr fontId="39"/>
  </si>
  <si>
    <t>B304</t>
  </si>
  <si>
    <t>一般財団法人　オペラアーツ振興財団</t>
  </si>
  <si>
    <t>有限会社　アーツ・カンパニー</t>
    <phoneticPr fontId="3"/>
  </si>
  <si>
    <t>B238</t>
  </si>
  <si>
    <t>日本フィルハーモニー交響楽団</t>
    <phoneticPr fontId="3"/>
  </si>
  <si>
    <t>B222</t>
  </si>
  <si>
    <t>イマジネーションプラス　合同会社</t>
  </si>
  <si>
    <t>フルノーツ with 寺井尚子ジャズ・クインテット</t>
    <phoneticPr fontId="3"/>
  </si>
  <si>
    <t>B211</t>
  </si>
  <si>
    <t>テレマン室内オーケストラ</t>
    <phoneticPr fontId="39"/>
  </si>
  <si>
    <t>B</t>
    <phoneticPr fontId="67"/>
  </si>
  <si>
    <t>K_A1402</t>
    <phoneticPr fontId="39"/>
  </si>
  <si>
    <t>映像</t>
    <phoneticPr fontId="39"/>
  </si>
  <si>
    <t>［C区分］こども映画教室</t>
    <phoneticPr fontId="3"/>
  </si>
  <si>
    <t>A</t>
    <phoneticPr fontId="67"/>
  </si>
  <si>
    <t>K_A1326</t>
    <phoneticPr fontId="39"/>
  </si>
  <si>
    <t>K_A437</t>
    <phoneticPr fontId="39"/>
  </si>
  <si>
    <t>［C区分］劇団たんぽぽ</t>
    <rPh sb="2" eb="4">
      <t>クブン</t>
    </rPh>
    <phoneticPr fontId="3"/>
  </si>
  <si>
    <t>A</t>
    <phoneticPr fontId="67"/>
  </si>
  <si>
    <t>A1316</t>
  </si>
  <si>
    <t>公益社団法人　日本奇術協会</t>
  </si>
  <si>
    <t>公益社団法人　日本奇術協会</t>
    <phoneticPr fontId="3"/>
  </si>
  <si>
    <t>A1114</t>
  </si>
  <si>
    <t>邦楽囃子方集団若獅子会</t>
    <phoneticPr fontId="3"/>
  </si>
  <si>
    <t>A</t>
    <phoneticPr fontId="67"/>
  </si>
  <si>
    <t>A1001</t>
  </si>
  <si>
    <t>公益財団法人　江戸糸あやつり人形結城座</t>
  </si>
  <si>
    <t>江戸糸あやつり人形結城座</t>
    <phoneticPr fontId="3"/>
  </si>
  <si>
    <t>A925</t>
  </si>
  <si>
    <t>公益財団法人　大槻能楽堂</t>
    <phoneticPr fontId="3"/>
  </si>
  <si>
    <t>A908</t>
  </si>
  <si>
    <t>萬狂言</t>
    <phoneticPr fontId="39"/>
  </si>
  <si>
    <t>A701</t>
  </si>
  <si>
    <t>株式会社　B.シャンブルウエスト</t>
  </si>
  <si>
    <t>バレエシャンブルウエスト</t>
    <phoneticPr fontId="39"/>
  </si>
  <si>
    <t>A606</t>
  </si>
  <si>
    <t>ミュージ
カル</t>
    <phoneticPr fontId="3"/>
  </si>
  <si>
    <t>劇団ポプラ</t>
    <phoneticPr fontId="39"/>
  </si>
  <si>
    <t>A502</t>
  </si>
  <si>
    <t>一般社団法人　演劇集団ワンダーランド</t>
    <phoneticPr fontId="3"/>
  </si>
  <si>
    <t>A425</t>
  </si>
  <si>
    <t>A416</t>
  </si>
  <si>
    <t>A1601</t>
  </si>
  <si>
    <t>オーケストラ等</t>
    <phoneticPr fontId="3"/>
  </si>
  <si>
    <t>公益財団法人　東京フィルハーモニー交響楽団</t>
    <phoneticPr fontId="39"/>
  </si>
  <si>
    <t>東京フィルハーモニー交響楽団</t>
    <rPh sb="0" eb="2">
      <t>トウキョウ</t>
    </rPh>
    <rPh sb="10" eb="12">
      <t>コウキョウ</t>
    </rPh>
    <rPh sb="12" eb="14">
      <t>ガクダン</t>
    </rPh>
    <phoneticPr fontId="3"/>
  </si>
  <si>
    <t>A</t>
    <phoneticPr fontId="67"/>
  </si>
  <si>
    <t>A224</t>
  </si>
  <si>
    <t>群馬交響楽団</t>
    <phoneticPr fontId="39"/>
  </si>
  <si>
    <t>A108</t>
  </si>
  <si>
    <t>新国立劇場合唱団</t>
    <phoneticPr fontId="3"/>
  </si>
  <si>
    <t>仮団体
ID</t>
    <rPh sb="0" eb="1">
      <t>カリ</t>
    </rPh>
    <rPh sb="1" eb="3">
      <t>ダンタイ</t>
    </rPh>
    <phoneticPr fontId="39"/>
  </si>
  <si>
    <t>種目</t>
    <rPh sb="0" eb="2">
      <t>シュモク</t>
    </rPh>
    <phoneticPr fontId="3"/>
  </si>
  <si>
    <t>制作団体名</t>
    <rPh sb="0" eb="2">
      <t>セイサク</t>
    </rPh>
    <rPh sb="2" eb="4">
      <t>ダンタイ</t>
    </rPh>
    <rPh sb="4" eb="5">
      <t>メイ</t>
    </rPh>
    <phoneticPr fontId="3"/>
  </si>
  <si>
    <t>公演団体名</t>
    <rPh sb="0" eb="2">
      <t>コウエン</t>
    </rPh>
    <rPh sb="2" eb="4">
      <t>ダンタイ</t>
    </rPh>
    <rPh sb="4" eb="5">
      <t>メイ</t>
    </rPh>
    <phoneticPr fontId="3"/>
  </si>
  <si>
    <t>ブロック</t>
    <phoneticPr fontId="39"/>
  </si>
  <si>
    <t>株式会社　劇団芸優座　</t>
    <phoneticPr fontId="39"/>
  </si>
  <si>
    <t>オペラシアターこんにゃく座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</si>
</sst>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Red]0"/>
    <numFmt numFmtId="177" formatCode="0;0;"/>
    <numFmt numFmtId="178" formatCode="0;;;@"/>
    <numFmt numFmtId="179" formatCode="General&quot;人&quot;"/>
    <numFmt numFmtId="180" formatCode="#"/>
    <numFmt numFmtId="181" formatCode="aaa"/>
  </numFmts>
  <fonts count="68" x14ac:knownFonts="1">
    <font>
      <sz val="11"/>
      <color theme="1"/>
      <name val="ＭＳ Ｐゴシック"/>
      <family val="3"/>
      <charset val="128"/>
      <scheme val="minor"/>
    </font>
    <font>
      <sz val="11"/>
      <name val="ＭＳ Ｐゴシック"/>
      <family val="3"/>
      <charset val="128"/>
    </font>
    <font>
      <b/>
      <sz val="10"/>
      <name val="ＭＳ Ｐゴシック"/>
      <family val="3"/>
      <charset val="128"/>
    </font>
    <font>
      <sz val="6"/>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b/>
      <sz val="16"/>
      <name val="ＭＳ Ｐゴシック"/>
      <family val="3"/>
      <charset val="128"/>
    </font>
    <font>
      <b/>
      <sz val="14"/>
      <name val="ＭＳ Ｐゴシック"/>
      <family val="3"/>
      <charset val="128"/>
    </font>
    <font>
      <sz val="8"/>
      <name val="ＭＳ Ｐゴシック"/>
      <family val="3"/>
      <charset val="128"/>
    </font>
    <font>
      <sz val="14"/>
      <name val="ＭＳ Ｐゴシック"/>
      <family val="3"/>
      <charset val="128"/>
    </font>
    <font>
      <sz val="16"/>
      <name val="ＭＳ Ｐゴシック"/>
      <family val="3"/>
      <charset val="128"/>
    </font>
    <font>
      <sz val="6"/>
      <name val="ＭＳ Ｐゴシック"/>
      <family val="3"/>
      <charset val="128"/>
    </font>
    <font>
      <b/>
      <sz val="11"/>
      <name val="ＭＳ Ｐゴシック"/>
      <family val="3"/>
      <charset val="128"/>
    </font>
    <font>
      <b/>
      <sz val="8"/>
      <name val="ＭＳ Ｐゴシック"/>
      <family val="3"/>
      <charset val="128"/>
    </font>
    <font>
      <sz val="12"/>
      <color indexed="10"/>
      <name val="ＭＳ Ｐゴシック"/>
      <family val="3"/>
      <charset val="128"/>
    </font>
    <font>
      <u/>
      <sz val="12"/>
      <color indexed="10"/>
      <name val="ＭＳ Ｐゴシック"/>
      <family val="3"/>
      <charset val="128"/>
    </font>
    <font>
      <i/>
      <sz val="11"/>
      <name val="ＭＳ Ｐゴシック"/>
      <family val="3"/>
      <charset val="128"/>
    </font>
    <font>
      <sz val="12"/>
      <name val="ＭＳ Ｐゴシック"/>
      <family val="3"/>
      <charset val="128"/>
    </font>
    <font>
      <u/>
      <sz val="10"/>
      <name val="ＭＳ Ｐゴシック"/>
      <family val="3"/>
      <charset val="128"/>
    </font>
    <font>
      <u/>
      <sz val="10"/>
      <color indexed="10"/>
      <name val="ＭＳ Ｐゴシック"/>
      <family val="3"/>
      <charset val="128"/>
    </font>
    <font>
      <sz val="11"/>
      <color theme="1"/>
      <name val="ＭＳ Ｐゴシック"/>
      <family val="3"/>
      <charset val="128"/>
      <scheme val="minor"/>
    </font>
    <font>
      <sz val="11"/>
      <color rgb="FFFF0000"/>
      <name val="ＭＳ Ｐゴシック"/>
      <family val="3"/>
      <charset val="128"/>
    </font>
    <font>
      <sz val="24"/>
      <name val="ＭＳ Ｐゴシック"/>
      <family val="3"/>
      <charset val="128"/>
      <scheme val="minor"/>
    </font>
    <font>
      <b/>
      <sz val="11"/>
      <color rgb="FF000000"/>
      <name val="ＭＳ Ｐゴシック"/>
      <family val="3"/>
      <charset val="128"/>
    </font>
    <font>
      <sz val="8"/>
      <color rgb="FF000000"/>
      <name val="ＭＳ Ｐゴシック"/>
      <family val="3"/>
      <charset val="128"/>
    </font>
    <font>
      <sz val="11"/>
      <color rgb="FF000000"/>
      <name val="ＭＳ Ｐゴシック"/>
      <family val="3"/>
      <charset val="128"/>
    </font>
    <font>
      <sz val="9"/>
      <color rgb="FF002060"/>
      <name val="ＭＳ Ｐゴシック"/>
      <family val="3"/>
      <charset val="128"/>
    </font>
    <font>
      <sz val="10"/>
      <color theme="1"/>
      <name val="ＭＳ Ｐゴシック"/>
      <family val="3"/>
      <charset val="128"/>
    </font>
    <font>
      <sz val="10"/>
      <color theme="0"/>
      <name val="ＭＳ Ｐゴシック"/>
      <family val="3"/>
      <charset val="128"/>
    </font>
    <font>
      <sz val="6"/>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12"/>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6"/>
      <name val="ＭＳ Ｐゴシック"/>
      <family val="3"/>
      <charset val="128"/>
      <scheme val="minor"/>
    </font>
    <font>
      <sz val="6"/>
      <name val="ＭＳ Ｐゴシック"/>
      <family val="3"/>
      <charset val="128"/>
      <scheme val="minor"/>
    </font>
    <font>
      <u/>
      <sz val="12"/>
      <name val="ＭＳ Ｐゴシック"/>
      <family val="3"/>
      <charset val="128"/>
    </font>
    <font>
      <sz val="11"/>
      <color rgb="FF0000FF"/>
      <name val="ＭＳ Ｐゴシック"/>
      <family val="3"/>
      <charset val="128"/>
      <scheme val="minor"/>
    </font>
    <font>
      <sz val="11"/>
      <color rgb="FFFF0066"/>
      <name val="ＭＳ Ｐゴシック"/>
      <family val="3"/>
      <charset val="128"/>
      <scheme val="minor"/>
    </font>
    <font>
      <sz val="12"/>
      <color rgb="FFFF0066"/>
      <name val="ＭＳ Ｐゴシック"/>
      <family val="2"/>
      <charset val="128"/>
      <scheme val="minor"/>
    </font>
    <font>
      <b/>
      <sz val="14"/>
      <color rgb="FFFF0000"/>
      <name val="ＭＳ Ｐゴシック"/>
      <family val="3"/>
      <charset val="128"/>
    </font>
    <font>
      <b/>
      <sz val="12"/>
      <color theme="1"/>
      <name val="ＭＳ Ｐゴシック"/>
      <family val="3"/>
      <charset val="128"/>
      <scheme val="minor"/>
    </font>
    <font>
      <b/>
      <u/>
      <sz val="12"/>
      <name val="ＭＳ Ｐゴシック"/>
      <family val="3"/>
      <charset val="128"/>
    </font>
    <font>
      <u/>
      <sz val="12"/>
      <name val="ＭＳ Ｐゴシック"/>
      <family val="3"/>
      <charset val="128"/>
      <scheme val="minor"/>
    </font>
    <font>
      <i/>
      <sz val="12"/>
      <name val="ＭＳ Ｐゴシック"/>
      <family val="3"/>
      <charset val="128"/>
      <scheme val="minor"/>
    </font>
    <font>
      <i/>
      <sz val="12"/>
      <name val="ＭＳ Ｐゴシック"/>
      <family val="3"/>
      <charset val="128"/>
    </font>
    <font>
      <i/>
      <sz val="10"/>
      <color theme="1"/>
      <name val="ＭＳ Ｐゴシック"/>
      <family val="3"/>
      <charset val="128"/>
    </font>
    <font>
      <b/>
      <sz val="11"/>
      <color rgb="FFFF0000"/>
      <name val="ＭＳ Ｐゴシック"/>
      <family val="3"/>
      <charset val="128"/>
    </font>
    <font>
      <b/>
      <i/>
      <sz val="10"/>
      <name val="ＭＳ Ｐゴシック"/>
      <family val="3"/>
      <charset val="128"/>
    </font>
    <font>
      <i/>
      <sz val="10"/>
      <name val="ＭＳ Ｐゴシック"/>
      <family val="3"/>
      <charset val="128"/>
    </font>
    <font>
      <i/>
      <sz val="11"/>
      <color theme="1"/>
      <name val="ＭＳ Ｐゴシック"/>
      <family val="3"/>
      <charset val="128"/>
      <scheme val="minor"/>
    </font>
    <font>
      <b/>
      <i/>
      <sz val="11"/>
      <name val="ＭＳ Ｐゴシック"/>
      <family val="3"/>
      <charset val="128"/>
    </font>
    <font>
      <b/>
      <sz val="11"/>
      <color theme="1"/>
      <name val="ＭＳ Ｐゴシック"/>
      <family val="3"/>
      <charset val="128"/>
      <scheme val="minor"/>
    </font>
    <font>
      <sz val="12"/>
      <color theme="0" tint="-0.14999847407452621"/>
      <name val="ＭＳ Ｐゴシック"/>
      <family val="3"/>
      <charset val="128"/>
    </font>
    <font>
      <sz val="11"/>
      <color theme="1"/>
      <name val="ＭＳ Ｐゴシック"/>
      <family val="3"/>
      <charset val="128"/>
    </font>
    <font>
      <sz val="11"/>
      <color theme="5"/>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font>
    <font>
      <b/>
      <u/>
      <sz val="12"/>
      <color rgb="FFFF0000"/>
      <name val="ＭＳ Ｐゴシック"/>
      <family val="3"/>
      <charset val="128"/>
    </font>
    <font>
      <b/>
      <sz val="12"/>
      <color theme="1"/>
      <name val="ＭＳ Ｐゴシック"/>
      <family val="3"/>
      <charset val="128"/>
    </font>
    <font>
      <sz val="10"/>
      <color indexed="8"/>
      <name val="ＭＳ Ｐゴシック"/>
      <family val="3"/>
      <charset val="128"/>
    </font>
    <font>
      <sz val="14"/>
      <color theme="1"/>
      <name val="ＭＳ Ｐゴシック"/>
      <family val="3"/>
      <charset val="128"/>
    </font>
    <font>
      <b/>
      <sz val="10"/>
      <color theme="1"/>
      <name val="ＭＳ Ｐゴシック"/>
      <family val="3"/>
      <charset val="128"/>
    </font>
    <font>
      <sz val="6"/>
      <name val="ＭＳ Ｐゴシック"/>
      <family val="2"/>
      <charset val="128"/>
      <scheme val="minor"/>
    </font>
  </fonts>
  <fills count="1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0C0C0"/>
        <bgColor rgb="FFC0C0C0"/>
      </patternFill>
    </fill>
    <fill>
      <patternFill patternType="solid">
        <fgColor theme="9" tint="0.59999389629810485"/>
        <bgColor indexed="64"/>
      </patternFill>
    </fill>
    <fill>
      <patternFill patternType="solid">
        <fgColor theme="9" tint="0.79998168889431442"/>
        <bgColor indexed="64"/>
      </patternFill>
    </fill>
    <fill>
      <patternFill patternType="solid">
        <fgColor rgb="FFE5E7DD"/>
        <bgColor indexed="64"/>
      </patternFill>
    </fill>
    <fill>
      <patternFill patternType="solid">
        <fgColor rgb="FFDDEBF7"/>
        <bgColor rgb="FF000000"/>
      </patternFill>
    </fill>
    <fill>
      <patternFill patternType="solid">
        <fgColor theme="4" tint="0.79998168889431442"/>
        <bgColor rgb="FF000000"/>
      </patternFill>
    </fill>
    <fill>
      <patternFill patternType="solid">
        <fgColor theme="6" tint="0.59999389629810485"/>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4" tint="0.79998168889431442"/>
        <bgColor indexed="64"/>
      </patternFill>
    </fill>
    <fill>
      <patternFill patternType="solid">
        <fgColor theme="4" tint="0.39997558519241921"/>
        <bgColor indexed="64"/>
      </patternFill>
    </fill>
  </fills>
  <borders count="121">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hair">
        <color indexed="64"/>
      </top>
      <bottom style="medium">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right style="hair">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thin">
        <color rgb="FFD0D7E5"/>
      </left>
      <right style="thin">
        <color rgb="FFD0D7E5"/>
      </right>
      <top style="thin">
        <color rgb="FFD0D7E5"/>
      </top>
      <bottom style="thin">
        <color rgb="FFD0D7E5"/>
      </bottom>
      <diagonal/>
    </border>
    <border>
      <left style="thin">
        <color rgb="FFD0D7E5"/>
      </left>
      <right style="thin">
        <color rgb="FFD0D7E5"/>
      </right>
      <top style="thin">
        <color rgb="FFD0D7E5"/>
      </top>
      <bottom/>
      <diagonal/>
    </border>
    <border>
      <left/>
      <right style="dotted">
        <color indexed="64"/>
      </right>
      <top style="thin">
        <color indexed="64"/>
      </top>
      <bottom/>
      <diagonal/>
    </border>
    <border>
      <left/>
      <right style="dotted">
        <color indexed="64"/>
      </right>
      <top/>
      <bottom style="medium">
        <color indexed="64"/>
      </bottom>
      <diagonal/>
    </border>
    <border>
      <left style="dotted">
        <color indexed="64"/>
      </left>
      <right/>
      <top style="thin">
        <color indexed="64"/>
      </top>
      <bottom/>
      <diagonal/>
    </border>
    <border>
      <left style="dotted">
        <color indexed="64"/>
      </left>
      <right/>
      <top/>
      <bottom style="medium">
        <color indexed="64"/>
      </bottom>
      <diagonal/>
    </border>
    <border>
      <left/>
      <right style="medium">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style="hair">
        <color indexed="64"/>
      </right>
      <top style="thin">
        <color indexed="64"/>
      </top>
      <bottom style="dotted">
        <color indexed="64"/>
      </bottom>
      <diagonal/>
    </border>
    <border>
      <left style="hair">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hair">
        <color indexed="64"/>
      </top>
      <bottom style="thin">
        <color indexed="64"/>
      </bottom>
      <diagonal/>
    </border>
    <border>
      <left style="dotted">
        <color indexed="64"/>
      </left>
      <right style="hair">
        <color indexed="64"/>
      </right>
      <top style="thin">
        <color indexed="64"/>
      </top>
      <bottom style="hair">
        <color indexed="64"/>
      </bottom>
      <diagonal/>
    </border>
    <border>
      <left style="dotted">
        <color indexed="64"/>
      </left>
      <right style="hair">
        <color indexed="64"/>
      </right>
      <top style="hair">
        <color indexed="64"/>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bottom style="dashed">
        <color theme="0" tint="-0.499984740745262"/>
      </bottom>
      <diagonal/>
    </border>
    <border>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hair">
        <color indexed="64"/>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s>
  <cellStyleXfs count="7">
    <xf numFmtId="0" fontId="0" fillId="0" borderId="0">
      <alignment vertical="center"/>
    </xf>
    <xf numFmtId="9" fontId="23" fillId="0" borderId="0" applyFont="0" applyFill="0" applyBorder="0" applyAlignment="0" applyProtection="0">
      <alignment vertical="center"/>
    </xf>
    <xf numFmtId="0" fontId="1" fillId="0" borderId="0"/>
    <xf numFmtId="0" fontId="23" fillId="0" borderId="0">
      <alignment vertical="center"/>
    </xf>
    <xf numFmtId="0" fontId="23" fillId="0" borderId="0">
      <alignment vertical="center"/>
    </xf>
    <xf numFmtId="0" fontId="23" fillId="0" borderId="0">
      <alignment vertical="center"/>
    </xf>
    <xf numFmtId="0" fontId="23" fillId="0" borderId="0">
      <alignment vertical="center"/>
    </xf>
  </cellStyleXfs>
  <cellXfs count="630">
    <xf numFmtId="0" fontId="0" fillId="0" borderId="0" xfId="0">
      <alignment vertical="center"/>
    </xf>
    <xf numFmtId="0" fontId="2" fillId="2" borderId="0" xfId="2" applyFont="1" applyFill="1" applyBorder="1" applyAlignment="1">
      <alignment vertical="center"/>
    </xf>
    <xf numFmtId="0" fontId="9" fillId="0" borderId="0" xfId="2" applyFont="1" applyAlignment="1">
      <alignment horizontal="center" vertical="center"/>
    </xf>
    <xf numFmtId="0" fontId="11" fillId="0" borderId="0" xfId="2" applyFont="1" applyBorder="1" applyAlignment="1">
      <alignment vertical="center"/>
    </xf>
    <xf numFmtId="0" fontId="1" fillId="0" borderId="0" xfId="2" applyFont="1" applyAlignment="1">
      <alignment vertical="center"/>
    </xf>
    <xf numFmtId="0" fontId="1" fillId="2" borderId="0" xfId="2" applyFont="1" applyFill="1" applyAlignment="1">
      <alignment vertical="center"/>
    </xf>
    <xf numFmtId="0" fontId="1" fillId="0" borderId="0" xfId="2" applyFont="1" applyFill="1" applyAlignment="1">
      <alignment vertical="center"/>
    </xf>
    <xf numFmtId="0" fontId="1" fillId="0" borderId="0" xfId="2" applyFont="1"/>
    <xf numFmtId="0" fontId="1" fillId="0" borderId="0" xfId="2" applyFont="1" applyFill="1" applyAlignment="1">
      <alignment horizontal="left" vertical="top"/>
    </xf>
    <xf numFmtId="0" fontId="15" fillId="0" borderId="0" xfId="2" applyFont="1" applyFill="1" applyAlignment="1">
      <alignment vertical="center"/>
    </xf>
    <xf numFmtId="0" fontId="13" fillId="0" borderId="3" xfId="2" applyFont="1" applyBorder="1" applyAlignment="1">
      <alignment horizontal="center" vertical="center"/>
    </xf>
    <xf numFmtId="0" fontId="13" fillId="0" borderId="4" xfId="2" applyFont="1" applyBorder="1" applyAlignment="1">
      <alignment horizontal="center" vertical="center"/>
    </xf>
    <xf numFmtId="0" fontId="13" fillId="0" borderId="5" xfId="2" applyFont="1" applyBorder="1" applyAlignment="1">
      <alignment horizontal="center" vertical="center"/>
    </xf>
    <xf numFmtId="0" fontId="13" fillId="0" borderId="6" xfId="2" applyFont="1" applyBorder="1" applyAlignment="1">
      <alignment horizontal="center" vertical="center"/>
    </xf>
    <xf numFmtId="0" fontId="13" fillId="0" borderId="0" xfId="2" applyFont="1" applyBorder="1" applyAlignment="1">
      <alignment horizontal="center" vertical="center"/>
    </xf>
    <xf numFmtId="0" fontId="13" fillId="0" borderId="7" xfId="2" applyFont="1" applyBorder="1" applyAlignment="1">
      <alignment horizontal="center" vertical="center"/>
    </xf>
    <xf numFmtId="0" fontId="1" fillId="0" borderId="6" xfId="2" applyFont="1" applyBorder="1" applyAlignment="1">
      <alignment horizontal="left" vertical="center"/>
    </xf>
    <xf numFmtId="0" fontId="1" fillId="0" borderId="0" xfId="2" applyFont="1" applyBorder="1" applyAlignment="1">
      <alignment vertical="center"/>
    </xf>
    <xf numFmtId="0" fontId="1" fillId="0" borderId="7" xfId="2" applyFont="1" applyBorder="1" applyAlignment="1">
      <alignment vertical="center"/>
    </xf>
    <xf numFmtId="0" fontId="1" fillId="0" borderId="6" xfId="2" applyFont="1" applyBorder="1" applyAlignment="1">
      <alignment horizontal="center" vertical="center"/>
    </xf>
    <xf numFmtId="0" fontId="1" fillId="0" borderId="0" xfId="2" applyFont="1" applyBorder="1" applyAlignment="1">
      <alignment horizontal="center" vertical="center"/>
    </xf>
    <xf numFmtId="0" fontId="24" fillId="0" borderId="0" xfId="2" applyFont="1" applyBorder="1" applyAlignment="1">
      <alignment horizontal="center" vertical="center"/>
    </xf>
    <xf numFmtId="0" fontId="1" fillId="0" borderId="0" xfId="2" applyFont="1" applyBorder="1" applyAlignment="1">
      <alignment horizontal="center"/>
    </xf>
    <xf numFmtId="0" fontId="1" fillId="0" borderId="7" xfId="2" applyFont="1" applyBorder="1" applyAlignment="1">
      <alignment horizontal="center"/>
    </xf>
    <xf numFmtId="0" fontId="25" fillId="0" borderId="0" xfId="2" applyFont="1" applyBorder="1" applyAlignment="1">
      <alignment horizontal="center"/>
    </xf>
    <xf numFmtId="0" fontId="1" fillId="0" borderId="6" xfId="2" applyFont="1" applyBorder="1" applyAlignment="1">
      <alignment horizontal="left"/>
    </xf>
    <xf numFmtId="0" fontId="1" fillId="0" borderId="0" xfId="2" applyFont="1" applyBorder="1" applyAlignment="1"/>
    <xf numFmtId="0" fontId="1" fillId="0" borderId="7" xfId="2" applyFont="1" applyBorder="1" applyAlignment="1"/>
    <xf numFmtId="0" fontId="1" fillId="0" borderId="0" xfId="2" applyFont="1" applyBorder="1" applyAlignment="1">
      <alignment horizontal="center" vertical="center" shrinkToFit="1"/>
    </xf>
    <xf numFmtId="0" fontId="1" fillId="0" borderId="7" xfId="2" applyFont="1" applyBorder="1" applyAlignment="1">
      <alignment horizontal="center" vertical="center"/>
    </xf>
    <xf numFmtId="0" fontId="6" fillId="0" borderId="6" xfId="2" applyFont="1" applyBorder="1" applyAlignment="1">
      <alignment horizontal="center" vertical="center" wrapText="1"/>
    </xf>
    <xf numFmtId="0" fontId="16" fillId="0" borderId="0" xfId="2" applyFont="1" applyBorder="1" applyAlignment="1">
      <alignment horizontal="left" vertical="center"/>
    </xf>
    <xf numFmtId="0" fontId="11" fillId="0" borderId="0" xfId="2" applyFont="1" applyBorder="1" applyAlignment="1">
      <alignment horizontal="center" vertical="center"/>
    </xf>
    <xf numFmtId="0" fontId="11" fillId="0" borderId="0" xfId="2" applyFont="1" applyBorder="1" applyAlignment="1"/>
    <xf numFmtId="0" fontId="16" fillId="0" borderId="0" xfId="2" applyFont="1" applyFill="1" applyBorder="1" applyAlignment="1">
      <alignment horizontal="left" vertical="center"/>
    </xf>
    <xf numFmtId="0" fontId="1" fillId="0" borderId="8" xfId="2" applyFont="1" applyBorder="1" applyAlignment="1">
      <alignment horizontal="center" vertical="center"/>
    </xf>
    <xf numFmtId="0" fontId="1" fillId="0" borderId="9" xfId="2" applyFont="1" applyBorder="1" applyAlignment="1">
      <alignment horizontal="center" vertical="center"/>
    </xf>
    <xf numFmtId="0" fontId="1" fillId="0" borderId="10" xfId="2" applyFont="1" applyBorder="1" applyAlignment="1">
      <alignment horizontal="center" vertical="center"/>
    </xf>
    <xf numFmtId="0" fontId="1" fillId="0" borderId="0" xfId="2" applyFont="1" applyAlignment="1">
      <alignment horizontal="left"/>
    </xf>
    <xf numFmtId="0" fontId="1" fillId="3" borderId="1" xfId="2" applyFill="1" applyBorder="1" applyAlignment="1">
      <alignment horizontal="center" vertical="center" shrinkToFit="1"/>
    </xf>
    <xf numFmtId="0" fontId="26" fillId="4" borderId="2" xfId="2" applyFont="1" applyFill="1" applyBorder="1" applyAlignment="1" applyProtection="1">
      <alignment horizontal="center" vertical="center"/>
    </xf>
    <xf numFmtId="0" fontId="23" fillId="0" borderId="0" xfId="3">
      <alignment vertical="center"/>
    </xf>
    <xf numFmtId="0" fontId="27" fillId="4" borderId="2" xfId="2" applyFont="1" applyFill="1" applyBorder="1" applyAlignment="1" applyProtection="1">
      <alignment horizontal="center" vertical="center"/>
    </xf>
    <xf numFmtId="0" fontId="28" fillId="5" borderId="2" xfId="2" applyFont="1" applyFill="1" applyBorder="1" applyAlignment="1" applyProtection="1">
      <alignment horizontal="center" vertical="center" wrapText="1"/>
    </xf>
    <xf numFmtId="0" fontId="28" fillId="5" borderId="80" xfId="2" applyFont="1" applyFill="1" applyBorder="1" applyAlignment="1" applyProtection="1">
      <alignment horizontal="center" vertical="center" wrapText="1"/>
    </xf>
    <xf numFmtId="0" fontId="28" fillId="5" borderId="80" xfId="2" applyFont="1" applyFill="1" applyBorder="1" applyAlignment="1" applyProtection="1">
      <alignment vertical="center" wrapText="1"/>
    </xf>
    <xf numFmtId="0" fontId="28" fillId="5" borderId="81" xfId="2" applyFont="1" applyFill="1" applyBorder="1" applyAlignment="1" applyProtection="1">
      <alignment horizontal="center" vertical="center" wrapText="1"/>
    </xf>
    <xf numFmtId="0" fontId="28" fillId="5" borderId="81" xfId="2" applyFont="1" applyFill="1" applyBorder="1" applyAlignment="1" applyProtection="1">
      <alignment vertical="center" wrapText="1"/>
    </xf>
    <xf numFmtId="0" fontId="23" fillId="0" borderId="0" xfId="3" applyBorder="1">
      <alignment vertical="center"/>
    </xf>
    <xf numFmtId="0" fontId="1" fillId="0" borderId="0" xfId="2" applyAlignment="1">
      <alignment horizontal="center"/>
    </xf>
    <xf numFmtId="0" fontId="2" fillId="2" borderId="0" xfId="2" applyFont="1" applyFill="1" applyBorder="1" applyAlignment="1" applyProtection="1">
      <alignment vertical="center"/>
    </xf>
    <xf numFmtId="0" fontId="5" fillId="2" borderId="0" xfId="2" applyFont="1" applyFill="1" applyBorder="1" applyAlignment="1" applyProtection="1">
      <alignment vertical="center"/>
    </xf>
    <xf numFmtId="0" fontId="6" fillId="2" borderId="0" xfId="2" applyFont="1" applyFill="1" applyBorder="1" applyAlignment="1" applyProtection="1">
      <alignment horizontal="left" vertical="center"/>
    </xf>
    <xf numFmtId="0" fontId="6" fillId="2" borderId="0" xfId="2" applyFont="1" applyFill="1" applyAlignment="1" applyProtection="1">
      <alignment horizontal="left" vertical="center"/>
    </xf>
    <xf numFmtId="0" fontId="6" fillId="0" borderId="0" xfId="2" applyFont="1" applyAlignment="1" applyProtection="1">
      <alignment horizontal="left" vertical="center"/>
    </xf>
    <xf numFmtId="0" fontId="29" fillId="0" borderId="0" xfId="2" applyFont="1" applyBorder="1" applyAlignment="1" applyProtection="1">
      <alignment vertical="center"/>
    </xf>
    <xf numFmtId="176" fontId="7" fillId="0" borderId="0" xfId="2" applyNumberFormat="1" applyFont="1" applyBorder="1" applyAlignment="1" applyProtection="1">
      <alignment vertical="center"/>
    </xf>
    <xf numFmtId="0" fontId="11" fillId="0" borderId="0" xfId="2" applyFont="1" applyBorder="1" applyAlignment="1" applyProtection="1">
      <alignment vertical="center"/>
    </xf>
    <xf numFmtId="0" fontId="6" fillId="0" borderId="0" xfId="2" applyFont="1" applyBorder="1" applyAlignment="1" applyProtection="1">
      <alignment vertical="center"/>
    </xf>
    <xf numFmtId="0" fontId="6" fillId="0" borderId="0" xfId="2" applyFont="1" applyAlignment="1" applyProtection="1">
      <alignment horizontal="left" vertical="center" justifyLastLine="1"/>
    </xf>
    <xf numFmtId="0" fontId="6" fillId="0" borderId="0" xfId="2" applyFont="1" applyBorder="1" applyAlignment="1" applyProtection="1">
      <alignment horizontal="center" vertical="center"/>
    </xf>
    <xf numFmtId="0" fontId="6" fillId="0" borderId="0" xfId="2" applyFont="1" applyBorder="1" applyAlignment="1" applyProtection="1">
      <alignment horizontal="left" vertical="center"/>
    </xf>
    <xf numFmtId="0" fontId="6" fillId="0" borderId="0" xfId="2" applyFont="1" applyBorder="1" applyAlignment="1" applyProtection="1">
      <alignment horizontal="center" vertical="center" wrapText="1"/>
    </xf>
    <xf numFmtId="49" fontId="7" fillId="0" borderId="0" xfId="2" applyNumberFormat="1" applyFont="1" applyBorder="1" applyAlignment="1" applyProtection="1">
      <alignment horizontal="center" vertical="center"/>
    </xf>
    <xf numFmtId="49" fontId="2" fillId="0" borderId="0" xfId="2" applyNumberFormat="1" applyFont="1" applyBorder="1" applyAlignment="1" applyProtection="1">
      <alignment horizontal="center" vertical="center"/>
    </xf>
    <xf numFmtId="49" fontId="8" fillId="0" borderId="0" xfId="2" applyNumberFormat="1" applyFont="1" applyBorder="1" applyAlignment="1" applyProtection="1">
      <alignment horizontal="center" vertical="center"/>
    </xf>
    <xf numFmtId="0" fontId="5" fillId="0" borderId="0" xfId="2" applyFont="1" applyAlignment="1" applyProtection="1">
      <alignment horizontal="left" vertical="center"/>
    </xf>
    <xf numFmtId="0" fontId="6" fillId="0" borderId="0" xfId="2" applyFont="1" applyAlignment="1" applyProtection="1">
      <alignment vertical="center"/>
    </xf>
    <xf numFmtId="0" fontId="30" fillId="0" borderId="0" xfId="2" applyFont="1" applyBorder="1" applyAlignment="1" applyProtection="1">
      <alignment vertical="center"/>
    </xf>
    <xf numFmtId="0" fontId="10" fillId="0" borderId="0" xfId="2" applyFont="1" applyBorder="1" applyAlignment="1" applyProtection="1">
      <alignment horizontal="center" vertical="center" wrapText="1"/>
    </xf>
    <xf numFmtId="0" fontId="10" fillId="0" borderId="0" xfId="2" applyFont="1" applyAlignment="1" applyProtection="1">
      <alignment vertical="center"/>
    </xf>
    <xf numFmtId="0" fontId="31" fillId="0" borderId="0" xfId="2" applyFont="1" applyBorder="1" applyAlignment="1" applyProtection="1">
      <alignment vertical="center"/>
    </xf>
    <xf numFmtId="0" fontId="6" fillId="0" borderId="0" xfId="2" applyFont="1" applyBorder="1" applyAlignment="1" applyProtection="1">
      <alignment horizontal="right" vertical="center" justifyLastLine="1"/>
    </xf>
    <xf numFmtId="176" fontId="6" fillId="0" borderId="0" xfId="2" applyNumberFormat="1" applyFont="1" applyBorder="1" applyAlignment="1" applyProtection="1">
      <alignment vertical="center" wrapText="1"/>
    </xf>
    <xf numFmtId="176" fontId="6" fillId="0" borderId="0" xfId="2" applyNumberFormat="1" applyFont="1" applyBorder="1" applyAlignment="1" applyProtection="1">
      <alignment vertical="center"/>
    </xf>
    <xf numFmtId="0" fontId="1" fillId="0" borderId="0" xfId="2" applyProtection="1"/>
    <xf numFmtId="0" fontId="32" fillId="0" borderId="0" xfId="2" applyFont="1" applyAlignment="1" applyProtection="1">
      <alignment horizontal="left" vertical="center" justifyLastLine="1"/>
    </xf>
    <xf numFmtId="0" fontId="32" fillId="0" borderId="6" xfId="2" applyFont="1" applyBorder="1" applyAlignment="1" applyProtection="1">
      <alignment horizontal="center" vertical="center" justifyLastLine="1"/>
    </xf>
    <xf numFmtId="0" fontId="6" fillId="0" borderId="16" xfId="2" applyFont="1" applyBorder="1" applyAlignment="1" applyProtection="1">
      <alignment horizontal="center" vertical="center" shrinkToFit="1"/>
    </xf>
    <xf numFmtId="0" fontId="6" fillId="0" borderId="17" xfId="2" applyFont="1" applyBorder="1" applyAlignment="1" applyProtection="1">
      <alignment horizontal="center" vertical="center" shrinkToFit="1"/>
    </xf>
    <xf numFmtId="0" fontId="32" fillId="0" borderId="0" xfId="2" applyFont="1" applyBorder="1" applyAlignment="1" applyProtection="1">
      <alignment horizontal="center" vertical="center" justifyLastLine="1"/>
    </xf>
    <xf numFmtId="0" fontId="6" fillId="0" borderId="18" xfId="2" applyFont="1" applyBorder="1" applyAlignment="1" applyProtection="1">
      <alignment horizontal="center" vertical="center" shrinkToFit="1"/>
    </xf>
    <xf numFmtId="0" fontId="6" fillId="0" borderId="19" xfId="2" applyFont="1" applyBorder="1" applyAlignment="1" applyProtection="1">
      <alignment horizontal="center" vertical="center" shrinkToFit="1"/>
    </xf>
    <xf numFmtId="0" fontId="6" fillId="6" borderId="17" xfId="2" applyFont="1" applyFill="1" applyBorder="1" applyAlignment="1" applyProtection="1">
      <alignment horizontal="center" vertical="center" shrinkToFit="1"/>
    </xf>
    <xf numFmtId="0" fontId="6" fillId="0" borderId="20" xfId="2" applyFont="1" applyFill="1" applyBorder="1" applyAlignment="1" applyProtection="1">
      <alignment horizontal="center" vertical="center" justifyLastLine="1"/>
    </xf>
    <xf numFmtId="0" fontId="6" fillId="0" borderId="20" xfId="2" applyFont="1" applyFill="1" applyBorder="1" applyAlignment="1" applyProtection="1">
      <alignment horizontal="center" vertical="center" shrinkToFit="1"/>
    </xf>
    <xf numFmtId="0" fontId="6" fillId="0" borderId="21" xfId="2" applyFont="1" applyFill="1" applyBorder="1" applyAlignment="1" applyProtection="1">
      <alignment horizontal="center" vertical="center" shrinkToFit="1"/>
    </xf>
    <xf numFmtId="0" fontId="6" fillId="0" borderId="3" xfId="2" applyFont="1" applyFill="1" applyBorder="1" applyAlignment="1" applyProtection="1">
      <alignment vertical="center" shrinkToFit="1"/>
    </xf>
    <xf numFmtId="0" fontId="6" fillId="0" borderId="4" xfId="2" applyFont="1" applyFill="1" applyBorder="1" applyAlignment="1" applyProtection="1">
      <alignment vertical="center" shrinkToFit="1"/>
    </xf>
    <xf numFmtId="0" fontId="6" fillId="0" borderId="4" xfId="2" applyFont="1" applyFill="1" applyBorder="1" applyAlignment="1" applyProtection="1">
      <alignment horizontal="center" vertical="center" shrinkToFit="1"/>
    </xf>
    <xf numFmtId="0" fontId="6" fillId="0" borderId="4" xfId="2" applyFont="1" applyBorder="1" applyAlignment="1" applyProtection="1">
      <alignment horizontal="left" vertical="center" justifyLastLine="1"/>
    </xf>
    <xf numFmtId="0" fontId="6" fillId="6" borderId="10" xfId="2" applyFont="1" applyFill="1" applyBorder="1" applyAlignment="1" applyProtection="1">
      <alignment horizontal="center" vertical="center" justifyLastLine="1"/>
    </xf>
    <xf numFmtId="0" fontId="6" fillId="0" borderId="0" xfId="2" applyFont="1" applyFill="1" applyBorder="1" applyAlignment="1" applyProtection="1">
      <alignment horizontal="left" vertical="center" justifyLastLine="1"/>
    </xf>
    <xf numFmtId="0" fontId="1" fillId="0" borderId="0" xfId="2" applyFont="1" applyFill="1" applyBorder="1" applyAlignment="1" applyProtection="1">
      <alignment horizontal="center" vertical="center" textRotation="255"/>
    </xf>
    <xf numFmtId="0" fontId="8" fillId="0" borderId="0" xfId="2" applyFont="1" applyFill="1" applyBorder="1" applyAlignment="1" applyProtection="1">
      <alignment horizontal="distributed" vertical="center"/>
    </xf>
    <xf numFmtId="0" fontId="1" fillId="0" borderId="0" xfId="2" applyFont="1" applyFill="1" applyBorder="1" applyAlignment="1" applyProtection="1">
      <alignment horizontal="center" vertical="center"/>
    </xf>
    <xf numFmtId="0" fontId="12" fillId="0" borderId="0" xfId="2" applyFont="1" applyFill="1" applyBorder="1" applyAlignment="1" applyProtection="1">
      <alignment horizontal="center" vertical="center" justifyLastLine="1"/>
    </xf>
    <xf numFmtId="0" fontId="7" fillId="0" borderId="0" xfId="2" applyFont="1" applyFill="1" applyBorder="1" applyAlignment="1" applyProtection="1">
      <alignment vertical="center" shrinkToFit="1"/>
    </xf>
    <xf numFmtId="0" fontId="7" fillId="0" borderId="0" xfId="2" applyFont="1" applyFill="1" applyBorder="1" applyAlignment="1" applyProtection="1">
      <alignment horizontal="center" vertical="center" shrinkToFit="1"/>
    </xf>
    <xf numFmtId="0" fontId="33" fillId="0" borderId="0" xfId="2" applyFont="1" applyFill="1" applyBorder="1" applyAlignment="1" applyProtection="1">
      <alignment vertical="center" shrinkToFit="1"/>
    </xf>
    <xf numFmtId="0" fontId="6" fillId="0" borderId="12" xfId="2" applyFont="1" applyBorder="1" applyAlignment="1" applyProtection="1">
      <alignment horizontal="center" vertical="center" wrapText="1"/>
    </xf>
    <xf numFmtId="0" fontId="7" fillId="0" borderId="0" xfId="2" applyFont="1" applyBorder="1" applyAlignment="1" applyProtection="1">
      <alignment horizontal="center" vertical="center"/>
    </xf>
    <xf numFmtId="0" fontId="7" fillId="0" borderId="0" xfId="2" applyFont="1" applyBorder="1" applyAlignment="1" applyProtection="1">
      <alignment horizontal="left" vertical="center" shrinkToFit="1"/>
    </xf>
    <xf numFmtId="0" fontId="7" fillId="0" borderId="9" xfId="2" applyFont="1" applyBorder="1" applyAlignment="1" applyProtection="1">
      <alignment horizontal="left" vertical="center" shrinkToFit="1"/>
    </xf>
    <xf numFmtId="176" fontId="10" fillId="0" borderId="0" xfId="2" applyNumberFormat="1" applyFont="1" applyBorder="1" applyAlignment="1" applyProtection="1">
      <alignment vertical="center"/>
    </xf>
    <xf numFmtId="0" fontId="6" fillId="0" borderId="17" xfId="2" applyFont="1" applyFill="1" applyBorder="1" applyAlignment="1" applyProtection="1">
      <alignment vertical="center"/>
    </xf>
    <xf numFmtId="0" fontId="6" fillId="0" borderId="9" xfId="2" applyFont="1" applyBorder="1" applyAlignment="1" applyProtection="1">
      <alignment vertical="center"/>
    </xf>
    <xf numFmtId="0" fontId="6" fillId="0" borderId="0" xfId="2" applyFont="1" applyFill="1" applyBorder="1" applyAlignment="1" applyProtection="1">
      <alignment vertical="center" shrinkToFit="1"/>
    </xf>
    <xf numFmtId="0" fontId="6" fillId="0" borderId="0" xfId="2" applyFont="1" applyFill="1" applyBorder="1" applyAlignment="1" applyProtection="1">
      <alignment horizontal="center" vertical="center" shrinkToFit="1"/>
    </xf>
    <xf numFmtId="0" fontId="34" fillId="0" borderId="0" xfId="2" applyFont="1" applyFill="1" applyBorder="1" applyAlignment="1" applyProtection="1">
      <alignment vertical="center" shrinkToFit="1"/>
    </xf>
    <xf numFmtId="0" fontId="1" fillId="0" borderId="0" xfId="2" applyFont="1" applyAlignment="1" applyProtection="1">
      <alignment vertical="center"/>
    </xf>
    <xf numFmtId="0" fontId="1" fillId="7" borderId="0" xfId="2" applyFont="1" applyFill="1" applyAlignment="1" applyProtection="1">
      <alignment vertical="center"/>
    </xf>
    <xf numFmtId="0" fontId="6" fillId="7" borderId="0" xfId="2" applyFont="1" applyFill="1" applyAlignment="1" applyProtection="1">
      <alignment vertical="center"/>
    </xf>
    <xf numFmtId="0" fontId="6" fillId="6" borderId="17" xfId="2" applyNumberFormat="1" applyFont="1" applyFill="1" applyBorder="1" applyAlignment="1" applyProtection="1">
      <alignment vertical="center"/>
    </xf>
    <xf numFmtId="0" fontId="8" fillId="7" borderId="0" xfId="2" applyFont="1" applyFill="1" applyAlignment="1" applyProtection="1">
      <alignment vertical="center" wrapText="1"/>
    </xf>
    <xf numFmtId="0" fontId="6" fillId="6" borderId="17" xfId="2" applyFont="1" applyFill="1" applyBorder="1" applyAlignment="1" applyProtection="1">
      <alignment vertical="center"/>
    </xf>
    <xf numFmtId="0" fontId="35" fillId="0" borderId="0" xfId="0" applyFont="1" applyAlignment="1" applyProtection="1">
      <alignment horizontal="left" vertical="center"/>
    </xf>
    <xf numFmtId="0" fontId="35" fillId="0" borderId="0" xfId="0" applyFont="1" applyProtection="1">
      <alignment vertical="center"/>
    </xf>
    <xf numFmtId="0" fontId="1" fillId="0" borderId="18" xfId="2" applyFont="1" applyBorder="1" applyAlignment="1">
      <alignment horizontal="center" vertical="center" shrinkToFit="1"/>
    </xf>
    <xf numFmtId="176" fontId="6" fillId="0" borderId="0" xfId="2" applyNumberFormat="1" applyFont="1" applyFill="1" applyBorder="1" applyAlignment="1" applyProtection="1">
      <alignment horizontal="center" vertical="center"/>
    </xf>
    <xf numFmtId="176" fontId="6" fillId="0" borderId="0" xfId="2" applyNumberFormat="1" applyFont="1" applyFill="1" applyBorder="1" applyAlignment="1" applyProtection="1">
      <alignment horizontal="center" vertical="center" shrinkToFit="1"/>
      <protection locked="0"/>
    </xf>
    <xf numFmtId="0" fontId="1" fillId="3" borderId="2" xfId="2" applyFont="1" applyFill="1" applyBorder="1" applyAlignment="1">
      <alignment horizontal="center" vertical="center" shrinkToFit="1"/>
    </xf>
    <xf numFmtId="0" fontId="1" fillId="3" borderId="22" xfId="2" applyFont="1" applyFill="1" applyBorder="1" applyAlignment="1">
      <alignment horizontal="center" vertical="center" shrinkToFit="1"/>
    </xf>
    <xf numFmtId="0" fontId="1" fillId="3" borderId="2" xfId="2" applyFill="1" applyBorder="1" applyAlignment="1">
      <alignment horizontal="center" vertical="center" shrinkToFit="1"/>
    </xf>
    <xf numFmtId="0" fontId="1" fillId="0" borderId="11" xfId="2" applyFont="1" applyFill="1" applyBorder="1" applyAlignment="1">
      <alignment horizontal="center" vertical="center" wrapText="1"/>
    </xf>
    <xf numFmtId="0" fontId="19" fillId="0" borderId="11" xfId="2" applyFont="1" applyFill="1" applyBorder="1" applyAlignment="1">
      <alignment horizontal="left" vertical="center" wrapText="1"/>
    </xf>
    <xf numFmtId="0" fontId="19" fillId="0" borderId="0" xfId="2" applyFont="1" applyFill="1" applyBorder="1" applyAlignment="1">
      <alignment horizontal="left" vertical="center" wrapText="1"/>
    </xf>
    <xf numFmtId="0" fontId="1" fillId="0" borderId="0" xfId="2" applyFont="1" applyFill="1" applyBorder="1" applyAlignment="1">
      <alignment horizontal="center" vertical="center" wrapText="1"/>
    </xf>
    <xf numFmtId="0" fontId="1" fillId="0" borderId="0" xfId="2" applyFont="1" applyFill="1" applyBorder="1" applyAlignment="1">
      <alignment horizontal="center" vertical="center" shrinkToFit="1"/>
    </xf>
    <xf numFmtId="0" fontId="8" fillId="0" borderId="0" xfId="2" applyFont="1" applyFill="1" applyBorder="1" applyAlignment="1">
      <alignment horizontal="left" vertical="center" shrinkToFit="1"/>
    </xf>
    <xf numFmtId="0" fontId="6" fillId="0" borderId="9" xfId="2" applyFont="1" applyBorder="1" applyAlignment="1" applyProtection="1">
      <alignment vertical="center" shrinkToFit="1"/>
      <protection locked="0"/>
    </xf>
    <xf numFmtId="0" fontId="6" fillId="0" borderId="10" xfId="2" applyFont="1" applyBorder="1" applyAlignment="1" applyProtection="1">
      <alignment vertical="center" shrinkToFit="1"/>
      <protection locked="0"/>
    </xf>
    <xf numFmtId="0" fontId="6" fillId="0" borderId="83" xfId="2" applyFont="1" applyBorder="1" applyAlignment="1" applyProtection="1">
      <alignment vertical="center" shrinkToFit="1"/>
      <protection locked="0"/>
    </xf>
    <xf numFmtId="0" fontId="6" fillId="0" borderId="82" xfId="2" applyFont="1" applyBorder="1" applyAlignment="1" applyProtection="1">
      <alignment vertical="center" shrinkToFit="1"/>
      <protection locked="0"/>
    </xf>
    <xf numFmtId="49" fontId="6" fillId="0" borderId="0" xfId="2" applyNumberFormat="1" applyFont="1" applyFill="1" applyBorder="1" applyAlignment="1" applyProtection="1">
      <alignment vertical="center"/>
      <protection locked="0"/>
    </xf>
    <xf numFmtId="0" fontId="1" fillId="0" borderId="0" xfId="2" applyFill="1" applyBorder="1" applyAlignment="1" applyProtection="1">
      <alignment vertical="center"/>
    </xf>
    <xf numFmtId="0" fontId="1" fillId="0" borderId="0" xfId="2" applyFill="1" applyBorder="1" applyAlignment="1" applyProtection="1">
      <alignment vertical="center" wrapText="1"/>
    </xf>
    <xf numFmtId="0" fontId="6" fillId="0" borderId="86" xfId="2" applyFont="1" applyBorder="1" applyAlignment="1" applyProtection="1">
      <alignment horizontal="left" vertical="center"/>
      <protection locked="0"/>
    </xf>
    <xf numFmtId="0" fontId="6" fillId="0" borderId="36" xfId="2" applyFont="1" applyBorder="1" applyAlignment="1" applyProtection="1">
      <alignment horizontal="center" vertical="center" shrinkToFit="1"/>
      <protection locked="0"/>
    </xf>
    <xf numFmtId="0" fontId="36" fillId="0" borderId="0" xfId="0" applyFont="1" applyFill="1" applyBorder="1" applyAlignment="1" applyProtection="1">
      <alignment vertical="center" wrapText="1"/>
    </xf>
    <xf numFmtId="0" fontId="36" fillId="0" borderId="0" xfId="0" applyFont="1" applyFill="1" applyBorder="1" applyAlignment="1" applyProtection="1">
      <alignment vertical="center" wrapText="1"/>
      <protection locked="0"/>
    </xf>
    <xf numFmtId="0" fontId="35" fillId="0" borderId="0" xfId="0" applyFont="1" applyFill="1" applyBorder="1" applyAlignment="1" applyProtection="1">
      <alignment vertical="center" wrapText="1"/>
    </xf>
    <xf numFmtId="0" fontId="37" fillId="0" borderId="0" xfId="0" applyFont="1" applyAlignment="1" applyProtection="1"/>
    <xf numFmtId="0" fontId="1" fillId="0" borderId="108" xfId="2" applyFill="1" applyBorder="1" applyProtection="1">
      <protection locked="0"/>
    </xf>
    <xf numFmtId="0" fontId="0" fillId="0" borderId="108" xfId="0" applyBorder="1" applyProtection="1">
      <alignment vertical="center"/>
      <protection locked="0"/>
    </xf>
    <xf numFmtId="0" fontId="1" fillId="12" borderId="108" xfId="2" applyFill="1" applyBorder="1" applyProtection="1">
      <protection locked="0"/>
    </xf>
    <xf numFmtId="0" fontId="0" fillId="12" borderId="108" xfId="0" applyFill="1" applyBorder="1" applyProtection="1">
      <alignment vertical="center"/>
      <protection locked="0"/>
    </xf>
    <xf numFmtId="0" fontId="43" fillId="12" borderId="108" xfId="2" applyFont="1" applyFill="1" applyBorder="1" applyProtection="1">
      <protection locked="0"/>
    </xf>
    <xf numFmtId="0" fontId="1" fillId="0" borderId="0" xfId="2" applyFont="1" applyBorder="1"/>
    <xf numFmtId="0" fontId="1" fillId="0" borderId="7" xfId="2" applyFont="1" applyBorder="1"/>
    <xf numFmtId="0" fontId="9" fillId="0" borderId="0" xfId="2" applyFont="1" applyAlignment="1" applyProtection="1">
      <alignment horizontal="center" vertical="center"/>
    </xf>
    <xf numFmtId="0" fontId="6" fillId="0" borderId="10" xfId="2" applyFont="1" applyFill="1" applyBorder="1" applyAlignment="1" applyProtection="1">
      <alignment vertical="center" shrinkToFit="1"/>
    </xf>
    <xf numFmtId="0" fontId="49" fillId="3" borderId="35" xfId="2" applyFont="1" applyFill="1" applyBorder="1" applyAlignment="1" applyProtection="1">
      <alignment horizontal="center" vertical="center" wrapText="1"/>
      <protection locked="0"/>
    </xf>
    <xf numFmtId="0" fontId="49" fillId="3" borderId="36" xfId="2" applyFont="1" applyFill="1" applyBorder="1" applyAlignment="1" applyProtection="1">
      <alignment horizontal="center" vertical="center" wrapText="1"/>
      <protection locked="0"/>
    </xf>
    <xf numFmtId="0" fontId="49" fillId="3" borderId="86" xfId="2" applyFont="1" applyFill="1" applyBorder="1" applyAlignment="1" applyProtection="1">
      <alignment horizontal="center" vertical="center" wrapText="1"/>
      <protection locked="0"/>
    </xf>
    <xf numFmtId="0" fontId="51" fillId="0" borderId="0" xfId="2" applyFont="1" applyBorder="1" applyAlignment="1" applyProtection="1">
      <alignment vertical="center"/>
    </xf>
    <xf numFmtId="0" fontId="6" fillId="0" borderId="0" xfId="2" applyFont="1" applyBorder="1" applyAlignment="1" applyProtection="1">
      <alignment horizontal="left" vertical="center" justifyLastLine="1"/>
    </xf>
    <xf numFmtId="0" fontId="19" fillId="0" borderId="1" xfId="2" applyFont="1" applyBorder="1" applyAlignment="1">
      <alignment horizontal="center" vertical="center" shrinkToFit="1"/>
    </xf>
    <xf numFmtId="0" fontId="19" fillId="0" borderId="19" xfId="2" applyFont="1" applyBorder="1" applyAlignment="1">
      <alignment horizontal="center" vertical="center" shrinkToFit="1"/>
    </xf>
    <xf numFmtId="0" fontId="19" fillId="0" borderId="18" xfId="2" applyFont="1" applyBorder="1" applyAlignment="1">
      <alignment horizontal="center" vertical="center" shrinkToFit="1"/>
    </xf>
    <xf numFmtId="0" fontId="19" fillId="0" borderId="108" xfId="2" applyFont="1" applyFill="1" applyBorder="1" applyProtection="1">
      <protection locked="0"/>
    </xf>
    <xf numFmtId="0" fontId="54" fillId="0" borderId="108" xfId="0" applyFont="1" applyBorder="1" applyProtection="1">
      <alignment vertical="center"/>
      <protection locked="0"/>
    </xf>
    <xf numFmtId="0" fontId="19" fillId="12" borderId="108" xfId="2" applyFont="1" applyFill="1" applyBorder="1" applyProtection="1">
      <protection locked="0"/>
    </xf>
    <xf numFmtId="0" fontId="54" fillId="12" borderId="108" xfId="0" applyFont="1" applyFill="1" applyBorder="1" applyProtection="1">
      <alignment vertical="center"/>
      <protection locked="0"/>
    </xf>
    <xf numFmtId="0" fontId="2" fillId="3" borderId="0" xfId="2" applyFont="1" applyFill="1" applyBorder="1" applyAlignment="1" applyProtection="1">
      <alignment horizontal="left" vertical="center"/>
    </xf>
    <xf numFmtId="0" fontId="2" fillId="3" borderId="0" xfId="2" applyFont="1" applyFill="1" applyBorder="1" applyAlignment="1" applyProtection="1">
      <alignment horizontal="center" vertical="center"/>
    </xf>
    <xf numFmtId="0" fontId="1" fillId="3" borderId="0" xfId="2" applyFont="1" applyFill="1" applyAlignment="1" applyProtection="1">
      <alignment vertical="center"/>
    </xf>
    <xf numFmtId="0" fontId="1" fillId="0" borderId="0" xfId="2" applyFont="1" applyFill="1" applyAlignment="1" applyProtection="1">
      <alignment vertical="center"/>
    </xf>
    <xf numFmtId="0" fontId="0" fillId="0" borderId="0" xfId="0" applyProtection="1">
      <alignment vertical="center"/>
    </xf>
    <xf numFmtId="177" fontId="55" fillId="6" borderId="0" xfId="2" applyNumberFormat="1" applyFont="1" applyFill="1" applyAlignment="1" applyProtection="1">
      <alignment vertical="center"/>
    </xf>
    <xf numFmtId="0" fontId="9" fillId="0" borderId="0" xfId="2" applyFont="1" applyAlignment="1" applyProtection="1">
      <alignment vertical="center"/>
    </xf>
    <xf numFmtId="56" fontId="36" fillId="13" borderId="108" xfId="2" applyNumberFormat="1" applyFont="1" applyFill="1" applyBorder="1" applyAlignment="1" applyProtection="1">
      <alignment horizontal="center"/>
    </xf>
    <xf numFmtId="181" fontId="36" fillId="0" borderId="108" xfId="2" applyNumberFormat="1" applyFont="1" applyFill="1" applyBorder="1" applyAlignment="1" applyProtection="1">
      <alignment horizontal="center"/>
    </xf>
    <xf numFmtId="0" fontId="0" fillId="0" borderId="0" xfId="0" applyAlignment="1" applyProtection="1">
      <alignment vertical="top" wrapText="1"/>
    </xf>
    <xf numFmtId="0" fontId="0" fillId="0" borderId="0" xfId="0" applyAlignment="1" applyProtection="1">
      <alignment vertical="top"/>
    </xf>
    <xf numFmtId="181" fontId="41" fillId="12" borderId="108" xfId="2" applyNumberFormat="1" applyFont="1" applyFill="1" applyBorder="1" applyAlignment="1" applyProtection="1">
      <alignment horizontal="center"/>
    </xf>
    <xf numFmtId="181" fontId="42" fillId="12" borderId="108" xfId="2" applyNumberFormat="1" applyFont="1" applyFill="1" applyBorder="1" applyAlignment="1" applyProtection="1">
      <alignment horizontal="center"/>
    </xf>
    <xf numFmtId="181" fontId="36" fillId="12" borderId="108" xfId="2" applyNumberFormat="1" applyFont="1" applyFill="1" applyBorder="1" applyAlignment="1" applyProtection="1">
      <alignment horizontal="center"/>
    </xf>
    <xf numFmtId="0" fontId="0" fillId="0" borderId="0" xfId="0" applyAlignment="1" applyProtection="1">
      <alignment horizontal="center" vertical="center"/>
    </xf>
    <xf numFmtId="180" fontId="57" fillId="0" borderId="0" xfId="2" applyNumberFormat="1" applyFont="1" applyAlignment="1" applyProtection="1">
      <alignment horizontal="left" vertical="center"/>
    </xf>
    <xf numFmtId="0" fontId="6" fillId="0" borderId="14" xfId="2" applyFont="1" applyBorder="1" applyAlignment="1" applyProtection="1">
      <alignment horizontal="center" vertical="center" wrapText="1"/>
    </xf>
    <xf numFmtId="0" fontId="0" fillId="0" borderId="108" xfId="0" applyFill="1" applyBorder="1" applyProtection="1">
      <alignment vertical="center"/>
      <protection locked="0"/>
    </xf>
    <xf numFmtId="0" fontId="54" fillId="0" borderId="108" xfId="0" applyFont="1" applyFill="1" applyBorder="1" applyProtection="1">
      <alignment vertical="center"/>
      <protection locked="0"/>
    </xf>
    <xf numFmtId="181" fontId="23" fillId="0" borderId="108" xfId="2" applyNumberFormat="1" applyFont="1" applyFill="1" applyBorder="1" applyAlignment="1" applyProtection="1">
      <alignment horizontal="center"/>
    </xf>
    <xf numFmtId="181" fontId="23" fillId="12" borderId="108" xfId="2" applyNumberFormat="1" applyFont="1" applyFill="1" applyBorder="1" applyAlignment="1" applyProtection="1">
      <alignment horizontal="center"/>
    </xf>
    <xf numFmtId="0" fontId="58" fillId="0" borderId="108" xfId="2" applyFont="1" applyFill="1" applyBorder="1" applyProtection="1">
      <protection locked="0"/>
    </xf>
    <xf numFmtId="181" fontId="59" fillId="12" borderId="108" xfId="2" applyNumberFormat="1" applyFont="1" applyFill="1" applyBorder="1" applyAlignment="1" applyProtection="1">
      <alignment horizontal="center"/>
    </xf>
    <xf numFmtId="181" fontId="60" fillId="12" borderId="108" xfId="2" applyNumberFormat="1" applyFont="1" applyFill="1" applyBorder="1" applyAlignment="1" applyProtection="1">
      <alignment horizontal="center"/>
    </xf>
    <xf numFmtId="0" fontId="24" fillId="12" borderId="108" xfId="2" applyFont="1" applyFill="1" applyBorder="1" applyProtection="1">
      <protection locked="0"/>
    </xf>
    <xf numFmtId="0" fontId="10" fillId="0" borderId="2" xfId="2" applyFont="1" applyBorder="1" applyAlignment="1">
      <alignment horizontal="center" vertical="center"/>
    </xf>
    <xf numFmtId="0" fontId="49" fillId="0" borderId="0" xfId="2" applyFont="1" applyBorder="1" applyAlignment="1">
      <alignment horizontal="left" vertical="top" wrapText="1"/>
    </xf>
    <xf numFmtId="0" fontId="1" fillId="0" borderId="119" xfId="2" applyFont="1" applyBorder="1" applyAlignment="1">
      <alignment vertical="center"/>
    </xf>
    <xf numFmtId="0" fontId="8" fillId="0" borderId="0" xfId="4" applyFont="1" applyFill="1" applyBorder="1">
      <alignment vertical="center"/>
    </xf>
    <xf numFmtId="0" fontId="8" fillId="0" borderId="0" xfId="4" applyFont="1" applyFill="1" applyBorder="1" applyAlignment="1">
      <alignment horizontal="center" vertical="center"/>
    </xf>
    <xf numFmtId="0" fontId="8" fillId="0" borderId="0" xfId="4" applyFont="1" applyFill="1" applyBorder="1" applyAlignment="1">
      <alignment horizontal="center" vertical="center" wrapText="1" shrinkToFit="1"/>
    </xf>
    <xf numFmtId="0" fontId="64" fillId="0" borderId="0" xfId="4" applyFont="1" applyFill="1" applyBorder="1" applyAlignment="1">
      <alignment vertical="center" shrinkToFit="1"/>
    </xf>
    <xf numFmtId="0" fontId="8" fillId="0" borderId="0" xfId="4" applyFont="1" applyFill="1" applyBorder="1" applyAlignment="1">
      <alignment vertical="center" shrinkToFit="1"/>
    </xf>
    <xf numFmtId="0" fontId="2" fillId="0" borderId="0" xfId="4" applyFont="1" applyFill="1" applyBorder="1" applyAlignment="1">
      <alignment horizontal="center" vertical="center"/>
    </xf>
    <xf numFmtId="0" fontId="65" fillId="0" borderId="2" xfId="4" applyFont="1" applyFill="1" applyBorder="1" applyAlignment="1">
      <alignment horizontal="center" vertical="center" shrinkToFit="1"/>
    </xf>
    <xf numFmtId="0" fontId="65" fillId="0" borderId="2" xfId="4" applyFont="1" applyFill="1" applyBorder="1" applyAlignment="1">
      <alignment horizontal="left" vertical="center" shrinkToFit="1"/>
    </xf>
    <xf numFmtId="0" fontId="66" fillId="0" borderId="2" xfId="4" applyFont="1" applyFill="1" applyBorder="1" applyAlignment="1">
      <alignment horizontal="center" vertical="center" shrinkToFit="1"/>
    </xf>
    <xf numFmtId="0" fontId="12" fillId="0" borderId="2" xfId="4" applyFont="1" applyFill="1" applyBorder="1" applyAlignment="1">
      <alignment horizontal="center" vertical="center" shrinkToFit="1"/>
    </xf>
    <xf numFmtId="0" fontId="12" fillId="0" borderId="2" xfId="4" applyFont="1" applyFill="1" applyBorder="1" applyAlignment="1">
      <alignment horizontal="left" vertical="center" shrinkToFit="1"/>
    </xf>
    <xf numFmtId="0" fontId="2" fillId="0" borderId="2" xfId="4" applyFont="1" applyFill="1" applyBorder="1" applyAlignment="1">
      <alignment horizontal="center" vertical="center" shrinkToFit="1"/>
    </xf>
    <xf numFmtId="0" fontId="12" fillId="0" borderId="2" xfId="5" applyFont="1" applyFill="1" applyBorder="1" applyAlignment="1">
      <alignment horizontal="center" vertical="center" shrinkToFit="1"/>
    </xf>
    <xf numFmtId="0" fontId="12" fillId="0" borderId="2" xfId="5" applyFont="1" applyFill="1" applyBorder="1" applyAlignment="1">
      <alignment horizontal="left" vertical="center" shrinkToFit="1"/>
    </xf>
    <xf numFmtId="0" fontId="2" fillId="0" borderId="2" xfId="5" applyFont="1" applyFill="1" applyBorder="1" applyAlignment="1">
      <alignment horizontal="center" vertical="center" shrinkToFit="1"/>
    </xf>
    <xf numFmtId="0" fontId="12" fillId="0" borderId="2" xfId="6" applyFont="1" applyFill="1" applyBorder="1" applyAlignment="1">
      <alignment horizontal="center" vertical="center" shrinkToFit="1"/>
    </xf>
    <xf numFmtId="0" fontId="12" fillId="0" borderId="2" xfId="6" applyFont="1" applyFill="1" applyBorder="1" applyAlignment="1">
      <alignment horizontal="left" vertical="center" shrinkToFit="1"/>
    </xf>
    <xf numFmtId="0" fontId="2" fillId="0" borderId="2" xfId="6" applyFont="1" applyFill="1" applyBorder="1" applyAlignment="1">
      <alignment horizontal="center" vertical="center" shrinkToFit="1"/>
    </xf>
    <xf numFmtId="0" fontId="12" fillId="0" borderId="22" xfId="4" applyFont="1" applyFill="1" applyBorder="1" applyAlignment="1">
      <alignment horizontal="center" vertical="center" shrinkToFit="1"/>
    </xf>
    <xf numFmtId="0" fontId="12" fillId="0" borderId="22" xfId="4" applyFont="1" applyFill="1" applyBorder="1" applyAlignment="1">
      <alignment horizontal="left" vertical="center" shrinkToFit="1"/>
    </xf>
    <xf numFmtId="0" fontId="2" fillId="0" borderId="22" xfId="4" applyFont="1" applyFill="1" applyBorder="1" applyAlignment="1">
      <alignment horizontal="center" vertical="center" shrinkToFit="1"/>
    </xf>
    <xf numFmtId="0" fontId="65" fillId="0" borderId="59" xfId="4" applyFont="1" applyFill="1" applyBorder="1" applyAlignment="1">
      <alignment horizontal="center" vertical="center" shrinkToFit="1"/>
    </xf>
    <xf numFmtId="0" fontId="65" fillId="0" borderId="59" xfId="4" applyFont="1" applyFill="1" applyBorder="1" applyAlignment="1">
      <alignment horizontal="left" vertical="center" shrinkToFit="1"/>
    </xf>
    <xf numFmtId="0" fontId="66" fillId="0" borderId="59" xfId="4" applyFont="1" applyFill="1" applyBorder="1" applyAlignment="1">
      <alignment horizontal="center" vertical="center" shrinkToFit="1"/>
    </xf>
    <xf numFmtId="0" fontId="12" fillId="0" borderId="59" xfId="4" applyFont="1" applyFill="1" applyBorder="1" applyAlignment="1">
      <alignment horizontal="center" vertical="center" shrinkToFit="1"/>
    </xf>
    <xf numFmtId="0" fontId="12" fillId="0" borderId="59" xfId="4" applyFont="1" applyFill="1" applyBorder="1" applyAlignment="1">
      <alignment horizontal="left" vertical="center" shrinkToFit="1"/>
    </xf>
    <xf numFmtId="0" fontId="2" fillId="0" borderId="59" xfId="4" applyFont="1" applyFill="1" applyBorder="1" applyAlignment="1">
      <alignment horizontal="center" vertical="center" shrinkToFit="1"/>
    </xf>
    <xf numFmtId="0" fontId="58" fillId="0" borderId="0" xfId="4" applyFont="1" applyFill="1" applyBorder="1">
      <alignment vertical="center"/>
    </xf>
    <xf numFmtId="0" fontId="12" fillId="0" borderId="59" xfId="5" applyFont="1" applyFill="1" applyBorder="1" applyAlignment="1">
      <alignment horizontal="center" vertical="center" shrinkToFit="1"/>
    </xf>
    <xf numFmtId="0" fontId="12" fillId="0" borderId="59" xfId="5" applyFont="1" applyFill="1" applyBorder="1" applyAlignment="1">
      <alignment horizontal="left" vertical="center" shrinkToFit="1"/>
    </xf>
    <xf numFmtId="0" fontId="2" fillId="0" borderId="59" xfId="5" applyFont="1" applyFill="1" applyBorder="1" applyAlignment="1">
      <alignment horizontal="center" vertical="center" shrinkToFit="1"/>
    </xf>
    <xf numFmtId="0" fontId="12" fillId="0" borderId="2" xfId="2" applyFont="1" applyFill="1" applyBorder="1" applyAlignment="1">
      <alignment horizontal="center" vertical="center" shrinkToFit="1"/>
    </xf>
    <xf numFmtId="0" fontId="12" fillId="0" borderId="2" xfId="2" applyFont="1" applyFill="1" applyBorder="1" applyAlignment="1">
      <alignment horizontal="left" vertical="center" shrinkToFit="1"/>
    </xf>
    <xf numFmtId="0" fontId="2" fillId="0" borderId="2" xfId="2" applyFont="1" applyFill="1" applyBorder="1" applyAlignment="1">
      <alignment horizontal="center" vertical="center" shrinkToFit="1"/>
    </xf>
    <xf numFmtId="0" fontId="12" fillId="0" borderId="2" xfId="4" applyFont="1" applyFill="1" applyBorder="1" applyAlignment="1">
      <alignment horizontal="center" vertical="center" wrapText="1" shrinkToFit="1"/>
    </xf>
    <xf numFmtId="0" fontId="1" fillId="0" borderId="0" xfId="4" applyFont="1" applyFill="1" applyBorder="1">
      <alignment vertical="center"/>
    </xf>
    <xf numFmtId="0" fontId="8" fillId="0" borderId="0" xfId="4" applyFont="1" applyFill="1" applyBorder="1" applyAlignment="1">
      <alignment horizontal="center" vertical="center" wrapText="1"/>
    </xf>
    <xf numFmtId="0" fontId="56" fillId="14" borderId="108" xfId="0" applyFont="1" applyFill="1" applyBorder="1" applyAlignment="1" applyProtection="1">
      <alignment horizontal="center" vertical="center"/>
    </xf>
    <xf numFmtId="0" fontId="12" fillId="0" borderId="2" xfId="4" applyFont="1" applyFill="1" applyBorder="1" applyAlignment="1">
      <alignment horizontal="center" vertical="center" shrinkToFit="1"/>
    </xf>
    <xf numFmtId="0" fontId="12" fillId="0" borderId="59" xfId="4" applyFont="1" applyFill="1" applyBorder="1" applyAlignment="1">
      <alignment horizontal="center" vertical="center" shrinkToFit="1"/>
    </xf>
    <xf numFmtId="0" fontId="12" fillId="0" borderId="2" xfId="4" applyFont="1" applyFill="1" applyBorder="1" applyAlignment="1">
      <alignment horizontal="center" vertical="center" wrapText="1" shrinkToFit="1"/>
    </xf>
    <xf numFmtId="0" fontId="12" fillId="0" borderId="59" xfId="4" applyFont="1" applyFill="1" applyBorder="1" applyAlignment="1">
      <alignment horizontal="center" vertical="center" wrapText="1" shrinkToFit="1"/>
    </xf>
    <xf numFmtId="0" fontId="12" fillId="0" borderId="75" xfId="4" applyFont="1" applyFill="1" applyBorder="1" applyAlignment="1">
      <alignment horizontal="center" vertical="center" shrinkToFit="1"/>
    </xf>
    <xf numFmtId="0" fontId="12" fillId="0" borderId="120" xfId="4" applyFont="1" applyFill="1" applyBorder="1" applyAlignment="1">
      <alignment horizontal="center" vertical="center" shrinkToFit="1"/>
    </xf>
    <xf numFmtId="0" fontId="8" fillId="0" borderId="2" xfId="4" applyFont="1" applyFill="1" applyBorder="1" applyAlignment="1">
      <alignment horizontal="center" vertical="center" wrapText="1" shrinkToFit="1"/>
    </xf>
    <xf numFmtId="0" fontId="8" fillId="0" borderId="59" xfId="4" applyFont="1" applyFill="1" applyBorder="1" applyAlignment="1">
      <alignment horizontal="center" vertical="center" wrapText="1" shrinkToFit="1"/>
    </xf>
    <xf numFmtId="0" fontId="20" fillId="0" borderId="12" xfId="2" applyFont="1" applyBorder="1" applyAlignment="1" applyProtection="1">
      <alignment horizontal="center" vertical="top" wrapText="1"/>
      <protection locked="0"/>
    </xf>
    <xf numFmtId="0" fontId="20" fillId="0" borderId="11" xfId="2" applyFont="1" applyBorder="1" applyAlignment="1" applyProtection="1">
      <alignment horizontal="center" vertical="top" wrapText="1"/>
      <protection locked="0"/>
    </xf>
    <xf numFmtId="0" fontId="20" fillId="0" borderId="41" xfId="2" applyFont="1" applyBorder="1" applyAlignment="1" applyProtection="1">
      <alignment horizontal="center" vertical="top" wrapText="1"/>
      <protection locked="0"/>
    </xf>
    <xf numFmtId="0" fontId="20" fillId="0" borderId="30" xfId="2" applyFont="1" applyBorder="1" applyAlignment="1" applyProtection="1">
      <alignment horizontal="center" vertical="top" wrapText="1"/>
      <protection locked="0"/>
    </xf>
    <xf numFmtId="0" fontId="20" fillId="0" borderId="0" xfId="2" applyFont="1" applyBorder="1" applyAlignment="1" applyProtection="1">
      <alignment horizontal="center" vertical="top" wrapText="1"/>
      <protection locked="0"/>
    </xf>
    <xf numFmtId="0" fontId="20" fillId="0" borderId="31" xfId="2" applyFont="1" applyBorder="1" applyAlignment="1" applyProtection="1">
      <alignment horizontal="center" vertical="top" wrapText="1"/>
      <protection locked="0"/>
    </xf>
    <xf numFmtId="0" fontId="20" fillId="0" borderId="26" xfId="2" applyFont="1" applyBorder="1" applyAlignment="1" applyProtection="1">
      <alignment horizontal="center" vertical="top" wrapText="1"/>
      <protection locked="0"/>
    </xf>
    <xf numFmtId="0" fontId="20" fillId="0" borderId="27" xfId="2" applyFont="1" applyBorder="1" applyAlignment="1" applyProtection="1">
      <alignment horizontal="center" vertical="top" wrapText="1"/>
      <protection locked="0"/>
    </xf>
    <xf numFmtId="0" fontId="20" fillId="0" borderId="43" xfId="2" applyFont="1" applyBorder="1" applyAlignment="1" applyProtection="1">
      <alignment horizontal="center" vertical="top" wrapText="1"/>
      <protection locked="0"/>
    </xf>
    <xf numFmtId="0" fontId="36" fillId="0" borderId="96" xfId="0" applyFont="1" applyBorder="1" applyAlignment="1" applyProtection="1">
      <alignment horizontal="center" vertical="center" wrapText="1"/>
    </xf>
    <xf numFmtId="0" fontId="36" fillId="0" borderId="97" xfId="0" applyFont="1" applyBorder="1" applyAlignment="1" applyProtection="1">
      <alignment horizontal="center" vertical="center" wrapText="1"/>
    </xf>
    <xf numFmtId="0" fontId="36" fillId="0" borderId="98" xfId="0" applyFont="1" applyBorder="1" applyAlignment="1" applyProtection="1">
      <alignment horizontal="center" vertical="center" wrapText="1"/>
    </xf>
    <xf numFmtId="0" fontId="36" fillId="9" borderId="27" xfId="0" applyFont="1" applyFill="1" applyBorder="1" applyAlignment="1" applyProtection="1">
      <alignment horizontal="center" vertical="center" wrapText="1"/>
      <protection locked="0"/>
    </xf>
    <xf numFmtId="0" fontId="36" fillId="9" borderId="43" xfId="0" applyFont="1" applyFill="1" applyBorder="1" applyAlignment="1" applyProtection="1">
      <alignment horizontal="center" vertical="center" wrapText="1"/>
      <protection locked="0"/>
    </xf>
    <xf numFmtId="0" fontId="35" fillId="0" borderId="102" xfId="2" applyFont="1" applyBorder="1" applyAlignment="1" applyProtection="1">
      <alignment horizontal="left" vertical="center"/>
      <protection locked="0"/>
    </xf>
    <xf numFmtId="0" fontId="35" fillId="0" borderId="109" xfId="2" applyFont="1" applyBorder="1" applyAlignment="1" applyProtection="1">
      <alignment horizontal="left" vertical="center"/>
      <protection locked="0"/>
    </xf>
    <xf numFmtId="0" fontId="35" fillId="0" borderId="117" xfId="2" applyFont="1" applyBorder="1" applyAlignment="1" applyProtection="1">
      <alignment horizontal="left" vertical="center"/>
      <protection locked="0"/>
    </xf>
    <xf numFmtId="176" fontId="1" fillId="0" borderId="28" xfId="2" applyNumberFormat="1" applyFont="1" applyBorder="1" applyAlignment="1" applyProtection="1">
      <alignment horizontal="left" vertical="center"/>
      <protection locked="0"/>
    </xf>
    <xf numFmtId="176" fontId="1" fillId="0" borderId="29" xfId="2" applyNumberFormat="1" applyFont="1" applyBorder="1" applyAlignment="1" applyProtection="1">
      <alignment horizontal="left" vertical="center"/>
      <protection locked="0"/>
    </xf>
    <xf numFmtId="176" fontId="1" fillId="0" borderId="116" xfId="2" applyNumberFormat="1" applyFont="1" applyBorder="1" applyAlignment="1" applyProtection="1">
      <alignment horizontal="left" vertical="center"/>
      <protection locked="0"/>
    </xf>
    <xf numFmtId="0" fontId="6" fillId="0" borderId="110" xfId="2" applyFont="1" applyBorder="1" applyAlignment="1" applyProtection="1">
      <alignment horizontal="left" vertical="center" wrapText="1"/>
      <protection locked="0"/>
    </xf>
    <xf numFmtId="0" fontId="6" fillId="0" borderId="71" xfId="2" applyFont="1" applyBorder="1" applyAlignment="1" applyProtection="1">
      <alignment horizontal="left" vertical="center" wrapText="1"/>
      <protection locked="0"/>
    </xf>
    <xf numFmtId="0" fontId="6" fillId="0" borderId="115" xfId="2" applyFont="1" applyBorder="1" applyAlignment="1" applyProtection="1">
      <alignment horizontal="left" vertical="center" wrapText="1"/>
      <protection locked="0"/>
    </xf>
    <xf numFmtId="0" fontId="6" fillId="0" borderId="32" xfId="2" applyFont="1" applyBorder="1" applyAlignment="1" applyProtection="1">
      <alignment horizontal="center" vertical="center" shrinkToFit="1"/>
      <protection locked="0"/>
    </xf>
    <xf numFmtId="0" fontId="6" fillId="0" borderId="33" xfId="2" applyFont="1" applyBorder="1" applyAlignment="1" applyProtection="1">
      <alignment horizontal="center" vertical="center" shrinkToFit="1"/>
      <protection locked="0"/>
    </xf>
    <xf numFmtId="0" fontId="6" fillId="0" borderId="53" xfId="2" applyFont="1" applyBorder="1" applyAlignment="1" applyProtection="1">
      <alignment horizontal="center" vertical="center" shrinkToFit="1"/>
      <protection locked="0"/>
    </xf>
    <xf numFmtId="0" fontId="6" fillId="0" borderId="111" xfId="2" applyFont="1" applyFill="1" applyBorder="1" applyAlignment="1" applyProtection="1">
      <alignment horizontal="center" vertical="center" shrinkToFit="1"/>
      <protection locked="0"/>
    </xf>
    <xf numFmtId="0" fontId="6" fillId="0" borderId="39" xfId="2" applyFont="1" applyFill="1" applyBorder="1" applyAlignment="1" applyProtection="1">
      <alignment horizontal="center" vertical="center" shrinkToFit="1"/>
      <protection locked="0"/>
    </xf>
    <xf numFmtId="0" fontId="6" fillId="0" borderId="23" xfId="2" applyFont="1" applyBorder="1" applyAlignment="1" applyProtection="1">
      <alignment horizontal="left" vertical="center"/>
      <protection locked="0"/>
    </xf>
    <xf numFmtId="0" fontId="6" fillId="0" borderId="24" xfId="2" applyFont="1" applyBorder="1" applyAlignment="1" applyProtection="1">
      <alignment horizontal="left" vertical="center"/>
      <protection locked="0"/>
    </xf>
    <xf numFmtId="0" fontId="6" fillId="0" borderId="25" xfId="2" applyFont="1" applyBorder="1" applyAlignment="1" applyProtection="1">
      <alignment horizontal="left" vertical="center"/>
      <protection locked="0"/>
    </xf>
    <xf numFmtId="0" fontId="35" fillId="0" borderId="12" xfId="0" applyFont="1" applyBorder="1" applyAlignment="1" applyProtection="1">
      <alignment horizontal="left" vertical="center" wrapText="1"/>
    </xf>
    <xf numFmtId="0" fontId="35" fillId="0" borderId="11" xfId="0" applyFont="1" applyBorder="1" applyAlignment="1" applyProtection="1">
      <alignment horizontal="left" vertical="center" wrapText="1"/>
    </xf>
    <xf numFmtId="0" fontId="35" fillId="0" borderId="41" xfId="0" applyFont="1" applyBorder="1" applyAlignment="1" applyProtection="1">
      <alignment horizontal="left" vertical="center" wrapText="1"/>
    </xf>
    <xf numFmtId="0" fontId="35" fillId="0" borderId="30" xfId="0" applyFont="1" applyBorder="1" applyAlignment="1" applyProtection="1">
      <alignment horizontal="left" vertical="center" wrapText="1"/>
    </xf>
    <xf numFmtId="0" fontId="35" fillId="0" borderId="0" xfId="0" applyFont="1" applyBorder="1" applyAlignment="1" applyProtection="1">
      <alignment horizontal="left" vertical="center" wrapText="1"/>
    </xf>
    <xf numFmtId="0" fontId="35" fillId="0" borderId="31" xfId="0" applyFont="1" applyBorder="1" applyAlignment="1" applyProtection="1">
      <alignment horizontal="left" vertical="center" wrapText="1"/>
    </xf>
    <xf numFmtId="0" fontId="35" fillId="0" borderId="26" xfId="0" applyFont="1" applyBorder="1" applyAlignment="1" applyProtection="1">
      <alignment horizontal="left" vertical="center" wrapText="1"/>
    </xf>
    <xf numFmtId="0" fontId="35" fillId="0" borderId="27" xfId="0" applyFont="1" applyBorder="1" applyAlignment="1" applyProtection="1">
      <alignment horizontal="left" vertical="center" wrapText="1"/>
    </xf>
    <xf numFmtId="0" fontId="35" fillId="0" borderId="43" xfId="0" applyFont="1" applyBorder="1" applyAlignment="1" applyProtection="1">
      <alignment horizontal="left" vertical="center" wrapText="1"/>
    </xf>
    <xf numFmtId="0" fontId="36" fillId="9" borderId="11" xfId="0" applyFont="1" applyFill="1" applyBorder="1" applyAlignment="1" applyProtection="1">
      <alignment horizontal="center" vertical="center" wrapText="1"/>
      <protection locked="0"/>
    </xf>
    <xf numFmtId="0" fontId="36" fillId="9" borderId="41" xfId="0" applyFont="1" applyFill="1" applyBorder="1" applyAlignment="1" applyProtection="1">
      <alignment horizontal="center" vertical="center" wrapText="1"/>
      <protection locked="0"/>
    </xf>
    <xf numFmtId="0" fontId="6" fillId="0" borderId="47" xfId="2" applyFont="1" applyFill="1" applyBorder="1" applyAlignment="1" applyProtection="1">
      <alignment horizontal="center" vertical="center" shrinkToFit="1"/>
      <protection locked="0"/>
    </xf>
    <xf numFmtId="0" fontId="6" fillId="0" borderId="20" xfId="2" applyFont="1" applyFill="1" applyBorder="1" applyAlignment="1" applyProtection="1">
      <alignment horizontal="center" vertical="center" shrinkToFit="1"/>
      <protection locked="0"/>
    </xf>
    <xf numFmtId="0" fontId="1" fillId="10" borderId="38" xfId="2" applyFont="1" applyFill="1" applyBorder="1" applyAlignment="1" applyProtection="1">
      <alignment horizontal="center" vertical="center" shrinkToFit="1"/>
    </xf>
    <xf numFmtId="0" fontId="1" fillId="10" borderId="45" xfId="2" applyFont="1" applyFill="1" applyBorder="1" applyAlignment="1" applyProtection="1">
      <alignment horizontal="center" vertical="center" shrinkToFit="1"/>
    </xf>
    <xf numFmtId="0" fontId="6" fillId="6" borderId="46" xfId="2" applyFont="1" applyFill="1" applyBorder="1" applyAlignment="1" applyProtection="1">
      <alignment horizontal="center" vertical="center" shrinkToFit="1"/>
    </xf>
    <xf numFmtId="0" fontId="6" fillId="6" borderId="39" xfId="2" applyFont="1" applyFill="1" applyBorder="1" applyAlignment="1" applyProtection="1">
      <alignment horizontal="center" vertical="center" shrinkToFit="1"/>
    </xf>
    <xf numFmtId="176" fontId="10" fillId="0" borderId="0" xfId="2" applyNumberFormat="1" applyFont="1" applyBorder="1" applyAlignment="1" applyProtection="1">
      <alignment horizontal="left" vertical="center"/>
    </xf>
    <xf numFmtId="0" fontId="36" fillId="0" borderId="93" xfId="0" applyFont="1" applyBorder="1" applyAlignment="1" applyProtection="1">
      <alignment horizontal="center" vertical="center" wrapText="1"/>
    </xf>
    <xf numFmtId="0" fontId="36" fillId="0" borderId="94" xfId="0" applyFont="1" applyBorder="1" applyAlignment="1" applyProtection="1">
      <alignment horizontal="center" vertical="center" wrapText="1"/>
    </xf>
    <xf numFmtId="0" fontId="36" fillId="0" borderId="95" xfId="0" applyFont="1" applyBorder="1" applyAlignment="1" applyProtection="1">
      <alignment horizontal="center" vertical="center" wrapText="1"/>
    </xf>
    <xf numFmtId="0" fontId="36" fillId="8" borderId="74" xfId="0" applyFont="1" applyFill="1" applyBorder="1" applyAlignment="1" applyProtection="1">
      <alignment horizontal="center" vertical="center" wrapText="1"/>
      <protection locked="0"/>
    </xf>
    <xf numFmtId="0" fontId="36" fillId="8" borderId="91" xfId="0" applyFont="1" applyFill="1" applyBorder="1" applyAlignment="1" applyProtection="1">
      <alignment horizontal="center" vertical="center" wrapText="1"/>
      <protection locked="0"/>
    </xf>
    <xf numFmtId="0" fontId="36" fillId="8" borderId="92" xfId="0" applyFont="1" applyFill="1" applyBorder="1" applyAlignment="1" applyProtection="1">
      <alignment horizontal="center" vertical="center" wrapText="1"/>
      <protection locked="0"/>
    </xf>
    <xf numFmtId="0" fontId="35" fillId="0" borderId="103" xfId="0" applyFont="1" applyBorder="1" applyAlignment="1" applyProtection="1">
      <alignment horizontal="left" vertical="center" wrapText="1"/>
    </xf>
    <xf numFmtId="0" fontId="35" fillId="0" borderId="87" xfId="0" applyFont="1" applyBorder="1" applyAlignment="1" applyProtection="1">
      <alignment horizontal="left" vertical="center" wrapText="1"/>
    </xf>
    <xf numFmtId="0" fontId="35" fillId="0" borderId="88" xfId="0" applyFont="1" applyBorder="1" applyAlignment="1" applyProtection="1">
      <alignment horizontal="left" vertical="center" wrapText="1"/>
    </xf>
    <xf numFmtId="0" fontId="35" fillId="0" borderId="104" xfId="0" applyFont="1" applyBorder="1" applyAlignment="1" applyProtection="1">
      <alignment horizontal="left" vertical="center" wrapText="1"/>
    </xf>
    <xf numFmtId="0" fontId="35" fillId="0" borderId="89" xfId="0" applyFont="1" applyBorder="1" applyAlignment="1" applyProtection="1">
      <alignment horizontal="left" vertical="center" wrapText="1"/>
    </xf>
    <xf numFmtId="0" fontId="35" fillId="0" borderId="90" xfId="0" applyFont="1" applyBorder="1" applyAlignment="1" applyProtection="1">
      <alignment horizontal="left" vertical="center" wrapText="1"/>
    </xf>
    <xf numFmtId="0" fontId="36" fillId="0" borderId="14" xfId="0" applyFont="1" applyBorder="1" applyAlignment="1" applyProtection="1">
      <alignment horizontal="center" vertical="center" wrapText="1"/>
    </xf>
    <xf numFmtId="0" fontId="36" fillId="0" borderId="102" xfId="0" applyFont="1" applyBorder="1" applyAlignment="1" applyProtection="1">
      <alignment horizontal="center" vertical="center" wrapText="1"/>
    </xf>
    <xf numFmtId="0" fontId="6" fillId="3" borderId="52" xfId="2" applyFont="1" applyFill="1" applyBorder="1" applyAlignment="1" applyProtection="1">
      <alignment horizontal="center" vertical="center"/>
    </xf>
    <xf numFmtId="0" fontId="1" fillId="3" borderId="24" xfId="2" applyFont="1" applyFill="1" applyBorder="1" applyAlignment="1" applyProtection="1">
      <alignment horizontal="center" vertical="center"/>
    </xf>
    <xf numFmtId="0" fontId="1" fillId="3" borderId="16" xfId="2" applyFont="1" applyFill="1" applyBorder="1" applyAlignment="1" applyProtection="1">
      <alignment horizontal="center" vertical="center"/>
    </xf>
    <xf numFmtId="0" fontId="1" fillId="10" borderId="39" xfId="2" applyFont="1" applyFill="1" applyBorder="1" applyAlignment="1" applyProtection="1">
      <alignment horizontal="center" vertical="center" shrinkToFit="1"/>
    </xf>
    <xf numFmtId="0" fontId="6" fillId="6" borderId="46" xfId="2" applyFont="1" applyFill="1" applyBorder="1" applyAlignment="1" applyProtection="1">
      <alignment horizontal="center" vertical="center"/>
    </xf>
    <xf numFmtId="0" fontId="6" fillId="6" borderId="39" xfId="2" applyFont="1" applyFill="1" applyBorder="1" applyAlignment="1" applyProtection="1">
      <alignment horizontal="center" vertical="center"/>
    </xf>
    <xf numFmtId="0" fontId="6" fillId="0" borderId="6" xfId="2" applyFont="1" applyFill="1" applyBorder="1" applyAlignment="1" applyProtection="1">
      <alignment horizontal="center" vertical="center" justifyLastLine="1"/>
    </xf>
    <xf numFmtId="0" fontId="6" fillId="0" borderId="0" xfId="2" applyFont="1" applyFill="1" applyBorder="1" applyAlignment="1" applyProtection="1">
      <alignment horizontal="center" vertical="center" justifyLastLine="1"/>
    </xf>
    <xf numFmtId="0" fontId="6" fillId="0" borderId="4" xfId="2" applyFont="1" applyFill="1" applyBorder="1" applyAlignment="1" applyProtection="1">
      <alignment horizontal="center" vertical="center" shrinkToFit="1"/>
    </xf>
    <xf numFmtId="0" fontId="7" fillId="0" borderId="11" xfId="2" applyFont="1" applyBorder="1" applyAlignment="1" applyProtection="1">
      <alignment horizontal="center" vertical="center" wrapText="1" shrinkToFit="1"/>
      <protection locked="0"/>
    </xf>
    <xf numFmtId="0" fontId="8" fillId="0" borderId="11" xfId="2" applyFont="1" applyBorder="1" applyAlignment="1" applyProtection="1">
      <alignment horizontal="center" vertical="center" wrapText="1" shrinkToFit="1"/>
      <protection locked="0"/>
    </xf>
    <xf numFmtId="0" fontId="6" fillId="0" borderId="36" xfId="2" applyFont="1" applyBorder="1" applyAlignment="1" applyProtection="1">
      <alignment horizontal="center" vertical="center" wrapText="1" shrinkToFit="1"/>
      <protection locked="0"/>
    </xf>
    <xf numFmtId="0" fontId="6" fillId="0" borderId="23" xfId="2" applyFont="1" applyBorder="1" applyAlignment="1" applyProtection="1">
      <alignment horizontal="center" vertical="center" shrinkToFit="1"/>
      <protection locked="0"/>
    </xf>
    <xf numFmtId="0" fontId="6" fillId="0" borderId="24" xfId="2" applyFont="1" applyBorder="1" applyAlignment="1" applyProtection="1">
      <alignment horizontal="center" vertical="center" shrinkToFit="1"/>
      <protection locked="0"/>
    </xf>
    <xf numFmtId="0" fontId="1" fillId="0" borderId="23" xfId="2" applyFont="1" applyBorder="1" applyAlignment="1" applyProtection="1">
      <alignment horizontal="center" vertical="center" shrinkToFit="1"/>
    </xf>
    <xf numFmtId="0" fontId="1" fillId="0" borderId="16" xfId="2" applyFont="1" applyBorder="1" applyAlignment="1" applyProtection="1">
      <alignment horizontal="center" vertical="center" shrinkToFit="1"/>
    </xf>
    <xf numFmtId="0" fontId="1" fillId="0" borderId="46" xfId="2" applyFont="1" applyBorder="1" applyAlignment="1" applyProtection="1">
      <alignment horizontal="center" vertical="center" shrinkToFit="1"/>
    </xf>
    <xf numFmtId="0" fontId="1" fillId="0" borderId="45" xfId="2" applyFont="1" applyBorder="1" applyAlignment="1" applyProtection="1">
      <alignment horizontal="center" vertical="center" shrinkToFit="1"/>
    </xf>
    <xf numFmtId="0" fontId="6" fillId="0" borderId="46" xfId="2" applyFont="1" applyBorder="1" applyAlignment="1" applyProtection="1">
      <alignment horizontal="center" vertical="center" shrinkToFit="1"/>
      <protection locked="0"/>
    </xf>
    <xf numFmtId="0" fontId="6" fillId="0" borderId="39" xfId="2" applyFont="1" applyBorder="1" applyAlignment="1" applyProtection="1">
      <alignment horizontal="center" vertical="center" shrinkToFit="1"/>
      <protection locked="0"/>
    </xf>
    <xf numFmtId="0" fontId="36" fillId="0" borderId="106" xfId="0" applyFont="1" applyBorder="1" applyAlignment="1" applyProtection="1">
      <alignment horizontal="center" vertical="center" wrapText="1"/>
    </xf>
    <xf numFmtId="0" fontId="36" fillId="0" borderId="107" xfId="0" applyFont="1" applyBorder="1" applyAlignment="1" applyProtection="1">
      <alignment horizontal="center" vertical="center" wrapText="1"/>
    </xf>
    <xf numFmtId="0" fontId="6" fillId="0" borderId="1" xfId="2" applyFont="1" applyBorder="1" applyAlignment="1" applyProtection="1">
      <alignment horizontal="center" vertical="center" shrinkToFit="1"/>
      <protection locked="0"/>
    </xf>
    <xf numFmtId="0" fontId="6" fillId="0" borderId="19" xfId="2" applyFont="1" applyBorder="1" applyAlignment="1" applyProtection="1">
      <alignment horizontal="center" vertical="center" shrinkToFit="1"/>
      <protection locked="0"/>
    </xf>
    <xf numFmtId="0" fontId="1" fillId="0" borderId="1" xfId="2" applyFont="1" applyBorder="1" applyAlignment="1" applyProtection="1">
      <alignment horizontal="center" vertical="center" shrinkToFit="1"/>
    </xf>
    <xf numFmtId="0" fontId="1" fillId="0" borderId="18" xfId="2" applyFont="1" applyBorder="1" applyAlignment="1" applyProtection="1">
      <alignment horizontal="center" vertical="center" shrinkToFit="1"/>
    </xf>
    <xf numFmtId="0" fontId="1" fillId="0" borderId="47" xfId="2" applyFont="1" applyBorder="1" applyAlignment="1" applyProtection="1">
      <alignment horizontal="center" vertical="center" shrinkToFit="1"/>
    </xf>
    <xf numFmtId="0" fontId="1" fillId="0" borderId="48" xfId="2" applyFont="1" applyBorder="1" applyAlignment="1" applyProtection="1">
      <alignment horizontal="center" vertical="center" shrinkToFit="1"/>
    </xf>
    <xf numFmtId="0" fontId="1" fillId="3" borderId="51" xfId="2" applyFont="1" applyFill="1" applyBorder="1" applyAlignment="1" applyProtection="1">
      <alignment horizontal="center" vertical="center"/>
    </xf>
    <xf numFmtId="0" fontId="1" fillId="3" borderId="20" xfId="2" applyFont="1" applyFill="1" applyBorder="1" applyAlignment="1" applyProtection="1">
      <alignment horizontal="center" vertical="center"/>
    </xf>
    <xf numFmtId="0" fontId="1" fillId="3" borderId="48" xfId="2" applyFont="1" applyFill="1" applyBorder="1" applyAlignment="1" applyProtection="1">
      <alignment horizontal="center" vertical="center"/>
    </xf>
    <xf numFmtId="0" fontId="1" fillId="0" borderId="47" xfId="2" applyFont="1" applyFill="1" applyBorder="1" applyAlignment="1" applyProtection="1">
      <alignment horizontal="center" vertical="center" shrinkToFit="1"/>
    </xf>
    <xf numFmtId="0" fontId="1" fillId="0" borderId="48" xfId="2" applyFont="1" applyFill="1" applyBorder="1" applyAlignment="1" applyProtection="1">
      <alignment horizontal="center" vertical="center" shrinkToFit="1"/>
    </xf>
    <xf numFmtId="0" fontId="6" fillId="0" borderId="47" xfId="2" applyFont="1" applyFill="1" applyBorder="1" applyAlignment="1" applyProtection="1">
      <alignment horizontal="center" vertical="center" justifyLastLine="1"/>
      <protection locked="0"/>
    </xf>
    <xf numFmtId="0" fontId="6" fillId="0" borderId="20" xfId="2" applyFont="1" applyFill="1" applyBorder="1" applyAlignment="1" applyProtection="1">
      <alignment horizontal="center" vertical="center" justifyLastLine="1"/>
      <protection locked="0"/>
    </xf>
    <xf numFmtId="0" fontId="1" fillId="3" borderId="38" xfId="2" applyFont="1" applyFill="1" applyBorder="1" applyAlignment="1" applyProtection="1">
      <alignment horizontal="center" vertical="center" shrinkToFit="1"/>
    </xf>
    <xf numFmtId="0" fontId="1" fillId="3" borderId="39" xfId="2" applyFont="1" applyFill="1" applyBorder="1" applyAlignment="1" applyProtection="1">
      <alignment horizontal="center" vertical="center" shrinkToFit="1"/>
    </xf>
    <xf numFmtId="0" fontId="1" fillId="3" borderId="45" xfId="2" applyFont="1" applyFill="1" applyBorder="1" applyAlignment="1" applyProtection="1">
      <alignment horizontal="center" vertical="center" shrinkToFit="1"/>
    </xf>
    <xf numFmtId="0" fontId="6" fillId="3" borderId="40" xfId="2" applyFont="1" applyFill="1" applyBorder="1" applyAlignment="1" applyProtection="1">
      <alignment horizontal="center" vertical="center" wrapText="1"/>
    </xf>
    <xf numFmtId="0" fontId="6" fillId="3" borderId="11" xfId="2" applyFont="1" applyFill="1" applyBorder="1" applyAlignment="1" applyProtection="1">
      <alignment horizontal="center" vertical="center" wrapText="1"/>
    </xf>
    <xf numFmtId="0" fontId="8" fillId="3" borderId="11" xfId="2" applyFont="1" applyFill="1" applyBorder="1" applyAlignment="1" applyProtection="1">
      <alignment horizontal="center" vertical="center" wrapText="1"/>
    </xf>
    <xf numFmtId="0" fontId="6" fillId="3" borderId="41" xfId="2" applyFont="1" applyFill="1" applyBorder="1" applyAlignment="1" applyProtection="1">
      <alignment horizontal="center" vertical="center" wrapText="1"/>
    </xf>
    <xf numFmtId="49" fontId="6" fillId="0" borderId="20" xfId="2" applyNumberFormat="1" applyFont="1" applyBorder="1" applyAlignment="1" applyProtection="1">
      <alignment vertical="center" wrapText="1"/>
      <protection locked="0"/>
    </xf>
    <xf numFmtId="0" fontId="1" fillId="3" borderId="3" xfId="2" applyFont="1" applyFill="1" applyBorder="1" applyAlignment="1" applyProtection="1">
      <alignment horizontal="center" vertical="center" wrapText="1"/>
    </xf>
    <xf numFmtId="0" fontId="1" fillId="3" borderId="4" xfId="2" applyFont="1" applyFill="1" applyBorder="1" applyAlignment="1" applyProtection="1">
      <alignment horizontal="center" vertical="center" wrapText="1"/>
    </xf>
    <xf numFmtId="0" fontId="1" fillId="3" borderId="50" xfId="2" applyFont="1" applyFill="1" applyBorder="1" applyAlignment="1" applyProtection="1">
      <alignment horizontal="center" vertical="center" wrapText="1"/>
    </xf>
    <xf numFmtId="0" fontId="1" fillId="3" borderId="42" xfId="2" applyFont="1" applyFill="1" applyBorder="1" applyAlignment="1" applyProtection="1">
      <alignment horizontal="center" vertical="center" wrapText="1"/>
    </xf>
    <xf numFmtId="0" fontId="1" fillId="3" borderId="27" xfId="2" applyFont="1" applyFill="1" applyBorder="1" applyAlignment="1" applyProtection="1">
      <alignment horizontal="center" vertical="center" wrapText="1"/>
    </xf>
    <xf numFmtId="0" fontId="24" fillId="3" borderId="43" xfId="2" applyFont="1" applyFill="1" applyBorder="1" applyAlignment="1" applyProtection="1">
      <alignment horizontal="center" vertical="center" wrapText="1"/>
    </xf>
    <xf numFmtId="0" fontId="38" fillId="0" borderId="23" xfId="2" applyFont="1" applyBorder="1" applyAlignment="1" applyProtection="1">
      <alignment horizontal="center" vertical="center" shrinkToFit="1"/>
    </xf>
    <xf numFmtId="0" fontId="13" fillId="0" borderId="1" xfId="2" applyFont="1" applyBorder="1" applyAlignment="1" applyProtection="1">
      <alignment horizontal="center" vertical="center" shrinkToFit="1"/>
    </xf>
    <xf numFmtId="0" fontId="6" fillId="0" borderId="47" xfId="2" applyFont="1" applyBorder="1" applyAlignment="1" applyProtection="1">
      <alignment horizontal="center" vertical="center" shrinkToFit="1"/>
      <protection locked="0"/>
    </xf>
    <xf numFmtId="0" fontId="6" fillId="0" borderId="20" xfId="2" applyFont="1" applyBorder="1" applyAlignment="1" applyProtection="1">
      <alignment horizontal="center" vertical="center" shrinkToFit="1"/>
      <protection locked="0"/>
    </xf>
    <xf numFmtId="0" fontId="6" fillId="3" borderId="49" xfId="2" applyFont="1" applyFill="1" applyBorder="1" applyAlignment="1" applyProtection="1">
      <alignment horizontal="center" vertical="center" wrapText="1"/>
    </xf>
    <xf numFmtId="0" fontId="6" fillId="3" borderId="19" xfId="2" applyFont="1" applyFill="1" applyBorder="1" applyAlignment="1" applyProtection="1">
      <alignment horizontal="center" vertical="center" wrapText="1"/>
    </xf>
    <xf numFmtId="0" fontId="6" fillId="3" borderId="18" xfId="2" applyFont="1" applyFill="1" applyBorder="1" applyAlignment="1" applyProtection="1">
      <alignment horizontal="center" vertical="center" wrapText="1"/>
    </xf>
    <xf numFmtId="0" fontId="1" fillId="3" borderId="43" xfId="2" applyFont="1" applyFill="1" applyBorder="1" applyAlignment="1" applyProtection="1">
      <alignment horizontal="center" vertical="center" wrapText="1"/>
    </xf>
    <xf numFmtId="0" fontId="6" fillId="6" borderId="13" xfId="2" applyFont="1" applyFill="1" applyBorder="1" applyAlignment="1" applyProtection="1">
      <alignment horizontal="center" vertical="center"/>
    </xf>
    <xf numFmtId="0" fontId="6" fillId="6" borderId="9" xfId="2" applyFont="1" applyFill="1" applyBorder="1" applyAlignment="1" applyProtection="1">
      <alignment horizontal="center" vertical="center"/>
    </xf>
    <xf numFmtId="0" fontId="1" fillId="0" borderId="0" xfId="2" applyFont="1" applyFill="1" applyBorder="1" applyAlignment="1" applyProtection="1">
      <alignment horizontal="left" vertical="center" shrinkToFit="1"/>
    </xf>
    <xf numFmtId="176" fontId="10" fillId="0" borderId="9" xfId="2" applyNumberFormat="1" applyFont="1" applyBorder="1" applyAlignment="1" applyProtection="1">
      <alignment horizontal="left" vertical="center"/>
    </xf>
    <xf numFmtId="0" fontId="6" fillId="3" borderId="24" xfId="2" applyFont="1" applyFill="1" applyBorder="1" applyAlignment="1" applyProtection="1">
      <alignment horizontal="center" vertical="center"/>
    </xf>
    <xf numFmtId="0" fontId="6" fillId="3" borderId="16" xfId="2" applyFont="1" applyFill="1" applyBorder="1" applyAlignment="1" applyProtection="1">
      <alignment horizontal="center" vertical="center"/>
    </xf>
    <xf numFmtId="0" fontId="1" fillId="3" borderId="40" xfId="2" applyFont="1" applyFill="1" applyBorder="1" applyAlignment="1" applyProtection="1">
      <alignment horizontal="center" vertical="center" wrapText="1"/>
    </xf>
    <xf numFmtId="0" fontId="1" fillId="3" borderId="11" xfId="2" applyFont="1" applyFill="1" applyBorder="1" applyAlignment="1" applyProtection="1">
      <alignment horizontal="center" vertical="center"/>
    </xf>
    <xf numFmtId="0" fontId="1" fillId="3" borderId="8" xfId="2" applyFont="1" applyFill="1" applyBorder="1" applyAlignment="1" applyProtection="1">
      <alignment horizontal="center" vertical="center"/>
    </xf>
    <xf numFmtId="0" fontId="1" fillId="3" borderId="9" xfId="2" applyFont="1" applyFill="1" applyBorder="1" applyAlignment="1" applyProtection="1">
      <alignment horizontal="center" vertical="center"/>
    </xf>
    <xf numFmtId="0" fontId="8" fillId="0" borderId="36" xfId="2" applyFont="1" applyBorder="1" applyAlignment="1" applyProtection="1">
      <alignment horizontal="center" vertical="center" shrinkToFit="1"/>
      <protection locked="0"/>
    </xf>
    <xf numFmtId="0" fontId="8" fillId="0" borderId="9" xfId="2" applyFont="1" applyBorder="1" applyAlignment="1" applyProtection="1">
      <alignment horizontal="center" vertical="center" shrinkToFit="1"/>
      <protection locked="0"/>
    </xf>
    <xf numFmtId="0" fontId="6" fillId="0" borderId="36" xfId="2" applyFont="1" applyBorder="1" applyAlignment="1" applyProtection="1">
      <alignment horizontal="center" vertical="center"/>
      <protection locked="0"/>
    </xf>
    <xf numFmtId="0" fontId="6" fillId="0" borderId="36" xfId="2" applyFont="1" applyBorder="1" applyAlignment="1" applyProtection="1">
      <alignment horizontal="center" vertical="center" shrinkToFit="1"/>
      <protection locked="0"/>
    </xf>
    <xf numFmtId="0" fontId="6" fillId="0" borderId="11" xfId="2" applyFont="1" applyFill="1" applyBorder="1" applyAlignment="1" applyProtection="1">
      <alignment horizontal="center" vertical="center" wrapText="1" shrinkToFit="1"/>
      <protection locked="0"/>
    </xf>
    <xf numFmtId="0" fontId="6" fillId="0" borderId="9" xfId="2" applyFont="1" applyBorder="1" applyAlignment="1" applyProtection="1">
      <alignment horizontal="right" vertical="center" shrinkToFit="1"/>
      <protection locked="0"/>
    </xf>
    <xf numFmtId="0" fontId="6" fillId="0" borderId="9" xfId="2" applyFont="1" applyBorder="1" applyAlignment="1" applyProtection="1">
      <alignment horizontal="center" vertical="center" shrinkToFit="1"/>
      <protection locked="0"/>
    </xf>
    <xf numFmtId="0" fontId="6" fillId="11" borderId="12" xfId="2" applyFont="1" applyFill="1" applyBorder="1" applyAlignment="1" applyProtection="1">
      <alignment horizontal="center" vertical="center" wrapText="1" shrinkToFit="1"/>
      <protection locked="0"/>
    </xf>
    <xf numFmtId="0" fontId="6" fillId="11" borderId="11" xfId="2" applyFont="1" applyFill="1" applyBorder="1" applyAlignment="1" applyProtection="1">
      <alignment horizontal="center" vertical="center" wrapText="1" shrinkToFit="1"/>
      <protection locked="0"/>
    </xf>
    <xf numFmtId="0" fontId="6" fillId="11" borderId="13" xfId="2" applyFont="1" applyFill="1" applyBorder="1" applyAlignment="1" applyProtection="1">
      <alignment horizontal="center" vertical="center" wrapText="1" shrinkToFit="1"/>
      <protection locked="0"/>
    </xf>
    <xf numFmtId="0" fontId="6" fillId="11" borderId="9" xfId="2" applyFont="1" applyFill="1" applyBorder="1" applyAlignment="1" applyProtection="1">
      <alignment horizontal="center" vertical="center" wrapText="1" shrinkToFit="1"/>
      <protection locked="0"/>
    </xf>
    <xf numFmtId="0" fontId="6" fillId="11" borderId="84" xfId="2" applyFont="1" applyFill="1" applyBorder="1" applyAlignment="1" applyProtection="1">
      <alignment horizontal="center" vertical="center" shrinkToFit="1"/>
      <protection locked="0"/>
    </xf>
    <xf numFmtId="0" fontId="6" fillId="11" borderId="11" xfId="2" applyFont="1" applyFill="1" applyBorder="1" applyAlignment="1" applyProtection="1">
      <alignment horizontal="center" vertical="center" shrinkToFit="1"/>
      <protection locked="0"/>
    </xf>
    <xf numFmtId="0" fontId="6" fillId="11" borderId="85" xfId="2" applyFont="1" applyFill="1" applyBorder="1" applyAlignment="1" applyProtection="1">
      <alignment horizontal="center" vertical="center" shrinkToFit="1"/>
      <protection locked="0"/>
    </xf>
    <xf numFmtId="0" fontId="6" fillId="11" borderId="9" xfId="2" applyFont="1" applyFill="1" applyBorder="1" applyAlignment="1" applyProtection="1">
      <alignment horizontal="center" vertical="center" shrinkToFit="1"/>
      <protection locked="0"/>
    </xf>
    <xf numFmtId="0" fontId="6" fillId="0" borderId="1" xfId="2" applyFont="1" applyBorder="1" applyAlignment="1" applyProtection="1">
      <alignment horizontal="left" vertical="center"/>
      <protection locked="0"/>
    </xf>
    <xf numFmtId="0" fontId="6" fillId="0" borderId="19" xfId="2" applyFont="1" applyBorder="1" applyAlignment="1" applyProtection="1">
      <alignment horizontal="left" vertical="center"/>
      <protection locked="0"/>
    </xf>
    <xf numFmtId="0" fontId="6" fillId="0" borderId="34" xfId="2" applyFont="1" applyBorder="1" applyAlignment="1" applyProtection="1">
      <alignment horizontal="left" vertical="center"/>
      <protection locked="0"/>
    </xf>
    <xf numFmtId="0" fontId="1" fillId="0" borderId="47" xfId="2" applyFont="1" applyFill="1" applyBorder="1" applyAlignment="1" applyProtection="1">
      <alignment horizontal="center" vertical="center" shrinkToFit="1"/>
      <protection locked="0"/>
    </xf>
    <xf numFmtId="0" fontId="1" fillId="0" borderId="20" xfId="2" applyFont="1" applyFill="1" applyBorder="1" applyAlignment="1" applyProtection="1">
      <alignment horizontal="center" vertical="center" shrinkToFit="1"/>
      <protection locked="0"/>
    </xf>
    <xf numFmtId="0" fontId="1" fillId="10" borderId="66" xfId="2" applyFont="1" applyFill="1" applyBorder="1" applyAlignment="1" applyProtection="1">
      <alignment horizontal="center" vertical="center" shrinkToFit="1"/>
    </xf>
    <xf numFmtId="0" fontId="1" fillId="10" borderId="67" xfId="2" applyFont="1" applyFill="1" applyBorder="1" applyAlignment="1" applyProtection="1">
      <alignment horizontal="center" vertical="center" shrinkToFit="1"/>
    </xf>
    <xf numFmtId="0" fontId="1" fillId="3" borderId="6" xfId="2" applyFont="1" applyFill="1" applyBorder="1" applyAlignment="1" applyProtection="1">
      <alignment horizontal="center" vertical="center" wrapText="1"/>
    </xf>
    <xf numFmtId="0" fontId="1" fillId="3" borderId="0" xfId="2" applyFont="1" applyFill="1" applyBorder="1" applyAlignment="1" applyProtection="1">
      <alignment horizontal="center" vertical="center" wrapText="1"/>
    </xf>
    <xf numFmtId="0" fontId="1" fillId="3" borderId="31" xfId="2" applyFont="1" applyFill="1" applyBorder="1" applyAlignment="1" applyProtection="1">
      <alignment horizontal="center" vertical="center" wrapText="1"/>
    </xf>
    <xf numFmtId="0" fontId="6" fillId="0" borderId="13" xfId="2" applyFont="1" applyFill="1" applyBorder="1" applyAlignment="1" applyProtection="1">
      <alignment horizontal="center" vertical="center" shrinkToFit="1"/>
    </xf>
    <xf numFmtId="0" fontId="6" fillId="0" borderId="9" xfId="2" applyFont="1" applyFill="1" applyBorder="1" applyAlignment="1" applyProtection="1">
      <alignment horizontal="center" vertical="center" shrinkToFit="1"/>
    </xf>
    <xf numFmtId="0" fontId="6" fillId="0" borderId="64" xfId="2" applyFont="1" applyFill="1" applyBorder="1" applyAlignment="1" applyProtection="1">
      <alignment horizontal="center" vertical="center" shrinkToFit="1"/>
    </xf>
    <xf numFmtId="0" fontId="1" fillId="3" borderId="0" xfId="2" applyFont="1" applyFill="1" applyBorder="1" applyAlignment="1" applyProtection="1">
      <alignment horizontal="center" vertical="center"/>
    </xf>
    <xf numFmtId="0" fontId="1" fillId="3" borderId="31" xfId="2" applyFont="1" applyFill="1" applyBorder="1" applyAlignment="1" applyProtection="1">
      <alignment horizontal="center" vertical="center"/>
    </xf>
    <xf numFmtId="0" fontId="6" fillId="0" borderId="13" xfId="2" applyFont="1" applyBorder="1" applyAlignment="1" applyProtection="1">
      <alignment vertical="center" shrinkToFit="1"/>
      <protection locked="0"/>
    </xf>
    <xf numFmtId="0" fontId="6" fillId="0" borderId="9" xfId="2" applyFont="1" applyBorder="1" applyAlignment="1" applyProtection="1">
      <alignment vertical="center" shrinkToFit="1"/>
      <protection locked="0"/>
    </xf>
    <xf numFmtId="0" fontId="6" fillId="0" borderId="10" xfId="2" applyFont="1" applyBorder="1" applyAlignment="1" applyProtection="1">
      <alignment vertical="center" shrinkToFit="1"/>
      <protection locked="0"/>
    </xf>
    <xf numFmtId="0" fontId="1" fillId="0" borderId="57" xfId="2" applyFont="1" applyBorder="1" applyAlignment="1" applyProtection="1">
      <alignment horizontal="center" vertical="center" shrinkToFit="1"/>
    </xf>
    <xf numFmtId="0" fontId="6" fillId="0" borderId="57" xfId="2" applyFont="1" applyBorder="1" applyAlignment="1" applyProtection="1">
      <alignment horizontal="center" vertical="center" shrinkToFit="1"/>
      <protection locked="0"/>
    </xf>
    <xf numFmtId="0" fontId="12" fillId="0" borderId="23" xfId="2" applyFont="1" applyBorder="1" applyAlignment="1" applyProtection="1">
      <alignment horizontal="center" vertical="center" shrinkToFit="1"/>
      <protection locked="0"/>
    </xf>
    <xf numFmtId="0" fontId="12" fillId="0" borderId="24" xfId="2" applyFont="1" applyBorder="1" applyAlignment="1" applyProtection="1">
      <alignment horizontal="center" vertical="center" shrinkToFit="1"/>
      <protection locked="0"/>
    </xf>
    <xf numFmtId="0" fontId="1" fillId="0" borderId="2" xfId="2" applyFont="1" applyBorder="1" applyAlignment="1" applyProtection="1">
      <alignment horizontal="center" vertical="center" shrinkToFit="1"/>
    </xf>
    <xf numFmtId="0" fontId="6" fillId="0" borderId="2" xfId="2" applyFont="1" applyBorder="1" applyAlignment="1" applyProtection="1">
      <alignment horizontal="center" vertical="center" shrinkToFit="1"/>
      <protection locked="0"/>
    </xf>
    <xf numFmtId="0" fontId="1" fillId="0" borderId="1" xfId="2" applyFont="1" applyBorder="1" applyAlignment="1" applyProtection="1">
      <alignment horizontal="center" vertical="center" shrinkToFit="1"/>
      <protection locked="0"/>
    </xf>
    <xf numFmtId="0" fontId="1" fillId="0" borderId="19" xfId="2" applyFont="1" applyBorder="1" applyAlignment="1" applyProtection="1">
      <alignment horizontal="center" vertical="center" shrinkToFit="1"/>
      <protection locked="0"/>
    </xf>
    <xf numFmtId="176" fontId="6" fillId="3" borderId="56" xfId="2" applyNumberFormat="1" applyFont="1" applyFill="1" applyBorder="1" applyAlignment="1" applyProtection="1">
      <alignment horizontal="center" vertical="center" wrapText="1"/>
    </xf>
    <xf numFmtId="176" fontId="6" fillId="3" borderId="57" xfId="2" applyNumberFormat="1" applyFont="1" applyFill="1" applyBorder="1" applyAlignment="1" applyProtection="1">
      <alignment horizontal="center" vertical="center"/>
    </xf>
    <xf numFmtId="176" fontId="6" fillId="3" borderId="58" xfId="2" applyNumberFormat="1" applyFont="1" applyFill="1" applyBorder="1" applyAlignment="1" applyProtection="1">
      <alignment horizontal="center" vertical="center"/>
    </xf>
    <xf numFmtId="176" fontId="6" fillId="3" borderId="59" xfId="2" applyNumberFormat="1" applyFont="1" applyFill="1" applyBorder="1" applyAlignment="1" applyProtection="1">
      <alignment horizontal="center" vertical="center"/>
    </xf>
    <xf numFmtId="176" fontId="6" fillId="3" borderId="23" xfId="2" applyNumberFormat="1" applyFont="1" applyFill="1" applyBorder="1" applyAlignment="1" applyProtection="1">
      <alignment horizontal="center" vertical="center"/>
    </xf>
    <xf numFmtId="176" fontId="34" fillId="3" borderId="24" xfId="2" applyNumberFormat="1" applyFont="1" applyFill="1" applyBorder="1" applyAlignment="1" applyProtection="1">
      <alignment horizontal="center" vertical="center"/>
    </xf>
    <xf numFmtId="176" fontId="34" fillId="3" borderId="16" xfId="2" applyNumberFormat="1" applyFont="1" applyFill="1" applyBorder="1" applyAlignment="1" applyProtection="1">
      <alignment horizontal="center" vertical="center"/>
    </xf>
    <xf numFmtId="176" fontId="49" fillId="6" borderId="57" xfId="2" applyNumberFormat="1" applyFont="1" applyFill="1" applyBorder="1" applyAlignment="1" applyProtection="1">
      <alignment horizontal="center" vertical="center"/>
    </xf>
    <xf numFmtId="176" fontId="49" fillId="6" borderId="60" xfId="2" applyNumberFormat="1" applyFont="1" applyFill="1" applyBorder="1" applyAlignment="1" applyProtection="1">
      <alignment horizontal="center" vertical="center"/>
    </xf>
    <xf numFmtId="176" fontId="49" fillId="11" borderId="59" xfId="2" applyNumberFormat="1" applyFont="1" applyFill="1" applyBorder="1" applyAlignment="1" applyProtection="1">
      <alignment horizontal="center" vertical="center" shrinkToFit="1"/>
      <protection locked="0"/>
    </xf>
    <xf numFmtId="176" fontId="49" fillId="11" borderId="61" xfId="2" applyNumberFormat="1" applyFont="1" applyFill="1" applyBorder="1" applyAlignment="1" applyProtection="1">
      <alignment horizontal="center" vertical="center" shrinkToFit="1"/>
      <protection locked="0"/>
    </xf>
    <xf numFmtId="0" fontId="1" fillId="3" borderId="11" xfId="2" applyFont="1" applyFill="1" applyBorder="1" applyAlignment="1" applyProtection="1">
      <alignment horizontal="center" vertical="center" wrapText="1"/>
    </xf>
    <xf numFmtId="0" fontId="1" fillId="3" borderId="41" xfId="2" applyFont="1" applyFill="1" applyBorder="1" applyAlignment="1" applyProtection="1">
      <alignment horizontal="center" vertical="center" wrapText="1"/>
    </xf>
    <xf numFmtId="0" fontId="1" fillId="3" borderId="8" xfId="2" applyFont="1" applyFill="1" applyBorder="1" applyAlignment="1" applyProtection="1">
      <alignment horizontal="center" vertical="center" wrapText="1"/>
    </xf>
    <xf numFmtId="0" fontId="1" fillId="3" borderId="9" xfId="2" applyFont="1" applyFill="1" applyBorder="1" applyAlignment="1" applyProtection="1">
      <alignment horizontal="center" vertical="center" wrapText="1"/>
    </xf>
    <xf numFmtId="0" fontId="1" fillId="3" borderId="15" xfId="2" applyFont="1" applyFill="1" applyBorder="1" applyAlignment="1" applyProtection="1">
      <alignment horizontal="center" vertical="center" wrapText="1"/>
    </xf>
    <xf numFmtId="49" fontId="6" fillId="0" borderId="36" xfId="2" applyNumberFormat="1" applyFont="1" applyBorder="1" applyAlignment="1" applyProtection="1">
      <alignment horizontal="center" vertical="center" shrinkToFit="1"/>
      <protection locked="0"/>
    </xf>
    <xf numFmtId="0" fontId="1" fillId="3" borderId="3" xfId="2" applyFont="1" applyFill="1" applyBorder="1" applyAlignment="1" applyProtection="1">
      <alignment horizontal="center" vertical="center"/>
    </xf>
    <xf numFmtId="0" fontId="1" fillId="3" borderId="4" xfId="2" applyFont="1" applyFill="1" applyBorder="1" applyAlignment="1" applyProtection="1">
      <alignment horizontal="center" vertical="center"/>
    </xf>
    <xf numFmtId="0" fontId="1" fillId="3" borderId="42" xfId="2" applyFont="1" applyFill="1" applyBorder="1" applyAlignment="1" applyProtection="1">
      <alignment horizontal="center" vertical="center"/>
    </xf>
    <xf numFmtId="0" fontId="1" fillId="3" borderId="27" xfId="2" applyFont="1" applyFill="1" applyBorder="1" applyAlignment="1" applyProtection="1">
      <alignment horizontal="center" vertical="center"/>
    </xf>
    <xf numFmtId="176" fontId="6" fillId="3" borderId="3" xfId="2" applyNumberFormat="1" applyFont="1" applyFill="1" applyBorder="1" applyAlignment="1" applyProtection="1">
      <alignment horizontal="center" vertical="center" wrapText="1"/>
    </xf>
    <xf numFmtId="176" fontId="6" fillId="3" borderId="50" xfId="2" applyNumberFormat="1" applyFont="1" applyFill="1" applyBorder="1" applyAlignment="1" applyProtection="1">
      <alignment horizontal="center" vertical="center" wrapText="1"/>
    </xf>
    <xf numFmtId="176" fontId="6" fillId="3" borderId="8" xfId="2" applyNumberFormat="1" applyFont="1" applyFill="1" applyBorder="1" applyAlignment="1" applyProtection="1">
      <alignment horizontal="center" vertical="center" wrapText="1"/>
    </xf>
    <xf numFmtId="176" fontId="6" fillId="3" borderId="15" xfId="2" applyNumberFormat="1" applyFont="1" applyFill="1" applyBorder="1" applyAlignment="1" applyProtection="1">
      <alignment horizontal="center" vertical="center" wrapText="1"/>
    </xf>
    <xf numFmtId="176" fontId="6" fillId="3" borderId="24" xfId="2" applyNumberFormat="1" applyFont="1" applyFill="1" applyBorder="1" applyAlignment="1" applyProtection="1">
      <alignment horizontal="center" vertical="center"/>
    </xf>
    <xf numFmtId="176" fontId="6" fillId="3" borderId="16" xfId="2" applyNumberFormat="1" applyFont="1" applyFill="1" applyBorder="1" applyAlignment="1" applyProtection="1">
      <alignment horizontal="center" vertical="center"/>
    </xf>
    <xf numFmtId="176" fontId="6" fillId="3" borderId="47" xfId="2" applyNumberFormat="1" applyFont="1" applyFill="1" applyBorder="1" applyAlignment="1" applyProtection="1">
      <alignment horizontal="center" vertical="center"/>
    </xf>
    <xf numFmtId="176" fontId="6" fillId="3" borderId="20" xfId="2" applyNumberFormat="1" applyFont="1" applyFill="1" applyBorder="1" applyAlignment="1" applyProtection="1">
      <alignment horizontal="center" vertical="center"/>
    </xf>
    <xf numFmtId="176" fontId="6" fillId="3" borderId="48" xfId="2" applyNumberFormat="1" applyFont="1" applyFill="1" applyBorder="1" applyAlignment="1" applyProtection="1">
      <alignment horizontal="center" vertical="center"/>
    </xf>
    <xf numFmtId="178" fontId="48" fillId="6" borderId="33" xfId="2" applyNumberFormat="1" applyFont="1" applyFill="1" applyBorder="1" applyAlignment="1" applyProtection="1">
      <alignment horizontal="left" vertical="center" shrinkToFit="1"/>
    </xf>
    <xf numFmtId="178" fontId="48" fillId="6" borderId="53" xfId="2" applyNumberFormat="1" applyFont="1" applyFill="1" applyBorder="1" applyAlignment="1" applyProtection="1">
      <alignment horizontal="left" vertical="center" shrinkToFit="1"/>
    </xf>
    <xf numFmtId="0" fontId="2" fillId="2" borderId="0" xfId="2" applyFont="1" applyFill="1" applyBorder="1" applyAlignment="1" applyProtection="1">
      <alignment horizontal="center" vertical="center"/>
    </xf>
    <xf numFmtId="0" fontId="9" fillId="0" borderId="0" xfId="2" applyFont="1" applyBorder="1" applyAlignment="1" applyProtection="1">
      <alignment horizontal="center" vertical="center" wrapText="1"/>
    </xf>
    <xf numFmtId="0" fontId="9" fillId="0" borderId="0" xfId="2" applyFont="1" applyAlignment="1" applyProtection="1">
      <alignment horizontal="center" vertical="center"/>
    </xf>
    <xf numFmtId="178" fontId="52" fillId="6" borderId="4" xfId="2" applyNumberFormat="1" applyFont="1" applyFill="1" applyBorder="1" applyAlignment="1" applyProtection="1">
      <alignment horizontal="left" vertical="center" shrinkToFit="1"/>
    </xf>
    <xf numFmtId="178" fontId="52" fillId="6" borderId="5" xfId="2" applyNumberFormat="1" applyFont="1" applyFill="1" applyBorder="1" applyAlignment="1" applyProtection="1">
      <alignment horizontal="left" vertical="center" shrinkToFit="1"/>
    </xf>
    <xf numFmtId="178" fontId="52" fillId="6" borderId="54" xfId="2" applyNumberFormat="1" applyFont="1" applyFill="1" applyBorder="1" applyAlignment="1" applyProtection="1">
      <alignment horizontal="left" vertical="center" shrinkToFit="1"/>
    </xf>
    <xf numFmtId="178" fontId="52" fillId="6" borderId="55" xfId="2" applyNumberFormat="1" applyFont="1" applyFill="1" applyBorder="1" applyAlignment="1" applyProtection="1">
      <alignment horizontal="left" vertical="center" shrinkToFit="1"/>
    </xf>
    <xf numFmtId="0" fontId="6" fillId="3" borderId="3" xfId="2" applyFont="1" applyFill="1" applyBorder="1" applyAlignment="1" applyProtection="1">
      <alignment horizontal="center" vertical="center"/>
    </xf>
    <xf numFmtId="0" fontId="6" fillId="3" borderId="4" xfId="2" applyFont="1" applyFill="1" applyBorder="1" applyAlignment="1" applyProtection="1">
      <alignment horizontal="center" vertical="center"/>
    </xf>
    <xf numFmtId="0" fontId="6" fillId="3" borderId="50" xfId="2" applyFont="1" applyFill="1" applyBorder="1" applyAlignment="1" applyProtection="1">
      <alignment horizontal="center" vertical="center"/>
    </xf>
    <xf numFmtId="0" fontId="6" fillId="3" borderId="6" xfId="2" applyFont="1" applyFill="1" applyBorder="1" applyAlignment="1" applyProtection="1">
      <alignment horizontal="center" vertical="center"/>
    </xf>
    <xf numFmtId="0" fontId="6" fillId="3" borderId="0" xfId="2" applyFont="1" applyFill="1" applyBorder="1" applyAlignment="1" applyProtection="1">
      <alignment horizontal="center" vertical="center"/>
    </xf>
    <xf numFmtId="0" fontId="6" fillId="3" borderId="31" xfId="2" applyFont="1" applyFill="1" applyBorder="1" applyAlignment="1" applyProtection="1">
      <alignment horizontal="center" vertical="center"/>
    </xf>
    <xf numFmtId="0" fontId="6" fillId="3" borderId="8" xfId="2" applyFont="1" applyFill="1" applyBorder="1" applyAlignment="1" applyProtection="1">
      <alignment horizontal="center" vertical="center"/>
    </xf>
    <xf numFmtId="0" fontId="6" fillId="3" borderId="9" xfId="2" applyFont="1" applyFill="1" applyBorder="1" applyAlignment="1" applyProtection="1">
      <alignment horizontal="center" vertical="center"/>
    </xf>
    <xf numFmtId="0" fontId="6" fillId="3" borderId="15" xfId="2" applyFont="1" applyFill="1" applyBorder="1" applyAlignment="1" applyProtection="1">
      <alignment horizontal="center" vertical="center"/>
    </xf>
    <xf numFmtId="0" fontId="30" fillId="3" borderId="3" xfId="2" applyFont="1" applyFill="1" applyBorder="1" applyAlignment="1" applyProtection="1">
      <alignment horizontal="distributed" vertical="center"/>
    </xf>
    <xf numFmtId="0" fontId="30" fillId="3" borderId="4" xfId="2" applyFont="1" applyFill="1" applyBorder="1" applyAlignment="1" applyProtection="1">
      <alignment horizontal="distributed" vertical="center"/>
    </xf>
    <xf numFmtId="0" fontId="30" fillId="3" borderId="5" xfId="2" applyFont="1" applyFill="1" applyBorder="1" applyAlignment="1" applyProtection="1">
      <alignment horizontal="distributed" vertical="center"/>
    </xf>
    <xf numFmtId="0" fontId="50" fillId="11" borderId="4" xfId="2" applyFont="1" applyFill="1" applyBorder="1" applyAlignment="1" applyProtection="1">
      <alignment horizontal="center" vertical="center"/>
      <protection locked="0"/>
    </xf>
    <xf numFmtId="0" fontId="50" fillId="11" borderId="5" xfId="2" applyFont="1" applyFill="1" applyBorder="1" applyAlignment="1" applyProtection="1">
      <alignment horizontal="center" vertical="center"/>
      <protection locked="0"/>
    </xf>
    <xf numFmtId="0" fontId="50" fillId="11" borderId="9" xfId="2" applyFont="1" applyFill="1" applyBorder="1" applyAlignment="1" applyProtection="1">
      <alignment horizontal="center" vertical="center"/>
      <protection locked="0"/>
    </xf>
    <xf numFmtId="0" fontId="50" fillId="11" borderId="10" xfId="2" applyFont="1" applyFill="1" applyBorder="1" applyAlignment="1" applyProtection="1">
      <alignment horizontal="center" vertical="center"/>
      <protection locked="0"/>
    </xf>
    <xf numFmtId="0" fontId="30" fillId="3" borderId="8" xfId="2" applyFont="1" applyFill="1" applyBorder="1" applyAlignment="1" applyProtection="1">
      <alignment horizontal="distributed" vertical="center"/>
    </xf>
    <xf numFmtId="0" fontId="30" fillId="3" borderId="9" xfId="2" applyFont="1" applyFill="1" applyBorder="1" applyAlignment="1" applyProtection="1">
      <alignment horizontal="distributed" vertical="center"/>
    </xf>
    <xf numFmtId="0" fontId="30" fillId="3" borderId="10" xfId="2" applyFont="1" applyFill="1" applyBorder="1" applyAlignment="1" applyProtection="1">
      <alignment horizontal="distributed" vertical="center"/>
    </xf>
    <xf numFmtId="0" fontId="6" fillId="0" borderId="0" xfId="2" applyFont="1" applyBorder="1" applyAlignment="1" applyProtection="1">
      <alignment horizontal="right" vertical="center" justifyLastLine="1"/>
    </xf>
    <xf numFmtId="0" fontId="5" fillId="3" borderId="38" xfId="2" applyFont="1" applyFill="1" applyBorder="1" applyAlignment="1" applyProtection="1">
      <alignment horizontal="center" vertical="center" shrinkToFit="1"/>
    </xf>
    <xf numFmtId="0" fontId="5" fillId="3" borderId="39" xfId="2" applyFont="1" applyFill="1" applyBorder="1" applyAlignment="1" applyProtection="1">
      <alignment horizontal="center" vertical="center" shrinkToFit="1"/>
    </xf>
    <xf numFmtId="0" fontId="5" fillId="3" borderId="17" xfId="2" applyFont="1" applyFill="1" applyBorder="1" applyAlignment="1" applyProtection="1">
      <alignment horizontal="center" vertical="center" shrinkToFit="1"/>
    </xf>
    <xf numFmtId="0" fontId="6" fillId="6" borderId="38" xfId="2" applyNumberFormat="1" applyFont="1" applyFill="1" applyBorder="1" applyAlignment="1" applyProtection="1">
      <alignment horizontal="center" vertical="center"/>
    </xf>
    <xf numFmtId="0" fontId="6" fillId="6" borderId="39" xfId="2" applyNumberFormat="1" applyFont="1" applyFill="1" applyBorder="1" applyAlignment="1" applyProtection="1">
      <alignment horizontal="center" vertical="center"/>
    </xf>
    <xf numFmtId="0" fontId="6" fillId="6" borderId="38" xfId="2" applyFont="1" applyFill="1" applyBorder="1" applyAlignment="1" applyProtection="1">
      <alignment horizontal="center" vertical="center"/>
    </xf>
    <xf numFmtId="0" fontId="5" fillId="10" borderId="38" xfId="2" applyFont="1" applyFill="1" applyBorder="1" applyAlignment="1" applyProtection="1">
      <alignment horizontal="center" vertical="center" wrapText="1"/>
    </xf>
    <xf numFmtId="0" fontId="5" fillId="10" borderId="39" xfId="2" applyFont="1" applyFill="1" applyBorder="1" applyAlignment="1" applyProtection="1">
      <alignment horizontal="center" vertical="center"/>
    </xf>
    <xf numFmtId="0" fontId="5" fillId="10" borderId="17" xfId="2" applyFont="1" applyFill="1" applyBorder="1" applyAlignment="1" applyProtection="1">
      <alignment horizontal="center" vertical="center"/>
    </xf>
    <xf numFmtId="0" fontId="8" fillId="7" borderId="0" xfId="2" applyFont="1" applyFill="1" applyAlignment="1" applyProtection="1">
      <alignment horizontal="left" vertical="center" wrapText="1"/>
    </xf>
    <xf numFmtId="0" fontId="1" fillId="0" borderId="23" xfId="2" applyFont="1" applyBorder="1" applyAlignment="1" applyProtection="1">
      <alignment horizontal="center" vertical="center" shrinkToFit="1"/>
      <protection locked="0"/>
    </xf>
    <xf numFmtId="0" fontId="1" fillId="0" borderId="24" xfId="2" applyFont="1" applyBorder="1" applyAlignment="1" applyProtection="1">
      <alignment horizontal="center" vertical="center" shrinkToFit="1"/>
      <protection locked="0"/>
    </xf>
    <xf numFmtId="0" fontId="6" fillId="0" borderId="118" xfId="2" applyFont="1" applyBorder="1" applyAlignment="1" applyProtection="1">
      <alignment horizontal="left" vertical="center"/>
      <protection locked="0"/>
    </xf>
    <xf numFmtId="0" fontId="6" fillId="0" borderId="20" xfId="2" applyFont="1" applyBorder="1" applyAlignment="1" applyProtection="1">
      <alignment horizontal="left" vertical="center"/>
      <protection locked="0"/>
    </xf>
    <xf numFmtId="0" fontId="6" fillId="0" borderId="21" xfId="2" applyFont="1" applyBorder="1" applyAlignment="1" applyProtection="1">
      <alignment horizontal="left" vertical="center"/>
      <protection locked="0"/>
    </xf>
    <xf numFmtId="0" fontId="6" fillId="0" borderId="0" xfId="2" applyFont="1" applyAlignment="1" applyProtection="1">
      <alignment horizontal="left" vertical="center" wrapText="1"/>
    </xf>
    <xf numFmtId="0" fontId="1" fillId="3" borderId="50" xfId="2" applyFont="1" applyFill="1" applyBorder="1" applyAlignment="1" applyProtection="1">
      <alignment horizontal="center" vertical="center"/>
    </xf>
    <xf numFmtId="0" fontId="1" fillId="3" borderId="43" xfId="2" applyFont="1" applyFill="1" applyBorder="1" applyAlignment="1" applyProtection="1">
      <alignment horizontal="center" vertical="center"/>
    </xf>
    <xf numFmtId="0" fontId="6" fillId="0" borderId="2" xfId="2" applyFont="1" applyBorder="1" applyAlignment="1" applyProtection="1">
      <alignment vertical="center"/>
      <protection locked="0"/>
    </xf>
    <xf numFmtId="0" fontId="6" fillId="0" borderId="63" xfId="2" applyFont="1" applyBorder="1" applyAlignment="1" applyProtection="1">
      <alignment vertical="center"/>
      <protection locked="0"/>
    </xf>
    <xf numFmtId="0" fontId="1" fillId="3" borderId="18" xfId="2" applyFont="1" applyFill="1" applyBorder="1" applyAlignment="1" applyProtection="1">
      <alignment horizontal="center" vertical="center"/>
    </xf>
    <xf numFmtId="0" fontId="1" fillId="3" borderId="2" xfId="2" applyFont="1" applyFill="1" applyBorder="1" applyAlignment="1" applyProtection="1">
      <alignment horizontal="center" vertical="center"/>
    </xf>
    <xf numFmtId="49" fontId="6" fillId="0" borderId="2" xfId="2" applyNumberFormat="1" applyFont="1" applyBorder="1" applyAlignment="1" applyProtection="1">
      <alignment vertical="center" shrinkToFit="1"/>
      <protection locked="0"/>
    </xf>
    <xf numFmtId="49" fontId="6" fillId="0" borderId="63" xfId="2" applyNumberFormat="1" applyFont="1" applyBorder="1" applyAlignment="1" applyProtection="1">
      <alignment vertical="center" shrinkToFit="1"/>
      <protection locked="0"/>
    </xf>
    <xf numFmtId="0" fontId="6" fillId="0" borderId="62" xfId="2" applyFont="1" applyBorder="1" applyAlignment="1" applyProtection="1">
      <alignment horizontal="left" vertical="center" justifyLastLine="1"/>
      <protection locked="0"/>
    </xf>
    <xf numFmtId="0" fontId="6" fillId="0" borderId="4" xfId="2" applyFont="1" applyBorder="1" applyAlignment="1" applyProtection="1">
      <alignment horizontal="left" vertical="center" justifyLastLine="1"/>
      <protection locked="0"/>
    </xf>
    <xf numFmtId="0" fontId="6" fillId="0" borderId="5" xfId="2" applyFont="1" applyBorder="1" applyAlignment="1" applyProtection="1">
      <alignment horizontal="left" vertical="center" justifyLastLine="1"/>
      <protection locked="0"/>
    </xf>
    <xf numFmtId="0" fontId="6" fillId="0" borderId="26" xfId="2" applyFont="1" applyBorder="1" applyAlignment="1" applyProtection="1">
      <alignment horizontal="left" vertical="center" justifyLastLine="1"/>
      <protection locked="0"/>
    </xf>
    <xf numFmtId="0" fontId="6" fillId="0" borderId="27" xfId="2" applyFont="1" applyBorder="1" applyAlignment="1" applyProtection="1">
      <alignment horizontal="left" vertical="center" justifyLastLine="1"/>
      <protection locked="0"/>
    </xf>
    <xf numFmtId="0" fontId="6" fillId="0" borderId="44" xfId="2" applyFont="1" applyBorder="1" applyAlignment="1" applyProtection="1">
      <alignment horizontal="left" vertical="center" justifyLastLine="1"/>
      <protection locked="0"/>
    </xf>
    <xf numFmtId="0" fontId="36" fillId="0" borderId="11" xfId="0" applyFont="1" applyBorder="1" applyAlignment="1" applyProtection="1">
      <alignment horizontal="center" vertical="center" wrapText="1"/>
    </xf>
    <xf numFmtId="0" fontId="36" fillId="0" borderId="41" xfId="0" applyFont="1" applyBorder="1" applyAlignment="1" applyProtection="1">
      <alignment horizontal="center" vertical="center" wrapText="1"/>
    </xf>
    <xf numFmtId="0" fontId="36" fillId="8" borderId="99" xfId="0" applyFont="1" applyFill="1" applyBorder="1" applyAlignment="1" applyProtection="1">
      <alignment horizontal="center" vertical="center" wrapText="1"/>
      <protection locked="0"/>
    </xf>
    <xf numFmtId="0" fontId="36" fillId="8" borderId="100" xfId="0" applyFont="1" applyFill="1" applyBorder="1" applyAlignment="1" applyProtection="1">
      <alignment horizontal="center" vertical="center" wrapText="1"/>
      <protection locked="0"/>
    </xf>
    <xf numFmtId="0" fontId="36" fillId="8" borderId="101" xfId="0" applyFont="1" applyFill="1" applyBorder="1" applyAlignment="1" applyProtection="1">
      <alignment horizontal="center" vertical="center" wrapText="1"/>
      <protection locked="0"/>
    </xf>
    <xf numFmtId="0" fontId="36" fillId="0" borderId="12" xfId="0" applyFont="1" applyBorder="1" applyAlignment="1" applyProtection="1">
      <alignment horizontal="center" vertical="center" wrapText="1"/>
    </xf>
    <xf numFmtId="0" fontId="36" fillId="0" borderId="26" xfId="0" applyFont="1" applyBorder="1" applyAlignment="1" applyProtection="1">
      <alignment horizontal="center" vertical="center" wrapText="1"/>
    </xf>
    <xf numFmtId="0" fontId="35" fillId="0" borderId="84" xfId="0" applyFont="1" applyBorder="1" applyAlignment="1" applyProtection="1">
      <alignment horizontal="left" vertical="center" wrapText="1"/>
    </xf>
    <xf numFmtId="0" fontId="35" fillId="0" borderId="105" xfId="0" applyFont="1" applyBorder="1" applyAlignment="1" applyProtection="1">
      <alignment horizontal="left" vertical="center" wrapText="1"/>
    </xf>
    <xf numFmtId="0" fontId="1" fillId="0" borderId="65" xfId="2" applyFont="1" applyBorder="1" applyAlignment="1" applyProtection="1">
      <alignment horizontal="center" vertical="center" shrinkToFit="1"/>
    </xf>
    <xf numFmtId="0" fontId="6" fillId="0" borderId="65" xfId="2" applyFont="1" applyBorder="1" applyAlignment="1" applyProtection="1">
      <alignment horizontal="center" vertical="center" shrinkToFit="1"/>
      <protection locked="0"/>
    </xf>
    <xf numFmtId="0" fontId="6" fillId="0" borderId="62" xfId="2" applyFont="1" applyBorder="1" applyAlignment="1" applyProtection="1">
      <alignment horizontal="center" vertical="center" shrinkToFit="1"/>
      <protection locked="0"/>
    </xf>
    <xf numFmtId="0" fontId="6" fillId="3" borderId="38" xfId="2" applyFont="1" applyFill="1" applyBorder="1" applyAlignment="1" applyProtection="1">
      <alignment horizontal="center" vertical="center" shrinkToFit="1"/>
    </xf>
    <xf numFmtId="0" fontId="6" fillId="3" borderId="39" xfId="2" applyFont="1" applyFill="1" applyBorder="1" applyAlignment="1" applyProtection="1">
      <alignment horizontal="center" vertical="center" shrinkToFit="1"/>
    </xf>
    <xf numFmtId="0" fontId="6" fillId="3" borderId="17" xfId="2" applyFont="1" applyFill="1" applyBorder="1" applyAlignment="1" applyProtection="1">
      <alignment horizontal="center" vertical="center" shrinkToFit="1"/>
    </xf>
    <xf numFmtId="0" fontId="1" fillId="3" borderId="1" xfId="2" applyFont="1" applyFill="1" applyBorder="1" applyAlignment="1">
      <alignment horizontal="center" vertical="center" wrapText="1"/>
    </xf>
    <xf numFmtId="0" fontId="1" fillId="3" borderId="19" xfId="2" applyFont="1" applyFill="1" applyBorder="1" applyAlignment="1">
      <alignment horizontal="center" vertical="center" wrapText="1"/>
    </xf>
    <xf numFmtId="0" fontId="1" fillId="3" borderId="18" xfId="2" applyFont="1" applyFill="1" applyBorder="1" applyAlignment="1">
      <alignment horizontal="center" vertical="center" wrapText="1"/>
    </xf>
    <xf numFmtId="0" fontId="19" fillId="0" borderId="19" xfId="2" applyFont="1" applyFill="1" applyBorder="1" applyAlignment="1">
      <alignment horizontal="left" vertical="top" wrapText="1"/>
    </xf>
    <xf numFmtId="0" fontId="19" fillId="0" borderId="18" xfId="2" applyFont="1" applyFill="1" applyBorder="1" applyAlignment="1">
      <alignment horizontal="left" vertical="top" wrapText="1"/>
    </xf>
    <xf numFmtId="0" fontId="7" fillId="0" borderId="69" xfId="2" applyFont="1" applyFill="1" applyBorder="1" applyAlignment="1">
      <alignment horizontal="left" vertical="top" wrapText="1"/>
    </xf>
    <xf numFmtId="0" fontId="7" fillId="0" borderId="19" xfId="2" applyFont="1" applyFill="1" applyBorder="1" applyAlignment="1">
      <alignment horizontal="left" vertical="top"/>
    </xf>
    <xf numFmtId="0" fontId="7" fillId="0" borderId="18" xfId="2" applyFont="1" applyFill="1" applyBorder="1" applyAlignment="1">
      <alignment horizontal="left" vertical="top"/>
    </xf>
    <xf numFmtId="0" fontId="19" fillId="11" borderId="1" xfId="2" applyFont="1" applyFill="1" applyBorder="1" applyAlignment="1">
      <alignment horizontal="center" vertical="center"/>
    </xf>
    <xf numFmtId="0" fontId="19" fillId="11" borderId="19" xfId="2" applyFont="1" applyFill="1" applyBorder="1" applyAlignment="1">
      <alignment horizontal="center" vertical="center"/>
    </xf>
    <xf numFmtId="0" fontId="1" fillId="3" borderId="2" xfId="2" applyFont="1" applyFill="1" applyBorder="1" applyAlignment="1">
      <alignment horizontal="center" vertical="center" wrapText="1"/>
    </xf>
    <xf numFmtId="0" fontId="1" fillId="3" borderId="70" xfId="2" applyFont="1" applyFill="1" applyBorder="1" applyAlignment="1">
      <alignment horizontal="center" vertical="center" wrapText="1"/>
    </xf>
    <xf numFmtId="180" fontId="1" fillId="3" borderId="69" xfId="2" applyNumberFormat="1" applyFont="1" applyFill="1" applyBorder="1" applyAlignment="1">
      <alignment horizontal="left" vertical="center" shrinkToFit="1"/>
    </xf>
    <xf numFmtId="180" fontId="1" fillId="3" borderId="19" xfId="2" applyNumberFormat="1" applyFont="1" applyFill="1" applyBorder="1" applyAlignment="1">
      <alignment horizontal="left" vertical="center" shrinkToFit="1"/>
    </xf>
    <xf numFmtId="180" fontId="1" fillId="3" borderId="18" xfId="2" applyNumberFormat="1" applyFont="1" applyFill="1" applyBorder="1" applyAlignment="1">
      <alignment horizontal="left" vertical="center" shrinkToFit="1"/>
    </xf>
    <xf numFmtId="0" fontId="1" fillId="3" borderId="19" xfId="2" applyFill="1" applyBorder="1" applyAlignment="1">
      <alignment horizontal="center" vertical="center" shrinkToFit="1"/>
    </xf>
    <xf numFmtId="0" fontId="1" fillId="3" borderId="18" xfId="2" applyFill="1" applyBorder="1" applyAlignment="1">
      <alignment horizontal="center" vertical="center" shrinkToFit="1"/>
    </xf>
    <xf numFmtId="0" fontId="19" fillId="0" borderId="1" xfId="2" applyFont="1" applyBorder="1" applyAlignment="1">
      <alignment vertical="center" shrinkToFit="1"/>
    </xf>
    <xf numFmtId="0" fontId="19" fillId="0" borderId="19" xfId="2" applyFont="1" applyBorder="1" applyAlignment="1">
      <alignment vertical="center" shrinkToFit="1"/>
    </xf>
    <xf numFmtId="0" fontId="1" fillId="0" borderId="27" xfId="2" applyFont="1" applyBorder="1" applyAlignment="1">
      <alignment horizontal="left" vertical="center" wrapText="1"/>
    </xf>
    <xf numFmtId="0" fontId="49" fillId="0" borderId="1" xfId="2" applyFont="1" applyBorder="1" applyAlignment="1">
      <alignment horizontal="left" vertical="top" wrapText="1"/>
    </xf>
    <xf numFmtId="0" fontId="49" fillId="0" borderId="19" xfId="2" applyFont="1" applyBorder="1" applyAlignment="1">
      <alignment horizontal="left" vertical="top" wrapText="1"/>
    </xf>
    <xf numFmtId="0" fontId="49" fillId="0" borderId="18" xfId="2" applyFont="1" applyBorder="1" applyAlignment="1">
      <alignment horizontal="left" vertical="top" wrapText="1"/>
    </xf>
    <xf numFmtId="0" fontId="7" fillId="3" borderId="1" xfId="2" applyFont="1" applyFill="1" applyBorder="1" applyAlignment="1">
      <alignment horizontal="center" vertical="center" wrapText="1"/>
    </xf>
    <xf numFmtId="0" fontId="7" fillId="3" borderId="19" xfId="2" applyFont="1" applyFill="1" applyBorder="1" applyAlignment="1">
      <alignment horizontal="center" vertical="center"/>
    </xf>
    <xf numFmtId="0" fontId="7" fillId="3" borderId="18" xfId="2" applyFont="1" applyFill="1" applyBorder="1" applyAlignment="1">
      <alignment horizontal="center" vertical="center"/>
    </xf>
    <xf numFmtId="0" fontId="6" fillId="0" borderId="0" xfId="2" applyFont="1" applyBorder="1" applyAlignment="1">
      <alignment horizontal="left" vertical="center" wrapText="1"/>
    </xf>
    <xf numFmtId="0" fontId="35" fillId="0" borderId="0" xfId="2" applyFont="1" applyBorder="1" applyAlignment="1">
      <alignment horizontal="left" vertical="center" wrapText="1"/>
    </xf>
    <xf numFmtId="0" fontId="7" fillId="3" borderId="1" xfId="2" applyFont="1" applyFill="1" applyBorder="1" applyAlignment="1">
      <alignment horizontal="center" vertical="center"/>
    </xf>
    <xf numFmtId="0" fontId="19" fillId="11" borderId="2" xfId="2" applyFont="1" applyFill="1" applyBorder="1" applyAlignment="1">
      <alignment horizontal="center" vertical="center" shrinkToFit="1"/>
    </xf>
    <xf numFmtId="0" fontId="19" fillId="0" borderId="1" xfId="2" applyFont="1" applyBorder="1" applyAlignment="1">
      <alignment horizontal="right" vertical="center" shrinkToFit="1"/>
    </xf>
    <xf numFmtId="0" fontId="19" fillId="0" borderId="19" xfId="2" applyFont="1" applyBorder="1" applyAlignment="1">
      <alignment horizontal="right" vertical="center" shrinkToFit="1"/>
    </xf>
    <xf numFmtId="0" fontId="1" fillId="3" borderId="12" xfId="2" applyFont="1" applyFill="1" applyBorder="1" applyAlignment="1">
      <alignment horizontal="center" vertical="center" wrapText="1"/>
    </xf>
    <xf numFmtId="0" fontId="1" fillId="3" borderId="11" xfId="2" applyFont="1" applyFill="1" applyBorder="1" applyAlignment="1">
      <alignment horizontal="center" vertical="center" wrapText="1"/>
    </xf>
    <xf numFmtId="0" fontId="1" fillId="3" borderId="41" xfId="2" applyFont="1" applyFill="1" applyBorder="1" applyAlignment="1">
      <alignment horizontal="center" vertical="center" wrapText="1"/>
    </xf>
    <xf numFmtId="0" fontId="1" fillId="3" borderId="30" xfId="2" applyFont="1" applyFill="1" applyBorder="1" applyAlignment="1">
      <alignment horizontal="center" vertical="center" wrapText="1"/>
    </xf>
    <xf numFmtId="0" fontId="1" fillId="3" borderId="0" xfId="2" applyFont="1" applyFill="1" applyBorder="1" applyAlignment="1">
      <alignment horizontal="center" vertical="center" wrapText="1"/>
    </xf>
    <xf numFmtId="0" fontId="1" fillId="3" borderId="31" xfId="2" applyFont="1" applyFill="1" applyBorder="1" applyAlignment="1">
      <alignment horizontal="center" vertical="center" wrapText="1"/>
    </xf>
    <xf numFmtId="0" fontId="1" fillId="3" borderId="26" xfId="2" applyFont="1" applyFill="1" applyBorder="1" applyAlignment="1">
      <alignment horizontal="center" vertical="center" wrapText="1"/>
    </xf>
    <xf numFmtId="0" fontId="1" fillId="3" borderId="27" xfId="2" applyFont="1" applyFill="1" applyBorder="1" applyAlignment="1">
      <alignment horizontal="center" vertical="center" wrapText="1"/>
    </xf>
    <xf numFmtId="0" fontId="1" fillId="3" borderId="43" xfId="2" applyFont="1" applyFill="1" applyBorder="1" applyAlignment="1">
      <alignment horizontal="center" vertical="center" wrapText="1"/>
    </xf>
    <xf numFmtId="0" fontId="19" fillId="11" borderId="1" xfId="2" applyFont="1" applyFill="1" applyBorder="1" applyAlignment="1">
      <alignment horizontal="center" vertical="center" shrinkToFit="1"/>
    </xf>
    <xf numFmtId="0" fontId="19" fillId="11" borderId="19" xfId="2" applyFont="1" applyFill="1" applyBorder="1" applyAlignment="1">
      <alignment horizontal="center" vertical="center" shrinkToFit="1"/>
    </xf>
    <xf numFmtId="0" fontId="11" fillId="3" borderId="1" xfId="2" applyFont="1" applyFill="1" applyBorder="1" applyAlignment="1">
      <alignment horizontal="center" vertical="center"/>
    </xf>
    <xf numFmtId="0" fontId="11" fillId="3" borderId="19" xfId="2" applyFont="1" applyFill="1" applyBorder="1" applyAlignment="1">
      <alignment horizontal="center" vertical="center"/>
    </xf>
    <xf numFmtId="0" fontId="11" fillId="3" borderId="18" xfId="2" applyFont="1" applyFill="1" applyBorder="1" applyAlignment="1">
      <alignment horizontal="center" vertical="center"/>
    </xf>
    <xf numFmtId="0" fontId="19" fillId="0" borderId="1" xfId="2" applyFont="1" applyFill="1" applyBorder="1" applyAlignment="1">
      <alignment horizontal="center" vertical="center"/>
    </xf>
    <xf numFmtId="0" fontId="19" fillId="0" borderId="19" xfId="2" applyFont="1" applyFill="1" applyBorder="1" applyAlignment="1">
      <alignment horizontal="center" vertical="center"/>
    </xf>
    <xf numFmtId="0" fontId="19" fillId="0" borderId="18" xfId="2" applyFont="1" applyFill="1" applyBorder="1" applyAlignment="1">
      <alignment horizontal="center" vertical="center"/>
    </xf>
    <xf numFmtId="0" fontId="7" fillId="3" borderId="12" xfId="2" applyFont="1" applyFill="1" applyBorder="1" applyAlignment="1">
      <alignment horizontal="center" vertical="center"/>
    </xf>
    <xf numFmtId="0" fontId="7" fillId="3" borderId="11" xfId="2" applyFont="1" applyFill="1" applyBorder="1" applyAlignment="1">
      <alignment horizontal="center" vertical="center"/>
    </xf>
    <xf numFmtId="0" fontId="7" fillId="3" borderId="41" xfId="2" applyFont="1" applyFill="1" applyBorder="1" applyAlignment="1">
      <alignment horizontal="center" vertical="center"/>
    </xf>
    <xf numFmtId="0" fontId="7" fillId="3" borderId="1" xfId="2" applyFont="1" applyFill="1" applyBorder="1" applyAlignment="1">
      <alignment horizontal="center" vertical="center" shrinkToFit="1"/>
    </xf>
    <xf numFmtId="0" fontId="7" fillId="3" borderId="19" xfId="2" applyFont="1" applyFill="1" applyBorder="1" applyAlignment="1">
      <alignment horizontal="center" vertical="center" shrinkToFit="1"/>
    </xf>
    <xf numFmtId="0" fontId="7" fillId="3" borderId="18" xfId="2" applyFont="1" applyFill="1" applyBorder="1" applyAlignment="1">
      <alignment horizontal="center" vertical="center" shrinkToFit="1"/>
    </xf>
    <xf numFmtId="0" fontId="63" fillId="0" borderId="0" xfId="2" applyFont="1" applyAlignment="1">
      <alignment horizontal="left" vertical="center" wrapText="1"/>
    </xf>
    <xf numFmtId="0" fontId="61" fillId="0" borderId="0" xfId="2" applyFont="1" applyAlignment="1">
      <alignment horizontal="left" vertical="top" wrapText="1"/>
    </xf>
    <xf numFmtId="0" fontId="34" fillId="0" borderId="0" xfId="2" applyFont="1" applyAlignment="1">
      <alignment horizontal="left" vertical="top" wrapText="1"/>
    </xf>
    <xf numFmtId="9" fontId="53" fillId="6" borderId="1" xfId="1" applyFont="1" applyFill="1" applyBorder="1" applyAlignment="1">
      <alignment vertical="center" shrinkToFit="1"/>
    </xf>
    <xf numFmtId="9" fontId="53" fillId="6" borderId="18" xfId="1" applyFont="1" applyFill="1" applyBorder="1" applyAlignment="1">
      <alignment vertical="center" shrinkToFit="1"/>
    </xf>
    <xf numFmtId="0" fontId="9" fillId="0" borderId="0" xfId="2" applyFont="1" applyAlignment="1">
      <alignment horizontal="center" vertical="center"/>
    </xf>
    <xf numFmtId="0" fontId="9" fillId="0" borderId="0" xfId="2" applyFont="1" applyAlignment="1">
      <alignment horizontal="distributed" vertical="center"/>
    </xf>
    <xf numFmtId="0" fontId="10" fillId="0" borderId="2" xfId="2" applyFont="1" applyBorder="1" applyAlignment="1">
      <alignment horizontal="center" vertical="center"/>
    </xf>
    <xf numFmtId="177" fontId="1" fillId="6" borderId="2" xfId="2" applyNumberFormat="1" applyFont="1" applyFill="1" applyBorder="1" applyAlignment="1">
      <alignment horizontal="center" vertical="center"/>
    </xf>
    <xf numFmtId="177" fontId="15" fillId="6" borderId="1" xfId="2" applyNumberFormat="1" applyFont="1" applyFill="1" applyBorder="1" applyAlignment="1">
      <alignment horizontal="left" vertical="center" shrinkToFit="1"/>
    </xf>
    <xf numFmtId="177" fontId="15" fillId="6" borderId="19" xfId="2" applyNumberFormat="1" applyFont="1" applyFill="1" applyBorder="1" applyAlignment="1">
      <alignment horizontal="left" vertical="center" shrinkToFit="1"/>
    </xf>
    <xf numFmtId="177" fontId="15" fillId="6" borderId="18" xfId="2" applyNumberFormat="1" applyFont="1" applyFill="1" applyBorder="1" applyAlignment="1">
      <alignment horizontal="left" vertical="center" shrinkToFit="1"/>
    </xf>
    <xf numFmtId="177" fontId="1" fillId="11" borderId="1" xfId="2" applyNumberFormat="1" applyFont="1" applyFill="1" applyBorder="1" applyAlignment="1">
      <alignment horizontal="center" vertical="center"/>
    </xf>
    <xf numFmtId="177" fontId="1" fillId="11" borderId="18" xfId="2" applyNumberFormat="1" applyFont="1" applyFill="1" applyBorder="1" applyAlignment="1">
      <alignment horizontal="center" vertical="center"/>
    </xf>
    <xf numFmtId="0" fontId="5" fillId="0" borderId="1" xfId="2" applyFont="1" applyBorder="1" applyAlignment="1">
      <alignment horizontal="left" vertical="center" wrapText="1"/>
    </xf>
    <xf numFmtId="0" fontId="5" fillId="0" borderId="19" xfId="2" applyFont="1" applyBorder="1" applyAlignment="1">
      <alignment horizontal="left" vertical="center" wrapText="1"/>
    </xf>
    <xf numFmtId="0" fontId="5" fillId="0" borderId="18" xfId="2" applyFont="1" applyBorder="1" applyAlignment="1">
      <alignment horizontal="left" vertical="center" wrapText="1"/>
    </xf>
    <xf numFmtId="0" fontId="5" fillId="0" borderId="2" xfId="2" applyFont="1" applyFill="1" applyBorder="1" applyAlignment="1">
      <alignment horizontal="left" vertical="center" wrapText="1"/>
    </xf>
    <xf numFmtId="177" fontId="15" fillId="11" borderId="2" xfId="2" applyNumberFormat="1" applyFont="1" applyFill="1" applyBorder="1" applyAlignment="1">
      <alignment horizontal="center" vertical="center" shrinkToFit="1"/>
    </xf>
    <xf numFmtId="0" fontId="1" fillId="3" borderId="79" xfId="2" applyFont="1" applyFill="1" applyBorder="1" applyAlignment="1">
      <alignment horizontal="center" vertical="center" wrapText="1"/>
    </xf>
    <xf numFmtId="0" fontId="1" fillId="3" borderId="74" xfId="2" applyFont="1" applyFill="1" applyBorder="1" applyAlignment="1">
      <alignment horizontal="center" vertical="center" wrapText="1"/>
    </xf>
    <xf numFmtId="0" fontId="19" fillId="11" borderId="71" xfId="2" applyFont="1" applyFill="1" applyBorder="1" applyAlignment="1">
      <alignment horizontal="center" vertical="center" shrinkToFit="1"/>
    </xf>
    <xf numFmtId="0" fontId="19" fillId="11" borderId="73" xfId="2" applyFont="1" applyFill="1" applyBorder="1" applyAlignment="1">
      <alignment horizontal="center" vertical="center" shrinkToFit="1"/>
    </xf>
    <xf numFmtId="180" fontId="1" fillId="12" borderId="88" xfId="2" applyNumberFormat="1" applyFont="1" applyFill="1" applyBorder="1" applyAlignment="1">
      <alignment horizontal="left" vertical="center" shrinkToFit="1"/>
    </xf>
    <xf numFmtId="180" fontId="1" fillId="12" borderId="112" xfId="2" applyNumberFormat="1" applyFont="1" applyFill="1" applyBorder="1" applyAlignment="1">
      <alignment horizontal="left" vertical="center" shrinkToFit="1"/>
    </xf>
    <xf numFmtId="180" fontId="1" fillId="12" borderId="113" xfId="2" applyNumberFormat="1" applyFont="1" applyFill="1" applyBorder="1" applyAlignment="1">
      <alignment horizontal="left" vertical="center" shrinkToFit="1"/>
    </xf>
    <xf numFmtId="0" fontId="19" fillId="0" borderId="1" xfId="2" applyFont="1" applyBorder="1" applyAlignment="1">
      <alignment horizontal="center" vertical="center" shrinkToFit="1"/>
    </xf>
    <xf numFmtId="0" fontId="19" fillId="0" borderId="19" xfId="2" applyFont="1" applyBorder="1" applyAlignment="1">
      <alignment horizontal="center" vertical="center" shrinkToFit="1"/>
    </xf>
    <xf numFmtId="0" fontId="1" fillId="3" borderId="68" xfId="2" applyFont="1" applyFill="1" applyBorder="1" applyAlignment="1">
      <alignment horizontal="center" vertical="center" wrapText="1"/>
    </xf>
    <xf numFmtId="0" fontId="1" fillId="3" borderId="77" xfId="2" applyFont="1" applyFill="1" applyBorder="1" applyAlignment="1">
      <alignment horizontal="center" vertical="center" wrapText="1"/>
    </xf>
    <xf numFmtId="0" fontId="1" fillId="3" borderId="78" xfId="2" applyFont="1" applyFill="1" applyBorder="1" applyAlignment="1">
      <alignment horizontal="center" vertical="center" wrapText="1"/>
    </xf>
    <xf numFmtId="0" fontId="1" fillId="0" borderId="27" xfId="2" applyFont="1" applyFill="1" applyBorder="1" applyAlignment="1">
      <alignment horizontal="left" vertical="center"/>
    </xf>
    <xf numFmtId="0" fontId="1" fillId="0" borderId="43" xfId="2" applyFont="1" applyFill="1" applyBorder="1" applyAlignment="1">
      <alignment horizontal="left" vertical="center"/>
    </xf>
    <xf numFmtId="0" fontId="7" fillId="3" borderId="19" xfId="2" applyFont="1" applyFill="1" applyBorder="1" applyAlignment="1">
      <alignment horizontal="center" vertical="center" wrapText="1"/>
    </xf>
    <xf numFmtId="0" fontId="7" fillId="3" borderId="18" xfId="2" applyFont="1" applyFill="1" applyBorder="1" applyAlignment="1">
      <alignment horizontal="center" vertical="center" wrapText="1"/>
    </xf>
    <xf numFmtId="0" fontId="16" fillId="0" borderId="0" xfId="2" applyFont="1" applyBorder="1" applyAlignment="1">
      <alignment horizontal="center" vertical="center"/>
    </xf>
    <xf numFmtId="0" fontId="19" fillId="11" borderId="37" xfId="2" applyFont="1" applyFill="1" applyBorder="1" applyAlignment="1">
      <alignment horizontal="center" vertical="center" shrinkToFit="1"/>
    </xf>
    <xf numFmtId="0" fontId="19" fillId="11" borderId="112" xfId="2" applyFont="1" applyFill="1" applyBorder="1" applyAlignment="1">
      <alignment horizontal="center" vertical="center" shrinkToFit="1"/>
    </xf>
    <xf numFmtId="0" fontId="1" fillId="0" borderId="0" xfId="2" applyFont="1" applyBorder="1" applyAlignment="1">
      <alignment horizontal="left" vertical="center" wrapText="1"/>
    </xf>
    <xf numFmtId="180" fontId="1" fillId="12" borderId="71" xfId="2" applyNumberFormat="1" applyFont="1" applyFill="1" applyBorder="1" applyAlignment="1">
      <alignment horizontal="left" vertical="center" shrinkToFit="1"/>
    </xf>
    <xf numFmtId="180" fontId="1" fillId="12" borderId="72" xfId="2" applyNumberFormat="1" applyFont="1" applyFill="1" applyBorder="1" applyAlignment="1">
      <alignment horizontal="left" vertical="center" shrinkToFit="1"/>
    </xf>
    <xf numFmtId="179" fontId="53" fillId="0" borderId="1" xfId="2" applyNumberFormat="1" applyFont="1" applyBorder="1" applyAlignment="1">
      <alignment vertical="center" shrinkToFit="1"/>
    </xf>
    <xf numFmtId="179" fontId="53" fillId="0" borderId="18" xfId="2" applyNumberFormat="1" applyFont="1" applyBorder="1" applyAlignment="1">
      <alignment vertical="center" shrinkToFit="1"/>
    </xf>
    <xf numFmtId="179" fontId="53" fillId="0" borderId="1" xfId="2" applyNumberFormat="1" applyFont="1" applyBorder="1" applyAlignment="1">
      <alignment horizontal="right" vertical="center" shrinkToFit="1"/>
    </xf>
    <xf numFmtId="179" fontId="53" fillId="0" borderId="18" xfId="2" applyNumberFormat="1" applyFont="1" applyBorder="1" applyAlignment="1">
      <alignment horizontal="right" vertical="center" shrinkToFit="1"/>
    </xf>
    <xf numFmtId="0" fontId="1" fillId="3" borderId="75" xfId="2" applyFont="1" applyFill="1" applyBorder="1" applyAlignment="1">
      <alignment horizontal="center" vertical="center" wrapText="1"/>
    </xf>
    <xf numFmtId="0" fontId="1" fillId="3" borderId="76" xfId="2" applyFont="1" applyFill="1" applyBorder="1" applyAlignment="1">
      <alignment horizontal="center" vertical="center" wrapText="1"/>
    </xf>
    <xf numFmtId="180" fontId="1" fillId="3" borderId="35" xfId="2" applyNumberFormat="1" applyFont="1" applyFill="1" applyBorder="1" applyAlignment="1">
      <alignment horizontal="left" vertical="center" shrinkToFit="1"/>
    </xf>
    <xf numFmtId="180" fontId="1" fillId="3" borderId="36" xfId="2" applyNumberFormat="1" applyFont="1" applyFill="1" applyBorder="1" applyAlignment="1">
      <alignment horizontal="left" vertical="center" shrinkToFit="1"/>
    </xf>
    <xf numFmtId="0" fontId="19" fillId="11" borderId="35" xfId="2" applyFont="1" applyFill="1" applyBorder="1" applyAlignment="1">
      <alignment horizontal="center" vertical="center" shrinkToFit="1"/>
    </xf>
    <xf numFmtId="0" fontId="19" fillId="11" borderId="36" xfId="2" applyFont="1" applyFill="1" applyBorder="1" applyAlignment="1">
      <alignment horizontal="center" vertical="center" shrinkToFit="1"/>
    </xf>
    <xf numFmtId="0" fontId="34" fillId="0" borderId="0" xfId="2" applyFont="1" applyAlignment="1">
      <alignment horizontal="left" vertical="center" wrapText="1"/>
    </xf>
    <xf numFmtId="0" fontId="34" fillId="0" borderId="0" xfId="2" applyFont="1" applyAlignment="1">
      <alignment horizontal="left" vertical="center"/>
    </xf>
    <xf numFmtId="179" fontId="53" fillId="0" borderId="19" xfId="2" applyNumberFormat="1" applyFont="1" applyBorder="1" applyAlignment="1">
      <alignment vertical="center" shrinkToFit="1"/>
    </xf>
    <xf numFmtId="0" fontId="9" fillId="0" borderId="114" xfId="2" applyFont="1" applyBorder="1" applyAlignment="1" applyProtection="1">
      <alignment horizontal="center" vertical="center"/>
    </xf>
    <xf numFmtId="0" fontId="15" fillId="3" borderId="0" xfId="2" applyFont="1" applyFill="1" applyAlignment="1" applyProtection="1">
      <alignment horizontal="center" vertical="top"/>
    </xf>
    <xf numFmtId="0" fontId="44" fillId="0" borderId="0" xfId="2" applyFont="1" applyAlignment="1" applyProtection="1">
      <alignment horizontal="center" vertical="center"/>
    </xf>
    <xf numFmtId="0" fontId="15" fillId="14" borderId="108" xfId="2" applyFont="1" applyFill="1" applyBorder="1" applyAlignment="1" applyProtection="1">
      <alignment horizontal="center" vertical="center"/>
    </xf>
    <xf numFmtId="0" fontId="45" fillId="14" borderId="108" xfId="0" applyFont="1" applyFill="1" applyBorder="1" applyAlignment="1" applyProtection="1">
      <alignment horizontal="center" vertical="center"/>
    </xf>
    <xf numFmtId="0" fontId="56" fillId="14" borderId="108" xfId="0" applyFont="1" applyFill="1" applyBorder="1" applyAlignment="1" applyProtection="1">
      <alignment horizontal="center" vertical="center" wrapText="1"/>
    </xf>
    <xf numFmtId="0" fontId="56" fillId="14" borderId="108" xfId="0" applyFont="1" applyFill="1" applyBorder="1" applyAlignment="1" applyProtection="1">
      <alignment horizontal="center" vertical="center"/>
    </xf>
    <xf numFmtId="0" fontId="6" fillId="6" borderId="67" xfId="2" applyFont="1" applyFill="1" applyBorder="1" applyAlignment="1" applyProtection="1">
      <alignment horizontal="center" vertical="center" shrinkToFit="1"/>
    </xf>
  </cellXfs>
  <cellStyles count="7">
    <cellStyle name="パーセント" xfId="1" builtinId="5"/>
    <cellStyle name="標準" xfId="0" builtinId="0"/>
    <cellStyle name="標準 2" xfId="2"/>
    <cellStyle name="標準 2 2" xfId="3"/>
    <cellStyle name="標準 2 2 2" xfId="4"/>
    <cellStyle name="標準 4" xfId="6"/>
    <cellStyle name="標準 5" xfId="5"/>
  </cellStyles>
  <dxfs count="10">
    <dxf>
      <font>
        <color rgb="FF9C0006"/>
      </font>
      <fill>
        <patternFill>
          <bgColor rgb="FFFFC7CE"/>
        </patternFill>
      </fill>
    </dxf>
    <dxf>
      <fill>
        <patternFill>
          <bgColor theme="0" tint="-0.24994659260841701"/>
        </patternFill>
      </fill>
    </dxf>
    <dxf>
      <fill>
        <patternFill>
          <bgColor theme="0" tint="-0.24994659260841701"/>
        </patternFill>
      </fill>
    </dxf>
    <dxf>
      <font>
        <color auto="1"/>
      </font>
      <fill>
        <patternFill patternType="solid">
          <fgColor indexed="64"/>
          <bgColor rgb="FFFFCCCC"/>
        </patternFill>
      </fill>
    </dxf>
    <dxf>
      <font>
        <color auto="1"/>
      </font>
      <fill>
        <patternFill patternType="solid">
          <fgColor indexed="64"/>
          <bgColor rgb="FFFFCCCC"/>
        </patternFill>
      </fill>
    </dxf>
    <dxf>
      <font>
        <color auto="1"/>
      </font>
      <fill>
        <patternFill patternType="solid">
          <fgColor indexed="64"/>
          <bgColor rgb="FFFFCCCC"/>
        </patternFill>
      </fill>
    </dxf>
    <dxf>
      <font>
        <color auto="1"/>
      </font>
      <fill>
        <patternFill patternType="solid">
          <fgColor indexed="64"/>
          <bgColor rgb="FFFFCCCC"/>
        </patternFill>
      </fill>
    </dxf>
    <dxf>
      <font>
        <color theme="0"/>
      </font>
    </dxf>
    <dxf>
      <font>
        <color auto="1"/>
      </font>
      <fill>
        <patternFill patternType="solid">
          <fgColor indexed="64"/>
          <bgColor rgb="FFFFCCCC"/>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0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32678</xdr:colOff>
      <xdr:row>48</xdr:row>
      <xdr:rowOff>122464</xdr:rowOff>
    </xdr:from>
    <xdr:to>
      <xdr:col>5</xdr:col>
      <xdr:colOff>312964</xdr:colOff>
      <xdr:row>55</xdr:row>
      <xdr:rowOff>185616</xdr:rowOff>
    </xdr:to>
    <xdr:sp macro="" textlink="">
      <xdr:nvSpPr>
        <xdr:cNvPr id="2" name="テキスト ボックス 1">
          <a:extLst>
            <a:ext uri="{FF2B5EF4-FFF2-40B4-BE49-F238E27FC236}">
              <a16:creationId xmlns:a16="http://schemas.microsoft.com/office/drawing/2014/main" id="{C1B12F2A-8E59-48A5-A687-547B53FE4D5B}"/>
            </a:ext>
          </a:extLst>
        </xdr:cNvPr>
        <xdr:cNvSpPr txBox="1"/>
      </xdr:nvSpPr>
      <xdr:spPr bwMode="auto">
        <a:xfrm>
          <a:off x="32678" y="6096000"/>
          <a:ext cx="2729572" cy="1777652"/>
        </a:xfrm>
        <a:prstGeom prst="rect">
          <a:avLst/>
        </a:prstGeom>
        <a:solidFill>
          <a:schemeClr val="bg1"/>
        </a:solidFill>
      </xdr:spPr>
      <xdr:style>
        <a:lnRef idx="2">
          <a:schemeClr val="dk1"/>
        </a:lnRef>
        <a:fillRef idx="1">
          <a:schemeClr val="lt1"/>
        </a:fillRef>
        <a:effectRef idx="0">
          <a:schemeClr val="dk1"/>
        </a:effectRef>
        <a:fontRef idx="minor">
          <a:schemeClr val="dk1"/>
        </a:fontRef>
      </xdr:style>
      <xdr:txBody>
        <a:bodyPr vertOverflow="clip" wrap="square" rtlCol="0" anchor="t">
          <a:noAutofit/>
        </a:bodyPr>
        <a:lstStyle/>
        <a:p>
          <a:pPr>
            <a:lnSpc>
              <a:spcPts val="1200"/>
            </a:lnSpc>
          </a:pPr>
          <a:r>
            <a:rPr kumimoji="1" lang="en-US" altLang="ja-JP" sz="800" u="sng"/>
            <a:t>【</a:t>
          </a:r>
          <a:r>
            <a:rPr kumimoji="1" lang="ja-JP" altLang="en-US" sz="800" u="sng"/>
            <a:t>記入事項（記号）</a:t>
          </a:r>
          <a:r>
            <a:rPr kumimoji="1" lang="en-US" altLang="ja-JP" sz="800" u="sng"/>
            <a:t>】</a:t>
          </a:r>
        </a:p>
        <a:p>
          <a:pPr marL="0" marR="0" lvl="0" indent="0" defTabSz="914400" eaLnBrk="1" fontAlgn="auto" latinLnBrk="0" hangingPunct="1">
            <a:lnSpc>
              <a:spcPts val="1300"/>
            </a:lnSpc>
            <a:spcBef>
              <a:spcPts val="0"/>
            </a:spcBef>
            <a:spcAft>
              <a:spcPts val="0"/>
            </a:spcAft>
            <a:buClrTx/>
            <a:buSzTx/>
            <a:buFontTx/>
            <a:buNone/>
            <a:tabLst/>
            <a:defRPr/>
          </a:pPr>
          <a:r>
            <a:rPr kumimoji="1" lang="en-US" altLang="ja-JP"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各所の寸法についても明記してください</a:t>
          </a:r>
          <a:r>
            <a:rPr kumimoji="1" lang="ja-JP" altLang="en-US" sz="900">
              <a:solidFill>
                <a:sysClr val="windowText" lastClr="000000"/>
              </a:solidFill>
              <a:effectLst/>
              <a:latin typeface="+mn-lt"/>
              <a:ea typeface="+mn-ea"/>
              <a:cs typeface="+mn-cs"/>
            </a:rPr>
            <a:t>。</a:t>
          </a:r>
          <a:endParaRPr kumimoji="1" lang="en-US" altLang="ja-JP" sz="700">
            <a:solidFill>
              <a:sysClr val="windowText" lastClr="000000"/>
            </a:solidFill>
          </a:endParaRPr>
        </a:p>
        <a:p>
          <a:pPr>
            <a:lnSpc>
              <a:spcPts val="1200"/>
            </a:lnSpc>
          </a:pPr>
          <a:r>
            <a:rPr kumimoji="1" lang="ja-JP" altLang="en-US" sz="800"/>
            <a:t>・会場の広さ</a:t>
          </a:r>
          <a:endParaRPr kumimoji="1" lang="en-US" altLang="ja-JP" sz="800"/>
        </a:p>
        <a:p>
          <a:pPr marL="0" marR="0" lvl="0" indent="0" defTabSz="914400" eaLnBrk="1" fontAlgn="auto" latinLnBrk="0" hangingPunct="1">
            <a:lnSpc>
              <a:spcPts val="1200"/>
            </a:lnSpc>
            <a:spcBef>
              <a:spcPts val="0"/>
            </a:spcBef>
            <a:spcAft>
              <a:spcPts val="0"/>
            </a:spcAft>
            <a:buClrTx/>
            <a:buSzTx/>
            <a:buFontTx/>
            <a:buNone/>
            <a:tabLst/>
            <a:defRPr/>
          </a:pPr>
          <a:r>
            <a:rPr kumimoji="1" lang="ja-JP" altLang="ja-JP" sz="1000">
              <a:solidFill>
                <a:schemeClr val="dk1"/>
              </a:solidFill>
              <a:effectLst/>
              <a:latin typeface="+mn-lt"/>
              <a:ea typeface="+mn-ea"/>
              <a:cs typeface="+mn-cs"/>
            </a:rPr>
            <a:t>・ステージの位置</a:t>
          </a:r>
          <a:endParaRPr kumimoji="1" lang="en-US" altLang="ja-JP" sz="800"/>
        </a:p>
        <a:p>
          <a:pPr>
            <a:lnSpc>
              <a:spcPts val="1200"/>
            </a:lnSpc>
          </a:pPr>
          <a:r>
            <a:rPr kumimoji="1" lang="ja-JP" altLang="en-US" sz="800"/>
            <a:t>・出入り口及び搬入口　（二重線＝で示してください。）</a:t>
          </a:r>
          <a:endParaRPr kumimoji="1" lang="en-US" altLang="ja-JP" sz="800"/>
        </a:p>
        <a:p>
          <a:pPr>
            <a:lnSpc>
              <a:spcPts val="1200"/>
            </a:lnSpc>
          </a:pPr>
          <a:r>
            <a:rPr kumimoji="1" lang="ja-JP" altLang="en-US" sz="800"/>
            <a:t>・バスケットゴールの設置位置　（黒丸●で示してください。）</a:t>
          </a:r>
          <a:endParaRPr kumimoji="1" lang="en-US" altLang="ja-JP" sz="800"/>
        </a:p>
        <a:p>
          <a:pPr>
            <a:lnSpc>
              <a:spcPts val="1200"/>
            </a:lnSpc>
          </a:pPr>
          <a:r>
            <a:rPr kumimoji="1" lang="ja-JP" altLang="en-US" sz="800"/>
            <a:t>・電源の位置　　（二重丸◎で示してください。）</a:t>
          </a:r>
          <a:endParaRPr kumimoji="1" lang="en-US" altLang="ja-JP" sz="800"/>
        </a:p>
        <a:p>
          <a:pPr>
            <a:lnSpc>
              <a:spcPts val="1100"/>
            </a:lnSpc>
          </a:pPr>
          <a:r>
            <a:rPr kumimoji="1" lang="ja-JP" altLang="en-US" sz="800"/>
            <a:t>・トラックの横付け位置</a:t>
          </a:r>
          <a:endParaRPr kumimoji="1" lang="en-US" altLang="ja-JP" sz="800"/>
        </a:p>
        <a:p>
          <a:pPr>
            <a:lnSpc>
              <a:spcPts val="1200"/>
            </a:lnSpc>
          </a:pPr>
          <a:r>
            <a:rPr kumimoji="1" lang="ja-JP" altLang="en-US" sz="800">
              <a:solidFill>
                <a:sysClr val="windowText" lastClr="000000"/>
              </a:solidFill>
            </a:rPr>
            <a:t>・ピアノの設置位置</a:t>
          </a:r>
          <a:endParaRPr kumimoji="1" lang="en-US" altLang="ja-JP" sz="800">
            <a:solidFill>
              <a:sysClr val="windowText" lastClr="000000"/>
            </a:solidFill>
          </a:endParaRPr>
        </a:p>
        <a:p>
          <a:pPr>
            <a:lnSpc>
              <a:spcPts val="900"/>
            </a:lnSpc>
          </a:pPr>
          <a:r>
            <a:rPr kumimoji="1" lang="ja-JP" altLang="en-US" sz="800"/>
            <a:t>・その他付帯設備等</a:t>
          </a:r>
          <a:endParaRPr kumimoji="1" lang="en-US" altLang="ja-JP" sz="800"/>
        </a:p>
      </xdr:txBody>
    </xdr:sp>
    <xdr:clientData/>
  </xdr:twoCellAnchor>
  <xdr:oneCellAnchor>
    <xdr:from>
      <xdr:col>30</xdr:col>
      <xdr:colOff>0</xdr:colOff>
      <xdr:row>55</xdr:row>
      <xdr:rowOff>13607</xdr:rowOff>
    </xdr:from>
    <xdr:ext cx="188152" cy="272119"/>
    <xdr:sp macro="" textlink="">
      <xdr:nvSpPr>
        <xdr:cNvPr id="14" name="テキスト ボックス 13">
          <a:extLst>
            <a:ext uri="{FF2B5EF4-FFF2-40B4-BE49-F238E27FC236}">
              <a16:creationId xmlns:a16="http://schemas.microsoft.com/office/drawing/2014/main" id="{27D52E6E-CCC6-4174-969B-FBFF43C9CFE0}"/>
            </a:ext>
          </a:extLst>
        </xdr:cNvPr>
        <xdr:cNvSpPr txBox="1"/>
      </xdr:nvSpPr>
      <xdr:spPr>
        <a:xfrm>
          <a:off x="12954000" y="770164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16</xdr:col>
      <xdr:colOff>440372</xdr:colOff>
      <xdr:row>32</xdr:row>
      <xdr:rowOff>8725</xdr:rowOff>
    </xdr:from>
    <xdr:to>
      <xdr:col>22</xdr:col>
      <xdr:colOff>418490</xdr:colOff>
      <xdr:row>51</xdr:row>
      <xdr:rowOff>145052</xdr:rowOff>
    </xdr:to>
    <xdr:sp macro="" textlink="">
      <xdr:nvSpPr>
        <xdr:cNvPr id="92" name="正方形/長方形 91">
          <a:extLst>
            <a:ext uri="{FF2B5EF4-FFF2-40B4-BE49-F238E27FC236}">
              <a16:creationId xmlns:a16="http://schemas.microsoft.com/office/drawing/2014/main" id="{C0B5C7CB-A8AD-4689-86C6-4E37EF611F50}"/>
            </a:ext>
          </a:extLst>
        </xdr:cNvPr>
        <xdr:cNvSpPr/>
      </xdr:nvSpPr>
      <xdr:spPr>
        <a:xfrm>
          <a:off x="8939603" y="8126956"/>
          <a:ext cx="4022579" cy="4869519"/>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476746</xdr:colOff>
      <xdr:row>52</xdr:row>
      <xdr:rowOff>33427</xdr:rowOff>
    </xdr:from>
    <xdr:to>
      <xdr:col>20</xdr:col>
      <xdr:colOff>670813</xdr:colOff>
      <xdr:row>57</xdr:row>
      <xdr:rowOff>0</xdr:rowOff>
    </xdr:to>
    <xdr:sp macro="" textlink="">
      <xdr:nvSpPr>
        <xdr:cNvPr id="109" name="正方形/長方形 108">
          <a:extLst>
            <a:ext uri="{FF2B5EF4-FFF2-40B4-BE49-F238E27FC236}">
              <a16:creationId xmlns:a16="http://schemas.microsoft.com/office/drawing/2014/main" id="{88A62D0F-D392-4B31-9BC8-E33533852ACB}"/>
            </a:ext>
          </a:extLst>
        </xdr:cNvPr>
        <xdr:cNvSpPr/>
      </xdr:nvSpPr>
      <xdr:spPr>
        <a:xfrm>
          <a:off x="8975977" y="13133965"/>
          <a:ext cx="2890374" cy="1604938"/>
        </a:xfrm>
        <a:prstGeom prst="rect">
          <a:avLst/>
        </a:prstGeom>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endParaRPr lang="ja-JP" altLang="en-US"/>
        </a:p>
      </xdr:txBody>
    </xdr:sp>
    <xdr:clientData/>
  </xdr:twoCellAnchor>
  <xdr:oneCellAnchor>
    <xdr:from>
      <xdr:col>22</xdr:col>
      <xdr:colOff>518747</xdr:colOff>
      <xdr:row>49</xdr:row>
      <xdr:rowOff>48498</xdr:rowOff>
    </xdr:from>
    <xdr:ext cx="458011" cy="275717"/>
    <xdr:sp macro="" textlink="">
      <xdr:nvSpPr>
        <xdr:cNvPr id="110" name="テキスト ボックス 109">
          <a:extLst>
            <a:ext uri="{FF2B5EF4-FFF2-40B4-BE49-F238E27FC236}">
              <a16:creationId xmlns:a16="http://schemas.microsoft.com/office/drawing/2014/main" id="{F8202B18-D061-45AB-9D6C-AEF82B36AFD9}"/>
            </a:ext>
          </a:extLst>
        </xdr:cNvPr>
        <xdr:cNvSpPr txBox="1"/>
      </xdr:nvSpPr>
      <xdr:spPr>
        <a:xfrm>
          <a:off x="13062439" y="12401690"/>
          <a:ext cx="45801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＊ｍ</a:t>
          </a:r>
        </a:p>
      </xdr:txBody>
    </xdr:sp>
    <xdr:clientData/>
  </xdr:oneCellAnchor>
  <xdr:oneCellAnchor>
    <xdr:from>
      <xdr:col>24</xdr:col>
      <xdr:colOff>620345</xdr:colOff>
      <xdr:row>51</xdr:row>
      <xdr:rowOff>62033</xdr:rowOff>
    </xdr:from>
    <xdr:ext cx="763286" cy="275717"/>
    <xdr:sp macro="" textlink="">
      <xdr:nvSpPr>
        <xdr:cNvPr id="111" name="テキスト ボックス 110">
          <a:extLst>
            <a:ext uri="{FF2B5EF4-FFF2-40B4-BE49-F238E27FC236}">
              <a16:creationId xmlns:a16="http://schemas.microsoft.com/office/drawing/2014/main" id="{1427EE63-4EE8-4C5B-B450-717B760F650A}"/>
            </a:ext>
          </a:extLst>
        </xdr:cNvPr>
        <xdr:cNvSpPr txBox="1"/>
      </xdr:nvSpPr>
      <xdr:spPr>
        <a:xfrm>
          <a:off x="14512191" y="12913456"/>
          <a:ext cx="76328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寸法：　ｍ</a:t>
          </a:r>
        </a:p>
      </xdr:txBody>
    </xdr:sp>
    <xdr:clientData/>
  </xdr:oneCellAnchor>
  <xdr:oneCellAnchor>
    <xdr:from>
      <xdr:col>22</xdr:col>
      <xdr:colOff>518747</xdr:colOff>
      <xdr:row>50</xdr:row>
      <xdr:rowOff>42564</xdr:rowOff>
    </xdr:from>
    <xdr:ext cx="458011" cy="275717"/>
    <xdr:sp macro="" textlink="">
      <xdr:nvSpPr>
        <xdr:cNvPr id="112" name="テキスト ボックス 111">
          <a:extLst>
            <a:ext uri="{FF2B5EF4-FFF2-40B4-BE49-F238E27FC236}">
              <a16:creationId xmlns:a16="http://schemas.microsoft.com/office/drawing/2014/main" id="{52A3FD04-C3C1-4F33-9AC2-10880D435C10}"/>
            </a:ext>
          </a:extLst>
        </xdr:cNvPr>
        <xdr:cNvSpPr txBox="1"/>
      </xdr:nvSpPr>
      <xdr:spPr>
        <a:xfrm>
          <a:off x="13062439" y="12644872"/>
          <a:ext cx="45801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＊ｍ</a:t>
          </a:r>
        </a:p>
      </xdr:txBody>
    </xdr:sp>
    <xdr:clientData/>
  </xdr:oneCellAnchor>
  <xdr:oneCellAnchor>
    <xdr:from>
      <xdr:col>24</xdr:col>
      <xdr:colOff>593131</xdr:colOff>
      <xdr:row>50</xdr:row>
      <xdr:rowOff>31588</xdr:rowOff>
    </xdr:from>
    <xdr:ext cx="763286" cy="275717"/>
    <xdr:sp macro="" textlink="">
      <xdr:nvSpPr>
        <xdr:cNvPr id="113" name="テキスト ボックス 112">
          <a:extLst>
            <a:ext uri="{FF2B5EF4-FFF2-40B4-BE49-F238E27FC236}">
              <a16:creationId xmlns:a16="http://schemas.microsoft.com/office/drawing/2014/main" id="{12B33C9A-B8E7-4FDC-9DDD-7B20F260B6E1}"/>
            </a:ext>
          </a:extLst>
        </xdr:cNvPr>
        <xdr:cNvSpPr txBox="1"/>
      </xdr:nvSpPr>
      <xdr:spPr>
        <a:xfrm>
          <a:off x="14484977" y="12633896"/>
          <a:ext cx="76328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寸法：　ｍ</a:t>
          </a:r>
        </a:p>
      </xdr:txBody>
    </xdr:sp>
    <xdr:clientData/>
  </xdr:oneCellAnchor>
  <xdr:oneCellAnchor>
    <xdr:from>
      <xdr:col>18</xdr:col>
      <xdr:colOff>88055</xdr:colOff>
      <xdr:row>57</xdr:row>
      <xdr:rowOff>0</xdr:rowOff>
    </xdr:from>
    <xdr:ext cx="699359" cy="275717"/>
    <xdr:sp macro="" textlink="">
      <xdr:nvSpPr>
        <xdr:cNvPr id="114" name="テキスト ボックス 113">
          <a:extLst>
            <a:ext uri="{FF2B5EF4-FFF2-40B4-BE49-F238E27FC236}">
              <a16:creationId xmlns:a16="http://schemas.microsoft.com/office/drawing/2014/main" id="{571759A1-36AE-4832-A8F8-8078E5ABAE89}"/>
            </a:ext>
          </a:extLst>
        </xdr:cNvPr>
        <xdr:cNvSpPr txBox="1"/>
      </xdr:nvSpPr>
      <xdr:spPr>
        <a:xfrm>
          <a:off x="9935440" y="15133410"/>
          <a:ext cx="6993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ステージ</a:t>
          </a:r>
        </a:p>
      </xdr:txBody>
    </xdr:sp>
    <xdr:clientData/>
  </xdr:oneCellAnchor>
  <xdr:oneCellAnchor>
    <xdr:from>
      <xdr:col>22</xdr:col>
      <xdr:colOff>463319</xdr:colOff>
      <xdr:row>46</xdr:row>
      <xdr:rowOff>205430</xdr:rowOff>
    </xdr:from>
    <xdr:ext cx="1829219" cy="275717"/>
    <xdr:sp macro="" textlink="">
      <xdr:nvSpPr>
        <xdr:cNvPr id="115" name="テキスト ボックス 114">
          <a:extLst>
            <a:ext uri="{FF2B5EF4-FFF2-40B4-BE49-F238E27FC236}">
              <a16:creationId xmlns:a16="http://schemas.microsoft.com/office/drawing/2014/main" id="{92959808-D1BB-453D-9354-783259929324}"/>
            </a:ext>
          </a:extLst>
        </xdr:cNvPr>
        <xdr:cNvSpPr txBox="1"/>
      </xdr:nvSpPr>
      <xdr:spPr>
        <a:xfrm>
          <a:off x="13007011" y="11811276"/>
          <a:ext cx="182921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i="0"/>
            <a:t>間口寸法：幅　</a:t>
          </a:r>
          <a:r>
            <a:rPr kumimoji="1" lang="en-US" altLang="ja-JP" sz="1100" b="0" i="0"/>
            <a:t>m</a:t>
          </a:r>
          <a:r>
            <a:rPr kumimoji="1" lang="ja-JP" altLang="en-US" sz="1100" b="0" i="0"/>
            <a:t>　　高さ　ｍ</a:t>
          </a:r>
        </a:p>
      </xdr:txBody>
    </xdr:sp>
    <xdr:clientData/>
  </xdr:oneCellAnchor>
  <xdr:oneCellAnchor>
    <xdr:from>
      <xdr:col>22</xdr:col>
      <xdr:colOff>463319</xdr:colOff>
      <xdr:row>46</xdr:row>
      <xdr:rowOff>17639</xdr:rowOff>
    </xdr:from>
    <xdr:ext cx="1829219" cy="275717"/>
    <xdr:sp macro="" textlink="">
      <xdr:nvSpPr>
        <xdr:cNvPr id="116" name="テキスト ボックス 115">
          <a:extLst>
            <a:ext uri="{FF2B5EF4-FFF2-40B4-BE49-F238E27FC236}">
              <a16:creationId xmlns:a16="http://schemas.microsoft.com/office/drawing/2014/main" id="{835BC87E-2B90-4936-AE20-9DC6A80B0B5F}"/>
            </a:ext>
          </a:extLst>
        </xdr:cNvPr>
        <xdr:cNvSpPr txBox="1"/>
      </xdr:nvSpPr>
      <xdr:spPr>
        <a:xfrm>
          <a:off x="13007011" y="11623485"/>
          <a:ext cx="182921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間口寸法：幅　</a:t>
          </a:r>
          <a:r>
            <a:rPr kumimoji="1" lang="en-US" altLang="ja-JP" sz="1100"/>
            <a:t>m</a:t>
          </a:r>
          <a:r>
            <a:rPr kumimoji="1" lang="ja-JP" altLang="en-US" sz="1100"/>
            <a:t>　　高さ　ｍ</a:t>
          </a:r>
        </a:p>
      </xdr:txBody>
    </xdr:sp>
    <xdr:clientData/>
  </xdr:oneCellAnchor>
  <xdr:twoCellAnchor>
    <xdr:from>
      <xdr:col>22</xdr:col>
      <xdr:colOff>543421</xdr:colOff>
      <xdr:row>39</xdr:row>
      <xdr:rowOff>242431</xdr:rowOff>
    </xdr:from>
    <xdr:to>
      <xdr:col>27</xdr:col>
      <xdr:colOff>667221</xdr:colOff>
      <xdr:row>39</xdr:row>
      <xdr:rowOff>242431</xdr:rowOff>
    </xdr:to>
    <xdr:cxnSp macro="">
      <xdr:nvCxnSpPr>
        <xdr:cNvPr id="117" name="直線矢印コネクタ 116">
          <a:extLst>
            <a:ext uri="{FF2B5EF4-FFF2-40B4-BE49-F238E27FC236}">
              <a16:creationId xmlns:a16="http://schemas.microsoft.com/office/drawing/2014/main" id="{DCE31F43-7387-4667-989F-542388574201}"/>
            </a:ext>
          </a:extLst>
        </xdr:cNvPr>
        <xdr:cNvCxnSpPr/>
      </xdr:nvCxnSpPr>
      <xdr:spPr>
        <a:xfrm>
          <a:off x="13087113" y="10104469"/>
          <a:ext cx="3494185"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543421</xdr:colOff>
      <xdr:row>41</xdr:row>
      <xdr:rowOff>26989</xdr:rowOff>
    </xdr:from>
    <xdr:to>
      <xdr:col>28</xdr:col>
      <xdr:colOff>2511</xdr:colOff>
      <xdr:row>41</xdr:row>
      <xdr:rowOff>26989</xdr:rowOff>
    </xdr:to>
    <xdr:cxnSp macro="">
      <xdr:nvCxnSpPr>
        <xdr:cNvPr id="118" name="直線矢印コネクタ 117">
          <a:extLst>
            <a:ext uri="{FF2B5EF4-FFF2-40B4-BE49-F238E27FC236}">
              <a16:creationId xmlns:a16="http://schemas.microsoft.com/office/drawing/2014/main" id="{9DA21DA3-CAD7-4ED3-A45F-FF33560945DA}"/>
            </a:ext>
          </a:extLst>
        </xdr:cNvPr>
        <xdr:cNvCxnSpPr/>
      </xdr:nvCxnSpPr>
      <xdr:spPr>
        <a:xfrm>
          <a:off x="13087113" y="10387258"/>
          <a:ext cx="3503552"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532533</xdr:colOff>
      <xdr:row>33</xdr:row>
      <xdr:rowOff>943</xdr:rowOff>
    </xdr:from>
    <xdr:to>
      <xdr:col>28</xdr:col>
      <xdr:colOff>532533</xdr:colOff>
      <xdr:row>44</xdr:row>
      <xdr:rowOff>26308</xdr:rowOff>
    </xdr:to>
    <xdr:cxnSp macro="">
      <xdr:nvCxnSpPr>
        <xdr:cNvPr id="119" name="直線矢印コネクタ 118">
          <a:extLst>
            <a:ext uri="{FF2B5EF4-FFF2-40B4-BE49-F238E27FC236}">
              <a16:creationId xmlns:a16="http://schemas.microsoft.com/office/drawing/2014/main" id="{58A2451D-F0DA-4B70-8F46-9A7BD9C6D4F3}"/>
            </a:ext>
          </a:extLst>
        </xdr:cNvPr>
        <xdr:cNvCxnSpPr/>
      </xdr:nvCxnSpPr>
      <xdr:spPr>
        <a:xfrm>
          <a:off x="17120687" y="8368289"/>
          <a:ext cx="0" cy="2765634"/>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104293</xdr:colOff>
      <xdr:row>33</xdr:row>
      <xdr:rowOff>943</xdr:rowOff>
    </xdr:from>
    <xdr:to>
      <xdr:col>29</xdr:col>
      <xdr:colOff>104293</xdr:colOff>
      <xdr:row>36</xdr:row>
      <xdr:rowOff>46509</xdr:rowOff>
    </xdr:to>
    <xdr:cxnSp macro="">
      <xdr:nvCxnSpPr>
        <xdr:cNvPr id="120" name="直線矢印コネクタ 119">
          <a:extLst>
            <a:ext uri="{FF2B5EF4-FFF2-40B4-BE49-F238E27FC236}">
              <a16:creationId xmlns:a16="http://schemas.microsoft.com/office/drawing/2014/main" id="{79B91911-0088-4359-91F9-3CA6C7721892}"/>
            </a:ext>
          </a:extLst>
        </xdr:cNvPr>
        <xdr:cNvCxnSpPr/>
      </xdr:nvCxnSpPr>
      <xdr:spPr>
        <a:xfrm>
          <a:off x="17366524" y="8368289"/>
          <a:ext cx="0" cy="792912"/>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276992</xdr:colOff>
      <xdr:row>33</xdr:row>
      <xdr:rowOff>943</xdr:rowOff>
    </xdr:from>
    <xdr:to>
      <xdr:col>28</xdr:col>
      <xdr:colOff>276992</xdr:colOff>
      <xdr:row>44</xdr:row>
      <xdr:rowOff>24525</xdr:rowOff>
    </xdr:to>
    <xdr:cxnSp macro="">
      <xdr:nvCxnSpPr>
        <xdr:cNvPr id="121" name="直線矢印コネクタ 120">
          <a:extLst>
            <a:ext uri="{FF2B5EF4-FFF2-40B4-BE49-F238E27FC236}">
              <a16:creationId xmlns:a16="http://schemas.microsoft.com/office/drawing/2014/main" id="{9BB7F157-C744-4D26-B9CB-E47906DB5AD1}"/>
            </a:ext>
          </a:extLst>
        </xdr:cNvPr>
        <xdr:cNvCxnSpPr/>
      </xdr:nvCxnSpPr>
      <xdr:spPr>
        <a:xfrm rot="5400000">
          <a:off x="15483220" y="9750215"/>
          <a:ext cx="2763851"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506041</xdr:colOff>
      <xdr:row>46</xdr:row>
      <xdr:rowOff>2851</xdr:rowOff>
    </xdr:from>
    <xdr:to>
      <xdr:col>26</xdr:col>
      <xdr:colOff>577036</xdr:colOff>
      <xdr:row>46</xdr:row>
      <xdr:rowOff>2851</xdr:rowOff>
    </xdr:to>
    <xdr:cxnSp macro="">
      <xdr:nvCxnSpPr>
        <xdr:cNvPr id="122" name="直線コネクタ 121">
          <a:extLst>
            <a:ext uri="{FF2B5EF4-FFF2-40B4-BE49-F238E27FC236}">
              <a16:creationId xmlns:a16="http://schemas.microsoft.com/office/drawing/2014/main" id="{AE592CE1-597E-4C1B-BDCB-54DD4A8EDFD6}"/>
            </a:ext>
          </a:extLst>
        </xdr:cNvPr>
        <xdr:cNvCxnSpPr/>
      </xdr:nvCxnSpPr>
      <xdr:spPr>
        <a:xfrm>
          <a:off x="14397887" y="11608697"/>
          <a:ext cx="141914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24</xdr:col>
      <xdr:colOff>506041</xdr:colOff>
      <xdr:row>45</xdr:row>
      <xdr:rowOff>165787</xdr:rowOff>
    </xdr:from>
    <xdr:to>
      <xdr:col>26</xdr:col>
      <xdr:colOff>577036</xdr:colOff>
      <xdr:row>45</xdr:row>
      <xdr:rowOff>165787</xdr:rowOff>
    </xdr:to>
    <xdr:cxnSp macro="">
      <xdr:nvCxnSpPr>
        <xdr:cNvPr id="123" name="直線コネクタ 122">
          <a:extLst>
            <a:ext uri="{FF2B5EF4-FFF2-40B4-BE49-F238E27FC236}">
              <a16:creationId xmlns:a16="http://schemas.microsoft.com/office/drawing/2014/main" id="{5F1F14C2-18AE-4ABD-812A-6A904E1938EB}"/>
            </a:ext>
          </a:extLst>
        </xdr:cNvPr>
        <xdr:cNvCxnSpPr/>
      </xdr:nvCxnSpPr>
      <xdr:spPr>
        <a:xfrm>
          <a:off x="14397887" y="11522518"/>
          <a:ext cx="1419149" cy="0"/>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27</xdr:col>
      <xdr:colOff>340879</xdr:colOff>
      <xdr:row>55</xdr:row>
      <xdr:rowOff>6858</xdr:rowOff>
    </xdr:from>
    <xdr:to>
      <xdr:col>28</xdr:col>
      <xdr:colOff>275156</xdr:colOff>
      <xdr:row>55</xdr:row>
      <xdr:rowOff>6858</xdr:rowOff>
    </xdr:to>
    <xdr:cxnSp macro="">
      <xdr:nvCxnSpPr>
        <xdr:cNvPr id="124" name="直線コネクタ 123">
          <a:extLst>
            <a:ext uri="{FF2B5EF4-FFF2-40B4-BE49-F238E27FC236}">
              <a16:creationId xmlns:a16="http://schemas.microsoft.com/office/drawing/2014/main" id="{EBB0C3F1-AAEF-49D9-B47D-7241900C7FB9}"/>
            </a:ext>
          </a:extLst>
        </xdr:cNvPr>
        <xdr:cNvCxnSpPr/>
      </xdr:nvCxnSpPr>
      <xdr:spPr>
        <a:xfrm>
          <a:off x="16254956" y="14792589"/>
          <a:ext cx="608354" cy="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253832</xdr:colOff>
      <xdr:row>40</xdr:row>
      <xdr:rowOff>227194</xdr:rowOff>
    </xdr:from>
    <xdr:to>
      <xdr:col>29</xdr:col>
      <xdr:colOff>253832</xdr:colOff>
      <xdr:row>45</xdr:row>
      <xdr:rowOff>24135</xdr:rowOff>
    </xdr:to>
    <xdr:cxnSp macro="">
      <xdr:nvCxnSpPr>
        <xdr:cNvPr id="125" name="直線コネクタ 124">
          <a:extLst>
            <a:ext uri="{FF2B5EF4-FFF2-40B4-BE49-F238E27FC236}">
              <a16:creationId xmlns:a16="http://schemas.microsoft.com/office/drawing/2014/main" id="{BF1028AA-BACD-48AE-8E8F-8D47F065752B}"/>
            </a:ext>
          </a:extLst>
        </xdr:cNvPr>
        <xdr:cNvCxnSpPr/>
      </xdr:nvCxnSpPr>
      <xdr:spPr>
        <a:xfrm flipV="1">
          <a:off x="17516063" y="10338348"/>
          <a:ext cx="0" cy="1042518"/>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504049</xdr:colOff>
      <xdr:row>36</xdr:row>
      <xdr:rowOff>147375</xdr:rowOff>
    </xdr:from>
    <xdr:to>
      <xdr:col>27</xdr:col>
      <xdr:colOff>506953</xdr:colOff>
      <xdr:row>39</xdr:row>
      <xdr:rowOff>18618</xdr:rowOff>
    </xdr:to>
    <xdr:sp macro="" textlink="">
      <xdr:nvSpPr>
        <xdr:cNvPr id="126" name="四角形: 角を丸くする 33">
          <a:extLst>
            <a:ext uri="{FF2B5EF4-FFF2-40B4-BE49-F238E27FC236}">
              <a16:creationId xmlns:a16="http://schemas.microsoft.com/office/drawing/2014/main" id="{FD86460E-9E45-4112-9A41-71C8DE60D6C4}"/>
            </a:ext>
          </a:extLst>
        </xdr:cNvPr>
        <xdr:cNvSpPr/>
      </xdr:nvSpPr>
      <xdr:spPr>
        <a:xfrm>
          <a:off x="15744049" y="9262067"/>
          <a:ext cx="676981" cy="618589"/>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t>ピアノ</a:t>
          </a:r>
        </a:p>
      </xdr:txBody>
    </xdr:sp>
    <xdr:clientData/>
  </xdr:twoCellAnchor>
  <xdr:twoCellAnchor>
    <xdr:from>
      <xdr:col>25</xdr:col>
      <xdr:colOff>544082</xdr:colOff>
      <xdr:row>60</xdr:row>
      <xdr:rowOff>256093</xdr:rowOff>
    </xdr:from>
    <xdr:to>
      <xdr:col>28</xdr:col>
      <xdr:colOff>45359</xdr:colOff>
      <xdr:row>63</xdr:row>
      <xdr:rowOff>9071</xdr:rowOff>
    </xdr:to>
    <xdr:sp macro="" textlink="">
      <xdr:nvSpPr>
        <xdr:cNvPr id="127" name="四角形: 角を丸くする 34">
          <a:extLst>
            <a:ext uri="{FF2B5EF4-FFF2-40B4-BE49-F238E27FC236}">
              <a16:creationId xmlns:a16="http://schemas.microsoft.com/office/drawing/2014/main" id="{40CE557E-CE46-49EE-A86B-629B6A949222}"/>
            </a:ext>
          </a:extLst>
        </xdr:cNvPr>
        <xdr:cNvSpPr/>
      </xdr:nvSpPr>
      <xdr:spPr>
        <a:xfrm>
          <a:off x="15110005" y="16668401"/>
          <a:ext cx="1523508" cy="720132"/>
        </a:xfrm>
        <a:prstGeom prst="roundRect">
          <a:avLst/>
        </a:prstGeom>
        <a:solidFill>
          <a:schemeClr val="bg1">
            <a:lumMod val="5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000"/>
            <a:t>搬入時 駐車スペース</a:t>
          </a:r>
        </a:p>
      </xdr:txBody>
    </xdr:sp>
    <xdr:clientData/>
  </xdr:twoCellAnchor>
  <xdr:twoCellAnchor>
    <xdr:from>
      <xdr:col>29</xdr:col>
      <xdr:colOff>90843</xdr:colOff>
      <xdr:row>40</xdr:row>
      <xdr:rowOff>227194</xdr:rowOff>
    </xdr:from>
    <xdr:to>
      <xdr:col>29</xdr:col>
      <xdr:colOff>90843</xdr:colOff>
      <xdr:row>45</xdr:row>
      <xdr:rowOff>24135</xdr:rowOff>
    </xdr:to>
    <xdr:cxnSp macro="">
      <xdr:nvCxnSpPr>
        <xdr:cNvPr id="128" name="直線コネクタ 127">
          <a:extLst>
            <a:ext uri="{FF2B5EF4-FFF2-40B4-BE49-F238E27FC236}">
              <a16:creationId xmlns:a16="http://schemas.microsoft.com/office/drawing/2014/main" id="{23DEE544-084D-4D2A-A047-1C4A0D82880A}"/>
            </a:ext>
          </a:extLst>
        </xdr:cNvPr>
        <xdr:cNvCxnSpPr/>
      </xdr:nvCxnSpPr>
      <xdr:spPr>
        <a:xfrm flipV="1">
          <a:off x="17353074" y="10338348"/>
          <a:ext cx="0" cy="1042518"/>
        </a:xfrm>
        <a:prstGeom prst="line">
          <a:avLst/>
        </a:prstGeom>
        <a:ln/>
      </xdr:spPr>
      <xdr:style>
        <a:lnRef idx="1">
          <a:schemeClr val="dk1"/>
        </a:lnRef>
        <a:fillRef idx="0">
          <a:schemeClr val="dk1"/>
        </a:fillRef>
        <a:effectRef idx="0">
          <a:schemeClr val="dk1"/>
        </a:effectRef>
        <a:fontRef idx="minor">
          <a:schemeClr val="tx1"/>
        </a:fontRef>
      </xdr:style>
    </xdr:cxnSp>
    <xdr:clientData/>
  </xdr:twoCellAnchor>
  <xdr:oneCellAnchor>
    <xdr:from>
      <xdr:col>22</xdr:col>
      <xdr:colOff>599212</xdr:colOff>
      <xdr:row>38</xdr:row>
      <xdr:rowOff>31686</xdr:rowOff>
    </xdr:from>
    <xdr:ext cx="325730" cy="275717"/>
    <xdr:sp macro="" textlink="">
      <xdr:nvSpPr>
        <xdr:cNvPr id="129" name="テキスト ボックス 128">
          <a:extLst>
            <a:ext uri="{FF2B5EF4-FFF2-40B4-BE49-F238E27FC236}">
              <a16:creationId xmlns:a16="http://schemas.microsoft.com/office/drawing/2014/main" id="{01E53BB3-78D6-4E67-8C96-C882CC5E0D1F}"/>
            </a:ext>
          </a:extLst>
        </xdr:cNvPr>
        <xdr:cNvSpPr txBox="1"/>
      </xdr:nvSpPr>
      <xdr:spPr>
        <a:xfrm>
          <a:off x="13142904"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23</xdr:col>
      <xdr:colOff>584182</xdr:colOff>
      <xdr:row>38</xdr:row>
      <xdr:rowOff>31686</xdr:rowOff>
    </xdr:from>
    <xdr:ext cx="325730" cy="275717"/>
    <xdr:sp macro="" textlink="">
      <xdr:nvSpPr>
        <xdr:cNvPr id="130" name="テキスト ボックス 129">
          <a:extLst>
            <a:ext uri="{FF2B5EF4-FFF2-40B4-BE49-F238E27FC236}">
              <a16:creationId xmlns:a16="http://schemas.microsoft.com/office/drawing/2014/main" id="{CDEBE3DE-ADF9-460F-A05D-41B9A1009384}"/>
            </a:ext>
          </a:extLst>
        </xdr:cNvPr>
        <xdr:cNvSpPr txBox="1"/>
      </xdr:nvSpPr>
      <xdr:spPr>
        <a:xfrm>
          <a:off x="13801951"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24</xdr:col>
      <xdr:colOff>241024</xdr:colOff>
      <xdr:row>36</xdr:row>
      <xdr:rowOff>178399</xdr:rowOff>
    </xdr:from>
    <xdr:ext cx="325730" cy="275717"/>
    <xdr:sp macro="" textlink="">
      <xdr:nvSpPr>
        <xdr:cNvPr id="131" name="テキスト ボックス 130">
          <a:extLst>
            <a:ext uri="{FF2B5EF4-FFF2-40B4-BE49-F238E27FC236}">
              <a16:creationId xmlns:a16="http://schemas.microsoft.com/office/drawing/2014/main" id="{877D4152-D87F-4EC3-86AD-0A96BFA6A846}"/>
            </a:ext>
          </a:extLst>
        </xdr:cNvPr>
        <xdr:cNvSpPr txBox="1"/>
      </xdr:nvSpPr>
      <xdr:spPr>
        <a:xfrm>
          <a:off x="14132870"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23</xdr:col>
      <xdr:colOff>265456</xdr:colOff>
      <xdr:row>38</xdr:row>
      <xdr:rowOff>31686</xdr:rowOff>
    </xdr:from>
    <xdr:ext cx="325730" cy="275717"/>
    <xdr:sp macro="" textlink="">
      <xdr:nvSpPr>
        <xdr:cNvPr id="132" name="テキスト ボックス 131">
          <a:extLst>
            <a:ext uri="{FF2B5EF4-FFF2-40B4-BE49-F238E27FC236}">
              <a16:creationId xmlns:a16="http://schemas.microsoft.com/office/drawing/2014/main" id="{CA42D7FB-31C5-41AD-8E16-7757982D86A4}"/>
            </a:ext>
          </a:extLst>
        </xdr:cNvPr>
        <xdr:cNvSpPr txBox="1"/>
      </xdr:nvSpPr>
      <xdr:spPr>
        <a:xfrm>
          <a:off x="13483225"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23</xdr:col>
      <xdr:colOff>265456</xdr:colOff>
      <xdr:row>36</xdr:row>
      <xdr:rowOff>178399</xdr:rowOff>
    </xdr:from>
    <xdr:ext cx="325730" cy="275717"/>
    <xdr:sp macro="" textlink="">
      <xdr:nvSpPr>
        <xdr:cNvPr id="133" name="テキスト ボックス 132">
          <a:extLst>
            <a:ext uri="{FF2B5EF4-FFF2-40B4-BE49-F238E27FC236}">
              <a16:creationId xmlns:a16="http://schemas.microsoft.com/office/drawing/2014/main" id="{5B9E4F5B-FC7C-467A-90CD-3C5D7D924C48}"/>
            </a:ext>
          </a:extLst>
        </xdr:cNvPr>
        <xdr:cNvSpPr txBox="1"/>
      </xdr:nvSpPr>
      <xdr:spPr>
        <a:xfrm>
          <a:off x="13483225"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24</xdr:col>
      <xdr:colOff>241024</xdr:colOff>
      <xdr:row>38</xdr:row>
      <xdr:rowOff>31686</xdr:rowOff>
    </xdr:from>
    <xdr:ext cx="325730" cy="275717"/>
    <xdr:sp macro="" textlink="">
      <xdr:nvSpPr>
        <xdr:cNvPr id="134" name="テキスト ボックス 133">
          <a:extLst>
            <a:ext uri="{FF2B5EF4-FFF2-40B4-BE49-F238E27FC236}">
              <a16:creationId xmlns:a16="http://schemas.microsoft.com/office/drawing/2014/main" id="{DF0C354D-890D-42A0-A133-183A83594D99}"/>
            </a:ext>
          </a:extLst>
        </xdr:cNvPr>
        <xdr:cNvSpPr txBox="1"/>
      </xdr:nvSpPr>
      <xdr:spPr>
        <a:xfrm>
          <a:off x="14132870"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25</xdr:col>
      <xdr:colOff>538884</xdr:colOff>
      <xdr:row>36</xdr:row>
      <xdr:rowOff>178399</xdr:rowOff>
    </xdr:from>
    <xdr:ext cx="325730" cy="275717"/>
    <xdr:sp macro="" textlink="">
      <xdr:nvSpPr>
        <xdr:cNvPr id="135" name="テキスト ボックス 134">
          <a:extLst>
            <a:ext uri="{FF2B5EF4-FFF2-40B4-BE49-F238E27FC236}">
              <a16:creationId xmlns:a16="http://schemas.microsoft.com/office/drawing/2014/main" id="{61494816-8F50-42CF-9515-C8D787D24C6B}"/>
            </a:ext>
          </a:extLst>
        </xdr:cNvPr>
        <xdr:cNvSpPr txBox="1"/>
      </xdr:nvSpPr>
      <xdr:spPr>
        <a:xfrm>
          <a:off x="15104807"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25</xdr:col>
      <xdr:colOff>253208</xdr:colOff>
      <xdr:row>36</xdr:row>
      <xdr:rowOff>178399</xdr:rowOff>
    </xdr:from>
    <xdr:ext cx="325730" cy="275717"/>
    <xdr:sp macro="" textlink="">
      <xdr:nvSpPr>
        <xdr:cNvPr id="136" name="テキスト ボックス 135">
          <a:extLst>
            <a:ext uri="{FF2B5EF4-FFF2-40B4-BE49-F238E27FC236}">
              <a16:creationId xmlns:a16="http://schemas.microsoft.com/office/drawing/2014/main" id="{8E68F45E-9356-41E7-AB08-E18663089FCF}"/>
            </a:ext>
          </a:extLst>
        </xdr:cNvPr>
        <xdr:cNvSpPr txBox="1"/>
      </xdr:nvSpPr>
      <xdr:spPr>
        <a:xfrm>
          <a:off x="14819131"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25</xdr:col>
      <xdr:colOff>538884</xdr:colOff>
      <xdr:row>38</xdr:row>
      <xdr:rowOff>31686</xdr:rowOff>
    </xdr:from>
    <xdr:ext cx="325730" cy="275717"/>
    <xdr:sp macro="" textlink="">
      <xdr:nvSpPr>
        <xdr:cNvPr id="137" name="テキスト ボックス 136">
          <a:extLst>
            <a:ext uri="{FF2B5EF4-FFF2-40B4-BE49-F238E27FC236}">
              <a16:creationId xmlns:a16="http://schemas.microsoft.com/office/drawing/2014/main" id="{DA120135-B644-4C49-AC3C-7FBF81816FEA}"/>
            </a:ext>
          </a:extLst>
        </xdr:cNvPr>
        <xdr:cNvSpPr txBox="1"/>
      </xdr:nvSpPr>
      <xdr:spPr>
        <a:xfrm>
          <a:off x="15104807"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24</xdr:col>
      <xdr:colOff>578223</xdr:colOff>
      <xdr:row>36</xdr:row>
      <xdr:rowOff>178399</xdr:rowOff>
    </xdr:from>
    <xdr:ext cx="325730" cy="275717"/>
    <xdr:sp macro="" textlink="">
      <xdr:nvSpPr>
        <xdr:cNvPr id="138" name="テキスト ボックス 137">
          <a:extLst>
            <a:ext uri="{FF2B5EF4-FFF2-40B4-BE49-F238E27FC236}">
              <a16:creationId xmlns:a16="http://schemas.microsoft.com/office/drawing/2014/main" id="{84A1B194-824F-4036-9674-2EF4C5818F9F}"/>
            </a:ext>
          </a:extLst>
        </xdr:cNvPr>
        <xdr:cNvSpPr txBox="1"/>
      </xdr:nvSpPr>
      <xdr:spPr>
        <a:xfrm>
          <a:off x="14470069"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24</xdr:col>
      <xdr:colOff>578223</xdr:colOff>
      <xdr:row>38</xdr:row>
      <xdr:rowOff>31686</xdr:rowOff>
    </xdr:from>
    <xdr:ext cx="325730" cy="275717"/>
    <xdr:sp macro="" textlink="">
      <xdr:nvSpPr>
        <xdr:cNvPr id="139" name="テキスト ボックス 138">
          <a:extLst>
            <a:ext uri="{FF2B5EF4-FFF2-40B4-BE49-F238E27FC236}">
              <a16:creationId xmlns:a16="http://schemas.microsoft.com/office/drawing/2014/main" id="{B4741644-4108-4FD4-96D0-F726AD58CAEB}"/>
            </a:ext>
          </a:extLst>
        </xdr:cNvPr>
        <xdr:cNvSpPr txBox="1"/>
      </xdr:nvSpPr>
      <xdr:spPr>
        <a:xfrm>
          <a:off x="14470069"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25</xdr:col>
      <xdr:colOff>253208</xdr:colOff>
      <xdr:row>38</xdr:row>
      <xdr:rowOff>31686</xdr:rowOff>
    </xdr:from>
    <xdr:ext cx="325730" cy="275717"/>
    <xdr:sp macro="" textlink="">
      <xdr:nvSpPr>
        <xdr:cNvPr id="140" name="テキスト ボックス 139">
          <a:extLst>
            <a:ext uri="{FF2B5EF4-FFF2-40B4-BE49-F238E27FC236}">
              <a16:creationId xmlns:a16="http://schemas.microsoft.com/office/drawing/2014/main" id="{BCF42EBC-5DF3-4473-A480-3B2FDEC4997D}"/>
            </a:ext>
          </a:extLst>
        </xdr:cNvPr>
        <xdr:cNvSpPr txBox="1"/>
      </xdr:nvSpPr>
      <xdr:spPr>
        <a:xfrm>
          <a:off x="14819131" y="9644609"/>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24</xdr:col>
      <xdr:colOff>100975</xdr:colOff>
      <xdr:row>32</xdr:row>
      <xdr:rowOff>50036</xdr:rowOff>
    </xdr:from>
    <xdr:to>
      <xdr:col>24</xdr:col>
      <xdr:colOff>100975</xdr:colOff>
      <xdr:row>36</xdr:row>
      <xdr:rowOff>45779</xdr:rowOff>
    </xdr:to>
    <xdr:cxnSp macro="">
      <xdr:nvCxnSpPr>
        <xdr:cNvPr id="141" name="直線矢印コネクタ 140">
          <a:extLst>
            <a:ext uri="{FF2B5EF4-FFF2-40B4-BE49-F238E27FC236}">
              <a16:creationId xmlns:a16="http://schemas.microsoft.com/office/drawing/2014/main" id="{3CF9FF98-A7C1-45C7-A69D-4A28E26BC0F4}"/>
            </a:ext>
          </a:extLst>
        </xdr:cNvPr>
        <xdr:cNvCxnSpPr/>
      </xdr:nvCxnSpPr>
      <xdr:spPr>
        <a:xfrm rot="5400000">
          <a:off x="13496719" y="8664369"/>
          <a:ext cx="992204"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627380</xdr:colOff>
      <xdr:row>32</xdr:row>
      <xdr:rowOff>50036</xdr:rowOff>
    </xdr:from>
    <xdr:to>
      <xdr:col>23</xdr:col>
      <xdr:colOff>627380</xdr:colOff>
      <xdr:row>36</xdr:row>
      <xdr:rowOff>40392</xdr:rowOff>
    </xdr:to>
    <xdr:cxnSp macro="">
      <xdr:nvCxnSpPr>
        <xdr:cNvPr id="142" name="直線矢印コネクタ 141">
          <a:extLst>
            <a:ext uri="{FF2B5EF4-FFF2-40B4-BE49-F238E27FC236}">
              <a16:creationId xmlns:a16="http://schemas.microsoft.com/office/drawing/2014/main" id="{C70398A0-FBEB-47A2-9C54-F0A1DA3A622D}"/>
            </a:ext>
          </a:extLst>
        </xdr:cNvPr>
        <xdr:cNvCxnSpPr/>
      </xdr:nvCxnSpPr>
      <xdr:spPr>
        <a:xfrm rot="5400000">
          <a:off x="13351740" y="8661676"/>
          <a:ext cx="986817"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444467</xdr:colOff>
      <xdr:row>32</xdr:row>
      <xdr:rowOff>50036</xdr:rowOff>
    </xdr:from>
    <xdr:to>
      <xdr:col>24</xdr:col>
      <xdr:colOff>444467</xdr:colOff>
      <xdr:row>34</xdr:row>
      <xdr:rowOff>104880</xdr:rowOff>
    </xdr:to>
    <xdr:cxnSp macro="">
      <xdr:nvCxnSpPr>
        <xdr:cNvPr id="143" name="直線矢印コネクタ 142">
          <a:extLst>
            <a:ext uri="{FF2B5EF4-FFF2-40B4-BE49-F238E27FC236}">
              <a16:creationId xmlns:a16="http://schemas.microsoft.com/office/drawing/2014/main" id="{FD52498C-E92E-4402-A2E7-D18FDD79BBA2}"/>
            </a:ext>
          </a:extLst>
        </xdr:cNvPr>
        <xdr:cNvCxnSpPr/>
      </xdr:nvCxnSpPr>
      <xdr:spPr>
        <a:xfrm flipV="1">
          <a:off x="14336313" y="8168267"/>
          <a:ext cx="0" cy="553075"/>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662621</xdr:colOff>
      <xdr:row>32</xdr:row>
      <xdr:rowOff>50036</xdr:rowOff>
    </xdr:from>
    <xdr:to>
      <xdr:col>22</xdr:col>
      <xdr:colOff>662621</xdr:colOff>
      <xdr:row>34</xdr:row>
      <xdr:rowOff>214825</xdr:rowOff>
    </xdr:to>
    <xdr:cxnSp macro="">
      <xdr:nvCxnSpPr>
        <xdr:cNvPr id="144" name="直線コネクタ 143">
          <a:extLst>
            <a:ext uri="{FF2B5EF4-FFF2-40B4-BE49-F238E27FC236}">
              <a16:creationId xmlns:a16="http://schemas.microsoft.com/office/drawing/2014/main" id="{B359F4F9-DAB6-4C4E-A2A6-72267DA9D0BB}"/>
            </a:ext>
          </a:extLst>
        </xdr:cNvPr>
        <xdr:cNvCxnSpPr/>
      </xdr:nvCxnSpPr>
      <xdr:spPr>
        <a:xfrm>
          <a:off x="13206313" y="8168267"/>
          <a:ext cx="0" cy="663020"/>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184364</xdr:colOff>
      <xdr:row>32</xdr:row>
      <xdr:rowOff>50036</xdr:rowOff>
    </xdr:from>
    <xdr:to>
      <xdr:col>23</xdr:col>
      <xdr:colOff>184364</xdr:colOff>
      <xdr:row>34</xdr:row>
      <xdr:rowOff>227730</xdr:rowOff>
    </xdr:to>
    <xdr:cxnSp macro="">
      <xdr:nvCxnSpPr>
        <xdr:cNvPr id="145" name="直線コネクタ 144">
          <a:extLst>
            <a:ext uri="{FF2B5EF4-FFF2-40B4-BE49-F238E27FC236}">
              <a16:creationId xmlns:a16="http://schemas.microsoft.com/office/drawing/2014/main" id="{FAF6CA36-CCD2-4E8F-AB85-734A22024043}"/>
            </a:ext>
          </a:extLst>
        </xdr:cNvPr>
        <xdr:cNvCxnSpPr/>
      </xdr:nvCxnSpPr>
      <xdr:spPr>
        <a:xfrm>
          <a:off x="13402133" y="8168267"/>
          <a:ext cx="0" cy="675925"/>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502822</xdr:colOff>
      <xdr:row>44</xdr:row>
      <xdr:rowOff>145898</xdr:rowOff>
    </xdr:from>
    <xdr:to>
      <xdr:col>25</xdr:col>
      <xdr:colOff>486263</xdr:colOff>
      <xdr:row>44</xdr:row>
      <xdr:rowOff>145898</xdr:rowOff>
    </xdr:to>
    <xdr:cxnSp macro="">
      <xdr:nvCxnSpPr>
        <xdr:cNvPr id="146" name="直線コネクタ 145">
          <a:extLst>
            <a:ext uri="{FF2B5EF4-FFF2-40B4-BE49-F238E27FC236}">
              <a16:creationId xmlns:a16="http://schemas.microsoft.com/office/drawing/2014/main" id="{2C433B10-8D6D-4CD2-81AE-0E4D69A8C8CD}"/>
            </a:ext>
          </a:extLst>
        </xdr:cNvPr>
        <xdr:cNvCxnSpPr/>
      </xdr:nvCxnSpPr>
      <xdr:spPr>
        <a:xfrm rot="16200000">
          <a:off x="14723427" y="10924754"/>
          <a:ext cx="0" cy="657518"/>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502913</xdr:colOff>
      <xdr:row>44</xdr:row>
      <xdr:rowOff>245825</xdr:rowOff>
    </xdr:from>
    <xdr:to>
      <xdr:col>25</xdr:col>
      <xdr:colOff>502203</xdr:colOff>
      <xdr:row>44</xdr:row>
      <xdr:rowOff>245825</xdr:rowOff>
    </xdr:to>
    <xdr:cxnSp macro="">
      <xdr:nvCxnSpPr>
        <xdr:cNvPr id="147" name="直線コネクタ 146">
          <a:extLst>
            <a:ext uri="{FF2B5EF4-FFF2-40B4-BE49-F238E27FC236}">
              <a16:creationId xmlns:a16="http://schemas.microsoft.com/office/drawing/2014/main" id="{318A7CB7-1B30-40B8-A548-ED3AD06D3613}"/>
            </a:ext>
          </a:extLst>
        </xdr:cNvPr>
        <xdr:cNvCxnSpPr/>
      </xdr:nvCxnSpPr>
      <xdr:spPr>
        <a:xfrm rot="16200000">
          <a:off x="14731443" y="11016756"/>
          <a:ext cx="0" cy="673367"/>
        </a:xfrm>
        <a:prstGeom prst="line">
          <a:avLst/>
        </a:prstGeom>
        <a:ln w="19050">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16</xdr:col>
      <xdr:colOff>619983</xdr:colOff>
      <xdr:row>30</xdr:row>
      <xdr:rowOff>107516</xdr:rowOff>
    </xdr:from>
    <xdr:ext cx="8028207" cy="408217"/>
    <xdr:sp macro="" textlink="">
      <xdr:nvSpPr>
        <xdr:cNvPr id="148" name="テキスト ボックス 147">
          <a:extLst>
            <a:ext uri="{FF2B5EF4-FFF2-40B4-BE49-F238E27FC236}">
              <a16:creationId xmlns:a16="http://schemas.microsoft.com/office/drawing/2014/main" id="{2C0D6743-D444-4872-AC70-E35FB17FAA6C}"/>
            </a:ext>
          </a:extLst>
        </xdr:cNvPr>
        <xdr:cNvSpPr txBox="1"/>
      </xdr:nvSpPr>
      <xdr:spPr>
        <a:xfrm>
          <a:off x="9119214" y="7683554"/>
          <a:ext cx="8028207" cy="4082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b="1"/>
            <a:t>下の図形はドラックして動かすことができます。</a:t>
          </a:r>
        </a:p>
      </xdr:txBody>
    </xdr:sp>
    <xdr:clientData/>
  </xdr:oneCellAnchor>
  <xdr:oneCellAnchor>
    <xdr:from>
      <xdr:col>26</xdr:col>
      <xdr:colOff>485629</xdr:colOff>
      <xdr:row>58</xdr:row>
      <xdr:rowOff>139956</xdr:rowOff>
    </xdr:from>
    <xdr:ext cx="325730" cy="275717"/>
    <xdr:sp macro="" textlink="">
      <xdr:nvSpPr>
        <xdr:cNvPr id="149" name="テキスト ボックス 148">
          <a:extLst>
            <a:ext uri="{FF2B5EF4-FFF2-40B4-BE49-F238E27FC236}">
              <a16:creationId xmlns:a16="http://schemas.microsoft.com/office/drawing/2014/main" id="{3F8F13A9-738B-4336-B7A9-019DF9D5E93C}"/>
            </a:ext>
          </a:extLst>
        </xdr:cNvPr>
        <xdr:cNvSpPr txBox="1"/>
      </xdr:nvSpPr>
      <xdr:spPr>
        <a:xfrm>
          <a:off x="15725629" y="1596611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後</a:t>
          </a:r>
        </a:p>
      </xdr:txBody>
    </xdr:sp>
    <xdr:clientData/>
  </xdr:oneCellAnchor>
  <xdr:twoCellAnchor>
    <xdr:from>
      <xdr:col>22</xdr:col>
      <xdr:colOff>554671</xdr:colOff>
      <xdr:row>44</xdr:row>
      <xdr:rowOff>160609</xdr:rowOff>
    </xdr:from>
    <xdr:to>
      <xdr:col>24</xdr:col>
      <xdr:colOff>367292</xdr:colOff>
      <xdr:row>44</xdr:row>
      <xdr:rowOff>160609</xdr:rowOff>
    </xdr:to>
    <xdr:cxnSp macro="">
      <xdr:nvCxnSpPr>
        <xdr:cNvPr id="150" name="直線矢印コネクタ 149">
          <a:extLst>
            <a:ext uri="{FF2B5EF4-FFF2-40B4-BE49-F238E27FC236}">
              <a16:creationId xmlns:a16="http://schemas.microsoft.com/office/drawing/2014/main" id="{BF7B2836-01AD-49BA-A0C8-D9AF4E680E8E}"/>
            </a:ext>
          </a:extLst>
        </xdr:cNvPr>
        <xdr:cNvCxnSpPr/>
      </xdr:nvCxnSpPr>
      <xdr:spPr>
        <a:xfrm rot="10800000">
          <a:off x="13098363" y="11268224"/>
          <a:ext cx="1160775"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332036</xdr:colOff>
      <xdr:row>32</xdr:row>
      <xdr:rowOff>50036</xdr:rowOff>
    </xdr:from>
    <xdr:to>
      <xdr:col>23</xdr:col>
      <xdr:colOff>332036</xdr:colOff>
      <xdr:row>36</xdr:row>
      <xdr:rowOff>47884</xdr:rowOff>
    </xdr:to>
    <xdr:cxnSp macro="">
      <xdr:nvCxnSpPr>
        <xdr:cNvPr id="151" name="直線矢印コネクタ 150">
          <a:extLst>
            <a:ext uri="{FF2B5EF4-FFF2-40B4-BE49-F238E27FC236}">
              <a16:creationId xmlns:a16="http://schemas.microsoft.com/office/drawing/2014/main" id="{E33F7B93-6F48-4950-A3F3-3FFB90A91B7D}"/>
            </a:ext>
          </a:extLst>
        </xdr:cNvPr>
        <xdr:cNvCxnSpPr/>
      </xdr:nvCxnSpPr>
      <xdr:spPr>
        <a:xfrm rot="5400000">
          <a:off x="13052650" y="8665422"/>
          <a:ext cx="994309"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479708</xdr:colOff>
      <xdr:row>32</xdr:row>
      <xdr:rowOff>50036</xdr:rowOff>
    </xdr:from>
    <xdr:to>
      <xdr:col>23</xdr:col>
      <xdr:colOff>479708</xdr:colOff>
      <xdr:row>36</xdr:row>
      <xdr:rowOff>47912</xdr:rowOff>
    </xdr:to>
    <xdr:cxnSp macro="">
      <xdr:nvCxnSpPr>
        <xdr:cNvPr id="152" name="直線矢印コネクタ 151">
          <a:extLst>
            <a:ext uri="{FF2B5EF4-FFF2-40B4-BE49-F238E27FC236}">
              <a16:creationId xmlns:a16="http://schemas.microsoft.com/office/drawing/2014/main" id="{2E0E3D3A-4AD0-4B71-AA10-4EF725EB5B59}"/>
            </a:ext>
          </a:extLst>
        </xdr:cNvPr>
        <xdr:cNvCxnSpPr/>
      </xdr:nvCxnSpPr>
      <xdr:spPr>
        <a:xfrm rot="5400000">
          <a:off x="13200308" y="8665436"/>
          <a:ext cx="994337"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643025</xdr:colOff>
      <xdr:row>32</xdr:row>
      <xdr:rowOff>52392</xdr:rowOff>
    </xdr:from>
    <xdr:to>
      <xdr:col>27</xdr:col>
      <xdr:colOff>502417</xdr:colOff>
      <xdr:row>35</xdr:row>
      <xdr:rowOff>204457</xdr:rowOff>
    </xdr:to>
    <xdr:sp macro="" textlink="">
      <xdr:nvSpPr>
        <xdr:cNvPr id="153" name="四角形: 角を丸くする 78">
          <a:extLst>
            <a:ext uri="{FF2B5EF4-FFF2-40B4-BE49-F238E27FC236}">
              <a16:creationId xmlns:a16="http://schemas.microsoft.com/office/drawing/2014/main" id="{69302E79-71C9-4CC4-AC98-8FE9A157E81D}"/>
            </a:ext>
          </a:extLst>
        </xdr:cNvPr>
        <xdr:cNvSpPr/>
      </xdr:nvSpPr>
      <xdr:spPr>
        <a:xfrm>
          <a:off x="15883025" y="8170623"/>
          <a:ext cx="533469" cy="899411"/>
        </a:xfrm>
        <a:prstGeom prst="roundRect">
          <a:avLst/>
        </a:prstGeom>
        <a:solidFill>
          <a:schemeClr val="accent2">
            <a:lumMod val="20000"/>
            <a:lumOff val="8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solidFill>
                <a:sysClr val="windowText" lastClr="000000"/>
              </a:solidFill>
            </a:rPr>
            <a:t>倉庫</a:t>
          </a:r>
        </a:p>
      </xdr:txBody>
    </xdr:sp>
    <xdr:clientData/>
  </xdr:twoCellAnchor>
  <xdr:oneCellAnchor>
    <xdr:from>
      <xdr:col>22</xdr:col>
      <xdr:colOff>470535</xdr:colOff>
      <xdr:row>36</xdr:row>
      <xdr:rowOff>13607</xdr:rowOff>
    </xdr:from>
    <xdr:ext cx="188152" cy="272119"/>
    <xdr:sp macro="" textlink="">
      <xdr:nvSpPr>
        <xdr:cNvPr id="154" name="テキスト ボックス 153">
          <a:extLst>
            <a:ext uri="{FF2B5EF4-FFF2-40B4-BE49-F238E27FC236}">
              <a16:creationId xmlns:a16="http://schemas.microsoft.com/office/drawing/2014/main" id="{27D52E6E-CCC6-4174-969B-FBFF43C9CFE0}"/>
            </a:ext>
          </a:extLst>
        </xdr:cNvPr>
        <xdr:cNvSpPr txBox="1"/>
      </xdr:nvSpPr>
      <xdr:spPr>
        <a:xfrm>
          <a:off x="12995910" y="7766957"/>
          <a:ext cx="188152" cy="27211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25</xdr:col>
      <xdr:colOff>350772</xdr:colOff>
      <xdr:row>52</xdr:row>
      <xdr:rowOff>212411</xdr:rowOff>
    </xdr:from>
    <xdr:ext cx="944245" cy="587320"/>
    <xdr:sp macro="" textlink="">
      <xdr:nvSpPr>
        <xdr:cNvPr id="155" name="テキスト ボックス 154">
          <a:extLst>
            <a:ext uri="{FF2B5EF4-FFF2-40B4-BE49-F238E27FC236}">
              <a16:creationId xmlns:a16="http://schemas.microsoft.com/office/drawing/2014/main" id="{14558CC0-A238-479A-A7A1-EDEDFA0BD6D8}"/>
            </a:ext>
          </a:extLst>
        </xdr:cNvPr>
        <xdr:cNvSpPr txBox="1"/>
      </xdr:nvSpPr>
      <xdr:spPr>
        <a:xfrm>
          <a:off x="14916695" y="13312949"/>
          <a:ext cx="944245" cy="58732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i="0"/>
            <a:t>搬入距離</a:t>
          </a:r>
          <a:endParaRPr kumimoji="1" lang="en-US" altLang="ja-JP" sz="1100" i="0"/>
        </a:p>
        <a:p>
          <a:r>
            <a:rPr kumimoji="1" lang="en-US" altLang="ja-JP" sz="1100" i="0"/>
            <a:t>10</a:t>
          </a:r>
          <a:r>
            <a:rPr kumimoji="1" lang="ja-JP" altLang="en-US" sz="1100" i="0"/>
            <a:t>ｍ程度</a:t>
          </a:r>
          <a:endParaRPr kumimoji="1" lang="en-US" altLang="ja-JP" sz="1100" i="0"/>
        </a:p>
      </xdr:txBody>
    </xdr:sp>
    <xdr:clientData/>
  </xdr:oneCellAnchor>
  <xdr:oneCellAnchor>
    <xdr:from>
      <xdr:col>22</xdr:col>
      <xdr:colOff>506138</xdr:colOff>
      <xdr:row>52</xdr:row>
      <xdr:rowOff>146449</xdr:rowOff>
    </xdr:from>
    <xdr:ext cx="1699183" cy="275717"/>
    <xdr:sp macro="" textlink="">
      <xdr:nvSpPr>
        <xdr:cNvPr id="156" name="テキスト ボックス 155">
          <a:extLst>
            <a:ext uri="{FF2B5EF4-FFF2-40B4-BE49-F238E27FC236}">
              <a16:creationId xmlns:a16="http://schemas.microsoft.com/office/drawing/2014/main" id="{35B18EB3-E265-4225-A055-805CDCF68124}"/>
            </a:ext>
          </a:extLst>
        </xdr:cNvPr>
        <xdr:cNvSpPr txBox="1"/>
      </xdr:nvSpPr>
      <xdr:spPr>
        <a:xfrm>
          <a:off x="13049830" y="13246987"/>
          <a:ext cx="169918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寸法：幅　</a:t>
          </a:r>
          <a:r>
            <a:rPr kumimoji="1" lang="en-US" altLang="ja-JP" sz="1100"/>
            <a:t>m</a:t>
          </a:r>
          <a:r>
            <a:rPr kumimoji="1" lang="ja-JP" altLang="en-US" sz="1100"/>
            <a:t>　　奥行き　ｍ</a:t>
          </a:r>
        </a:p>
      </xdr:txBody>
    </xdr:sp>
    <xdr:clientData/>
  </xdr:oneCellAnchor>
  <xdr:oneCellAnchor>
    <xdr:from>
      <xdr:col>22</xdr:col>
      <xdr:colOff>528918</xdr:colOff>
      <xdr:row>53</xdr:row>
      <xdr:rowOff>205779</xdr:rowOff>
    </xdr:from>
    <xdr:ext cx="1698094" cy="275717"/>
    <xdr:sp macro="" textlink="">
      <xdr:nvSpPr>
        <xdr:cNvPr id="157" name="テキスト ボックス 156">
          <a:extLst>
            <a:ext uri="{FF2B5EF4-FFF2-40B4-BE49-F238E27FC236}">
              <a16:creationId xmlns:a16="http://schemas.microsoft.com/office/drawing/2014/main" id="{4C60761A-2628-41B6-82C6-DC11657A6420}"/>
            </a:ext>
          </a:extLst>
        </xdr:cNvPr>
        <xdr:cNvSpPr txBox="1"/>
      </xdr:nvSpPr>
      <xdr:spPr>
        <a:xfrm>
          <a:off x="13072610" y="13555433"/>
          <a:ext cx="16980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寸法：幅　</a:t>
          </a:r>
          <a:r>
            <a:rPr kumimoji="1" lang="en-US" altLang="ja-JP" sz="1100" i="0"/>
            <a:t>m</a:t>
          </a:r>
          <a:r>
            <a:rPr kumimoji="1" lang="ja-JP" altLang="en-US" sz="1100" i="0"/>
            <a:t>　　奥行き　ｍ</a:t>
          </a:r>
        </a:p>
      </xdr:txBody>
    </xdr:sp>
    <xdr:clientData/>
  </xdr:oneCellAnchor>
  <xdr:twoCellAnchor>
    <xdr:from>
      <xdr:col>25</xdr:col>
      <xdr:colOff>261555</xdr:colOff>
      <xdr:row>32</xdr:row>
      <xdr:rowOff>50036</xdr:rowOff>
    </xdr:from>
    <xdr:to>
      <xdr:col>25</xdr:col>
      <xdr:colOff>261555</xdr:colOff>
      <xdr:row>34</xdr:row>
      <xdr:rowOff>104879</xdr:rowOff>
    </xdr:to>
    <xdr:cxnSp macro="">
      <xdr:nvCxnSpPr>
        <xdr:cNvPr id="158" name="直線矢印コネクタ 157">
          <a:extLst>
            <a:ext uri="{FF2B5EF4-FFF2-40B4-BE49-F238E27FC236}">
              <a16:creationId xmlns:a16="http://schemas.microsoft.com/office/drawing/2014/main" id="{FD52498C-E92E-4402-A2E7-D18FDD79BBA2}"/>
            </a:ext>
          </a:extLst>
        </xdr:cNvPr>
        <xdr:cNvCxnSpPr/>
      </xdr:nvCxnSpPr>
      <xdr:spPr>
        <a:xfrm flipV="1">
          <a:off x="14827478" y="8168267"/>
          <a:ext cx="0" cy="553074"/>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296795</xdr:colOff>
      <xdr:row>32</xdr:row>
      <xdr:rowOff>50036</xdr:rowOff>
    </xdr:from>
    <xdr:to>
      <xdr:col>24</xdr:col>
      <xdr:colOff>296795</xdr:colOff>
      <xdr:row>34</xdr:row>
      <xdr:rowOff>104880</xdr:rowOff>
    </xdr:to>
    <xdr:cxnSp macro="">
      <xdr:nvCxnSpPr>
        <xdr:cNvPr id="159" name="直線矢印コネクタ 158">
          <a:extLst>
            <a:ext uri="{FF2B5EF4-FFF2-40B4-BE49-F238E27FC236}">
              <a16:creationId xmlns:a16="http://schemas.microsoft.com/office/drawing/2014/main" id="{FD52498C-E92E-4402-A2E7-D18FDD79BBA2}"/>
            </a:ext>
          </a:extLst>
        </xdr:cNvPr>
        <xdr:cNvCxnSpPr/>
      </xdr:nvCxnSpPr>
      <xdr:spPr>
        <a:xfrm flipV="1">
          <a:off x="14188641" y="8168267"/>
          <a:ext cx="0" cy="553075"/>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409231</xdr:colOff>
      <xdr:row>32</xdr:row>
      <xdr:rowOff>50036</xdr:rowOff>
    </xdr:from>
    <xdr:to>
      <xdr:col>25</xdr:col>
      <xdr:colOff>409231</xdr:colOff>
      <xdr:row>34</xdr:row>
      <xdr:rowOff>95808</xdr:rowOff>
    </xdr:to>
    <xdr:cxnSp macro="">
      <xdr:nvCxnSpPr>
        <xdr:cNvPr id="160" name="直線矢印コネクタ 159">
          <a:extLst>
            <a:ext uri="{FF2B5EF4-FFF2-40B4-BE49-F238E27FC236}">
              <a16:creationId xmlns:a16="http://schemas.microsoft.com/office/drawing/2014/main" id="{FD52498C-E92E-4402-A2E7-D18FDD79BBA2}"/>
            </a:ext>
          </a:extLst>
        </xdr:cNvPr>
        <xdr:cNvCxnSpPr/>
      </xdr:nvCxnSpPr>
      <xdr:spPr>
        <a:xfrm flipV="1">
          <a:off x="14975154" y="8168267"/>
          <a:ext cx="0" cy="544003"/>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65734</xdr:colOff>
      <xdr:row>32</xdr:row>
      <xdr:rowOff>50036</xdr:rowOff>
    </xdr:from>
    <xdr:to>
      <xdr:col>25</xdr:col>
      <xdr:colOff>65734</xdr:colOff>
      <xdr:row>33</xdr:row>
      <xdr:rowOff>163779</xdr:rowOff>
    </xdr:to>
    <xdr:cxnSp macro="">
      <xdr:nvCxnSpPr>
        <xdr:cNvPr id="161" name="直線矢印コネクタ 160">
          <a:extLst>
            <a:ext uri="{FF2B5EF4-FFF2-40B4-BE49-F238E27FC236}">
              <a16:creationId xmlns:a16="http://schemas.microsoft.com/office/drawing/2014/main" id="{96703DD8-07AF-4232-B3E0-105D5D7CCBDC}"/>
            </a:ext>
          </a:extLst>
        </xdr:cNvPr>
        <xdr:cNvCxnSpPr/>
      </xdr:nvCxnSpPr>
      <xdr:spPr>
        <a:xfrm flipV="1">
          <a:off x="14631657" y="8168267"/>
          <a:ext cx="0" cy="362858"/>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592139</xdr:colOff>
      <xdr:row>32</xdr:row>
      <xdr:rowOff>50036</xdr:rowOff>
    </xdr:from>
    <xdr:to>
      <xdr:col>24</xdr:col>
      <xdr:colOff>592139</xdr:colOff>
      <xdr:row>33</xdr:row>
      <xdr:rowOff>163779</xdr:rowOff>
    </xdr:to>
    <xdr:cxnSp macro="">
      <xdr:nvCxnSpPr>
        <xdr:cNvPr id="162" name="直線矢印コネクタ 161">
          <a:extLst>
            <a:ext uri="{FF2B5EF4-FFF2-40B4-BE49-F238E27FC236}">
              <a16:creationId xmlns:a16="http://schemas.microsoft.com/office/drawing/2014/main" id="{96703DD8-07AF-4232-B3E0-105D5D7CCBDC}"/>
            </a:ext>
          </a:extLst>
        </xdr:cNvPr>
        <xdr:cNvCxnSpPr/>
      </xdr:nvCxnSpPr>
      <xdr:spPr>
        <a:xfrm flipV="1">
          <a:off x="14483985" y="8168267"/>
          <a:ext cx="0" cy="362858"/>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584182</xdr:colOff>
      <xdr:row>36</xdr:row>
      <xdr:rowOff>178399</xdr:rowOff>
    </xdr:from>
    <xdr:ext cx="325730" cy="275717"/>
    <xdr:sp macro="" textlink="">
      <xdr:nvSpPr>
        <xdr:cNvPr id="163" name="テキスト ボックス 162">
          <a:extLst>
            <a:ext uri="{FF2B5EF4-FFF2-40B4-BE49-F238E27FC236}">
              <a16:creationId xmlns:a16="http://schemas.microsoft.com/office/drawing/2014/main" id="{CDEBE3DE-ADF9-460F-A05D-41B9A1009384}"/>
            </a:ext>
          </a:extLst>
        </xdr:cNvPr>
        <xdr:cNvSpPr txBox="1"/>
      </xdr:nvSpPr>
      <xdr:spPr>
        <a:xfrm>
          <a:off x="13801951"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twoCellAnchor>
    <xdr:from>
      <xdr:col>19</xdr:col>
      <xdr:colOff>334774</xdr:colOff>
      <xdr:row>57</xdr:row>
      <xdr:rowOff>254874</xdr:rowOff>
    </xdr:from>
    <xdr:to>
      <xdr:col>26</xdr:col>
      <xdr:colOff>348817</xdr:colOff>
      <xdr:row>59</xdr:row>
      <xdr:rowOff>161194</xdr:rowOff>
    </xdr:to>
    <xdr:sp macro="" textlink="">
      <xdr:nvSpPr>
        <xdr:cNvPr id="164" name="正方形/長方形 163">
          <a:extLst>
            <a:ext uri="{FF2B5EF4-FFF2-40B4-BE49-F238E27FC236}">
              <a16:creationId xmlns:a16="http://schemas.microsoft.com/office/drawing/2014/main" id="{C0B5C7CB-A8AD-4689-86C6-4E37EF611F50}"/>
            </a:ext>
          </a:extLst>
        </xdr:cNvPr>
        <xdr:cNvSpPr/>
      </xdr:nvSpPr>
      <xdr:spPr>
        <a:xfrm>
          <a:off x="10856236" y="16095682"/>
          <a:ext cx="4732581" cy="609704"/>
        </a:xfrm>
        <a:prstGeom prst="rect">
          <a:avLst/>
        </a:prstGeom>
        <a:solidFill>
          <a:schemeClr val="accent5">
            <a:lumMod val="40000"/>
            <a:lumOff val="6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140683</xdr:colOff>
      <xdr:row>60</xdr:row>
      <xdr:rowOff>205782</xdr:rowOff>
    </xdr:from>
    <xdr:to>
      <xdr:col>25</xdr:col>
      <xdr:colOff>395933</xdr:colOff>
      <xdr:row>62</xdr:row>
      <xdr:rowOff>242764</xdr:rowOff>
    </xdr:to>
    <xdr:sp macro="" textlink="">
      <xdr:nvSpPr>
        <xdr:cNvPr id="165" name="四角形: 角を丸くする 34">
          <a:extLst>
            <a:ext uri="{FF2B5EF4-FFF2-40B4-BE49-F238E27FC236}">
              <a16:creationId xmlns:a16="http://schemas.microsoft.com/office/drawing/2014/main" id="{40CE557E-CE46-49EE-A86B-629B6A949222}"/>
            </a:ext>
          </a:extLst>
        </xdr:cNvPr>
        <xdr:cNvSpPr/>
      </xdr:nvSpPr>
      <xdr:spPr>
        <a:xfrm>
          <a:off x="13358452" y="16618090"/>
          <a:ext cx="1603404" cy="711059"/>
        </a:xfrm>
        <a:prstGeom prst="roundRect">
          <a:avLst/>
        </a:prstGeom>
        <a:solidFill>
          <a:schemeClr val="bg1">
            <a:lumMod val="50000"/>
          </a:schemeClr>
        </a:solidFill>
        <a:ln>
          <a:no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050"/>
            <a:t>搬入時 駐車スペース</a:t>
          </a:r>
        </a:p>
      </xdr:txBody>
    </xdr:sp>
    <xdr:clientData/>
  </xdr:twoCellAnchor>
  <xdr:twoCellAnchor>
    <xdr:from>
      <xdr:col>29</xdr:col>
      <xdr:colOff>362173</xdr:colOff>
      <xdr:row>33</xdr:row>
      <xdr:rowOff>10015</xdr:rowOff>
    </xdr:from>
    <xdr:to>
      <xdr:col>29</xdr:col>
      <xdr:colOff>362173</xdr:colOff>
      <xdr:row>35</xdr:row>
      <xdr:rowOff>98355</xdr:rowOff>
    </xdr:to>
    <xdr:cxnSp macro="">
      <xdr:nvCxnSpPr>
        <xdr:cNvPr id="166" name="直線矢印コネクタ 165">
          <a:extLst>
            <a:ext uri="{FF2B5EF4-FFF2-40B4-BE49-F238E27FC236}">
              <a16:creationId xmlns:a16="http://schemas.microsoft.com/office/drawing/2014/main" id="{3AF1F0DB-40DB-4863-B3DE-68DA05E929AB}"/>
            </a:ext>
          </a:extLst>
        </xdr:cNvPr>
        <xdr:cNvCxnSpPr/>
      </xdr:nvCxnSpPr>
      <xdr:spPr>
        <a:xfrm>
          <a:off x="17624404" y="8377361"/>
          <a:ext cx="0" cy="586571"/>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431843</xdr:colOff>
      <xdr:row>49</xdr:row>
      <xdr:rowOff>67565</xdr:rowOff>
    </xdr:from>
    <xdr:ext cx="825419" cy="642484"/>
    <xdr:sp macro="" textlink="">
      <xdr:nvSpPr>
        <xdr:cNvPr id="167" name="テキスト ボックス 166">
          <a:extLst>
            <a:ext uri="{FF2B5EF4-FFF2-40B4-BE49-F238E27FC236}">
              <a16:creationId xmlns:a16="http://schemas.microsoft.com/office/drawing/2014/main" id="{835BC87E-2B90-4936-AE20-9DC6A80B0B5F}"/>
            </a:ext>
          </a:extLst>
        </xdr:cNvPr>
        <xdr:cNvSpPr txBox="1"/>
      </xdr:nvSpPr>
      <xdr:spPr>
        <a:xfrm>
          <a:off x="13649612" y="12420757"/>
          <a:ext cx="825419" cy="6424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間口寸法：</a:t>
          </a:r>
          <a:endParaRPr kumimoji="1" lang="en-US" altLang="ja-JP" sz="1100" i="0"/>
        </a:p>
        <a:p>
          <a:r>
            <a:rPr kumimoji="1" lang="ja-JP" altLang="en-US" sz="1100" i="0"/>
            <a:t>幅　</a:t>
          </a:r>
          <a:r>
            <a:rPr kumimoji="1" lang="en-US" altLang="ja-JP" sz="1100" i="0"/>
            <a:t>m</a:t>
          </a:r>
          <a:r>
            <a:rPr kumimoji="1" lang="ja-JP" altLang="en-US" sz="1100" i="0"/>
            <a:t>　　</a:t>
          </a:r>
          <a:endParaRPr kumimoji="1" lang="en-US" altLang="ja-JP" sz="1100" i="0"/>
        </a:p>
        <a:p>
          <a:r>
            <a:rPr kumimoji="1" lang="ja-JP" altLang="en-US" sz="1100" i="0"/>
            <a:t>高さ　</a:t>
          </a:r>
          <a:r>
            <a:rPr kumimoji="1" lang="en-US" altLang="ja-JP" sz="1100" i="0"/>
            <a:t>m</a:t>
          </a:r>
          <a:endParaRPr kumimoji="1" lang="ja-JP" altLang="en-US" sz="1100" i="0"/>
        </a:p>
      </xdr:txBody>
    </xdr:sp>
    <xdr:clientData/>
  </xdr:oneCellAnchor>
  <xdr:oneCellAnchor>
    <xdr:from>
      <xdr:col>22</xdr:col>
      <xdr:colOff>518747</xdr:colOff>
      <xdr:row>51</xdr:row>
      <xdr:rowOff>27561</xdr:rowOff>
    </xdr:from>
    <xdr:ext cx="458011" cy="275717"/>
    <xdr:sp macro="" textlink="">
      <xdr:nvSpPr>
        <xdr:cNvPr id="168" name="テキスト ボックス 167">
          <a:extLst>
            <a:ext uri="{FF2B5EF4-FFF2-40B4-BE49-F238E27FC236}">
              <a16:creationId xmlns:a16="http://schemas.microsoft.com/office/drawing/2014/main" id="{52A3FD04-C3C1-4F33-9AC2-10880D435C10}"/>
            </a:ext>
          </a:extLst>
        </xdr:cNvPr>
        <xdr:cNvSpPr txBox="1"/>
      </xdr:nvSpPr>
      <xdr:spPr>
        <a:xfrm>
          <a:off x="13062439" y="12878984"/>
          <a:ext cx="45801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i="0"/>
            <a:t>＊ｍ</a:t>
          </a:r>
        </a:p>
      </xdr:txBody>
    </xdr:sp>
    <xdr:clientData/>
  </xdr:oneCellAnchor>
  <xdr:twoCellAnchor>
    <xdr:from>
      <xdr:col>28</xdr:col>
      <xdr:colOff>280695</xdr:colOff>
      <xdr:row>52</xdr:row>
      <xdr:rowOff>234810</xdr:rowOff>
    </xdr:from>
    <xdr:to>
      <xdr:col>28</xdr:col>
      <xdr:colOff>280695</xdr:colOff>
      <xdr:row>55</xdr:row>
      <xdr:rowOff>19785</xdr:rowOff>
    </xdr:to>
    <xdr:cxnSp macro="">
      <xdr:nvCxnSpPr>
        <xdr:cNvPr id="170" name="直線コネクタ 169">
          <a:extLst>
            <a:ext uri="{FF2B5EF4-FFF2-40B4-BE49-F238E27FC236}">
              <a16:creationId xmlns:a16="http://schemas.microsoft.com/office/drawing/2014/main" id="{CCD077BA-F191-4E72-9A5E-7AA50CCEFD81}"/>
            </a:ext>
          </a:extLst>
        </xdr:cNvPr>
        <xdr:cNvCxnSpPr/>
      </xdr:nvCxnSpPr>
      <xdr:spPr>
        <a:xfrm>
          <a:off x="16868849" y="14273195"/>
          <a:ext cx="0" cy="532321"/>
        </a:xfrm>
        <a:prstGeom prst="line">
          <a:avLst/>
        </a:prstGeom>
        <a:ln w="28575">
          <a:solidFill>
            <a:srgbClr val="FF0000"/>
          </a:solidFill>
          <a:headEnd type="arrow" w="med" len="med"/>
          <a:tailEnd type="none" w="med" len="me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356757</xdr:colOff>
      <xdr:row>55</xdr:row>
      <xdr:rowOff>20237</xdr:rowOff>
    </xdr:from>
    <xdr:to>
      <xdr:col>27</xdr:col>
      <xdr:colOff>356757</xdr:colOff>
      <xdr:row>57</xdr:row>
      <xdr:rowOff>0</xdr:rowOff>
    </xdr:to>
    <xdr:cxnSp macro="">
      <xdr:nvCxnSpPr>
        <xdr:cNvPr id="171" name="直線コネクタ 170">
          <a:extLst>
            <a:ext uri="{FF2B5EF4-FFF2-40B4-BE49-F238E27FC236}">
              <a16:creationId xmlns:a16="http://schemas.microsoft.com/office/drawing/2014/main" id="{3BF72F83-CB30-40CA-AC49-85107073CF4C}"/>
            </a:ext>
          </a:extLst>
        </xdr:cNvPr>
        <xdr:cNvCxnSpPr/>
      </xdr:nvCxnSpPr>
      <xdr:spPr>
        <a:xfrm flipV="1">
          <a:off x="16270834" y="14805968"/>
          <a:ext cx="0" cy="44457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100301</xdr:colOff>
      <xdr:row>36</xdr:row>
      <xdr:rowOff>77979</xdr:rowOff>
    </xdr:from>
    <xdr:to>
      <xdr:col>29</xdr:col>
      <xdr:colOff>100301</xdr:colOff>
      <xdr:row>40</xdr:row>
      <xdr:rowOff>74594</xdr:rowOff>
    </xdr:to>
    <xdr:cxnSp macro="">
      <xdr:nvCxnSpPr>
        <xdr:cNvPr id="172" name="直線矢印コネクタ 171">
          <a:extLst>
            <a:ext uri="{FF2B5EF4-FFF2-40B4-BE49-F238E27FC236}">
              <a16:creationId xmlns:a16="http://schemas.microsoft.com/office/drawing/2014/main" id="{79B91911-0088-4359-91F9-3CA6C7721892}"/>
            </a:ext>
          </a:extLst>
        </xdr:cNvPr>
        <xdr:cNvCxnSpPr/>
      </xdr:nvCxnSpPr>
      <xdr:spPr>
        <a:xfrm>
          <a:off x="17362532" y="9192671"/>
          <a:ext cx="0" cy="993077"/>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349110</xdr:colOff>
      <xdr:row>36</xdr:row>
      <xdr:rowOff>90227</xdr:rowOff>
    </xdr:from>
    <xdr:to>
      <xdr:col>29</xdr:col>
      <xdr:colOff>349110</xdr:colOff>
      <xdr:row>39</xdr:row>
      <xdr:rowOff>3420</xdr:rowOff>
    </xdr:to>
    <xdr:cxnSp macro="">
      <xdr:nvCxnSpPr>
        <xdr:cNvPr id="173" name="直線矢印コネクタ 172">
          <a:extLst>
            <a:ext uri="{FF2B5EF4-FFF2-40B4-BE49-F238E27FC236}">
              <a16:creationId xmlns:a16="http://schemas.microsoft.com/office/drawing/2014/main" id="{3AF1F0DB-40DB-4863-B3DE-68DA05E929AB}"/>
            </a:ext>
          </a:extLst>
        </xdr:cNvPr>
        <xdr:cNvCxnSpPr/>
      </xdr:nvCxnSpPr>
      <xdr:spPr>
        <a:xfrm>
          <a:off x="17611341" y="9204919"/>
          <a:ext cx="0" cy="660539"/>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599212</xdr:colOff>
      <xdr:row>36</xdr:row>
      <xdr:rowOff>178399</xdr:rowOff>
    </xdr:from>
    <xdr:ext cx="325730" cy="275717"/>
    <xdr:sp macro="" textlink="">
      <xdr:nvSpPr>
        <xdr:cNvPr id="174" name="テキスト ボックス 173">
          <a:extLst>
            <a:ext uri="{FF2B5EF4-FFF2-40B4-BE49-F238E27FC236}">
              <a16:creationId xmlns:a16="http://schemas.microsoft.com/office/drawing/2014/main" id="{5B9E4F5B-FC7C-467A-90CD-3C5D7D924C48}"/>
            </a:ext>
          </a:extLst>
        </xdr:cNvPr>
        <xdr:cNvSpPr txBox="1"/>
      </xdr:nvSpPr>
      <xdr:spPr>
        <a:xfrm>
          <a:off x="13142904" y="9293091"/>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a:t>
          </a:r>
        </a:p>
      </xdr:txBody>
    </xdr:sp>
    <xdr:clientData/>
  </xdr:oneCellAnchor>
  <xdr:oneCellAnchor>
    <xdr:from>
      <xdr:col>26</xdr:col>
      <xdr:colOff>492886</xdr:colOff>
      <xdr:row>57</xdr:row>
      <xdr:rowOff>290264</xdr:rowOff>
    </xdr:from>
    <xdr:ext cx="325730" cy="275717"/>
    <xdr:sp macro="" textlink="">
      <xdr:nvSpPr>
        <xdr:cNvPr id="175" name="テキスト ボックス 174">
          <a:extLst>
            <a:ext uri="{FF2B5EF4-FFF2-40B4-BE49-F238E27FC236}">
              <a16:creationId xmlns:a16="http://schemas.microsoft.com/office/drawing/2014/main" id="{3F8F13A9-738B-4336-B7A9-019DF9D5E93C}"/>
            </a:ext>
          </a:extLst>
        </xdr:cNvPr>
        <xdr:cNvSpPr txBox="1"/>
      </xdr:nvSpPr>
      <xdr:spPr>
        <a:xfrm>
          <a:off x="15732886" y="15706110"/>
          <a:ext cx="32573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前</a:t>
          </a:r>
        </a:p>
      </xdr:txBody>
    </xdr:sp>
    <xdr:clientData/>
  </xdr:oneCellAnchor>
  <xdr:twoCellAnchor>
    <xdr:from>
      <xdr:col>22</xdr:col>
      <xdr:colOff>543421</xdr:colOff>
      <xdr:row>42</xdr:row>
      <xdr:rowOff>60065</xdr:rowOff>
    </xdr:from>
    <xdr:to>
      <xdr:col>27</xdr:col>
      <xdr:colOff>660260</xdr:colOff>
      <xdr:row>42</xdr:row>
      <xdr:rowOff>60065</xdr:rowOff>
    </xdr:to>
    <xdr:cxnSp macro="">
      <xdr:nvCxnSpPr>
        <xdr:cNvPr id="176" name="直線矢印コネクタ 175">
          <a:extLst>
            <a:ext uri="{FF2B5EF4-FFF2-40B4-BE49-F238E27FC236}">
              <a16:creationId xmlns:a16="http://schemas.microsoft.com/office/drawing/2014/main" id="{9DA21DA3-CAD7-4ED3-A45F-FF33560945DA}"/>
            </a:ext>
          </a:extLst>
        </xdr:cNvPr>
        <xdr:cNvCxnSpPr/>
      </xdr:nvCxnSpPr>
      <xdr:spPr>
        <a:xfrm>
          <a:off x="13087113" y="10669450"/>
          <a:ext cx="3487224"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638488</xdr:colOff>
      <xdr:row>43</xdr:row>
      <xdr:rowOff>74998</xdr:rowOff>
    </xdr:from>
    <xdr:to>
      <xdr:col>27</xdr:col>
      <xdr:colOff>667517</xdr:colOff>
      <xdr:row>43</xdr:row>
      <xdr:rowOff>74998</xdr:rowOff>
    </xdr:to>
    <xdr:cxnSp macro="">
      <xdr:nvCxnSpPr>
        <xdr:cNvPr id="177" name="直線矢印コネクタ 176">
          <a:extLst>
            <a:ext uri="{FF2B5EF4-FFF2-40B4-BE49-F238E27FC236}">
              <a16:creationId xmlns:a16="http://schemas.microsoft.com/office/drawing/2014/main" id="{9DA21DA3-CAD7-4ED3-A45F-FF33560945DA}"/>
            </a:ext>
          </a:extLst>
        </xdr:cNvPr>
        <xdr:cNvCxnSpPr/>
      </xdr:nvCxnSpPr>
      <xdr:spPr>
        <a:xfrm>
          <a:off x="15878488" y="10933498"/>
          <a:ext cx="703106"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446174</xdr:colOff>
      <xdr:row>43</xdr:row>
      <xdr:rowOff>64112</xdr:rowOff>
    </xdr:from>
    <xdr:to>
      <xdr:col>26</xdr:col>
      <xdr:colOff>475202</xdr:colOff>
      <xdr:row>43</xdr:row>
      <xdr:rowOff>64112</xdr:rowOff>
    </xdr:to>
    <xdr:cxnSp macro="">
      <xdr:nvCxnSpPr>
        <xdr:cNvPr id="178" name="直線矢印コネクタ 177">
          <a:extLst>
            <a:ext uri="{FF2B5EF4-FFF2-40B4-BE49-F238E27FC236}">
              <a16:creationId xmlns:a16="http://schemas.microsoft.com/office/drawing/2014/main" id="{9DA21DA3-CAD7-4ED3-A45F-FF33560945DA}"/>
            </a:ext>
          </a:extLst>
        </xdr:cNvPr>
        <xdr:cNvCxnSpPr/>
      </xdr:nvCxnSpPr>
      <xdr:spPr>
        <a:xfrm>
          <a:off x="15012097" y="10922612"/>
          <a:ext cx="703105"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244788</xdr:colOff>
      <xdr:row>43</xdr:row>
      <xdr:rowOff>62297</xdr:rowOff>
    </xdr:from>
    <xdr:to>
      <xdr:col>25</xdr:col>
      <xdr:colOff>273817</xdr:colOff>
      <xdr:row>43</xdr:row>
      <xdr:rowOff>62297</xdr:rowOff>
    </xdr:to>
    <xdr:cxnSp macro="">
      <xdr:nvCxnSpPr>
        <xdr:cNvPr id="179" name="直線矢印コネクタ 178">
          <a:extLst>
            <a:ext uri="{FF2B5EF4-FFF2-40B4-BE49-F238E27FC236}">
              <a16:creationId xmlns:a16="http://schemas.microsoft.com/office/drawing/2014/main" id="{9DA21DA3-CAD7-4ED3-A45F-FF33560945DA}"/>
            </a:ext>
          </a:extLst>
        </xdr:cNvPr>
        <xdr:cNvCxnSpPr/>
      </xdr:nvCxnSpPr>
      <xdr:spPr>
        <a:xfrm>
          <a:off x="14136634" y="10920797"/>
          <a:ext cx="703106"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669332</xdr:colOff>
      <xdr:row>43</xdr:row>
      <xdr:rowOff>12334</xdr:rowOff>
    </xdr:from>
    <xdr:to>
      <xdr:col>24</xdr:col>
      <xdr:colOff>24283</xdr:colOff>
      <xdr:row>43</xdr:row>
      <xdr:rowOff>12334</xdr:rowOff>
    </xdr:to>
    <xdr:cxnSp macro="">
      <xdr:nvCxnSpPr>
        <xdr:cNvPr id="180" name="直線矢印コネクタ 179">
          <a:extLst>
            <a:ext uri="{FF2B5EF4-FFF2-40B4-BE49-F238E27FC236}">
              <a16:creationId xmlns:a16="http://schemas.microsoft.com/office/drawing/2014/main" id="{9DA21DA3-CAD7-4ED3-A45F-FF33560945DA}"/>
            </a:ext>
          </a:extLst>
        </xdr:cNvPr>
        <xdr:cNvCxnSpPr/>
      </xdr:nvCxnSpPr>
      <xdr:spPr>
        <a:xfrm>
          <a:off x="13213024" y="10870834"/>
          <a:ext cx="703105" cy="0"/>
        </a:xfrm>
        <a:prstGeom prst="straightConnector1">
          <a:avLst/>
        </a:prstGeom>
        <a:ln>
          <a:solidFill>
            <a:schemeClr val="tx1"/>
          </a:solidFill>
          <a:headEnd type="arrow" w="lg" len="lg"/>
          <a:tailEnd type="arrow"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659355</xdr:colOff>
      <xdr:row>32</xdr:row>
      <xdr:rowOff>52392</xdr:rowOff>
    </xdr:from>
    <xdr:to>
      <xdr:col>26</xdr:col>
      <xdr:colOff>518746</xdr:colOff>
      <xdr:row>35</xdr:row>
      <xdr:rowOff>204457</xdr:rowOff>
    </xdr:to>
    <xdr:sp macro="" textlink="">
      <xdr:nvSpPr>
        <xdr:cNvPr id="181" name="四角形: 角を丸くする 78">
          <a:extLst>
            <a:ext uri="{FF2B5EF4-FFF2-40B4-BE49-F238E27FC236}">
              <a16:creationId xmlns:a16="http://schemas.microsoft.com/office/drawing/2014/main" id="{69302E79-71C9-4CC4-AC98-8FE9A157E81D}"/>
            </a:ext>
          </a:extLst>
        </xdr:cNvPr>
        <xdr:cNvSpPr/>
      </xdr:nvSpPr>
      <xdr:spPr>
        <a:xfrm>
          <a:off x="15225278" y="8170623"/>
          <a:ext cx="533468" cy="899411"/>
        </a:xfrm>
        <a:prstGeom prst="roundRect">
          <a:avLst/>
        </a:prstGeom>
        <a:solidFill>
          <a:schemeClr val="accent2">
            <a:lumMod val="20000"/>
            <a:lumOff val="80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ctr"/>
          <a:r>
            <a:rPr kumimoji="1" lang="ja-JP" altLang="en-US" sz="1100">
              <a:solidFill>
                <a:sysClr val="windowText" lastClr="000000"/>
              </a:solidFill>
            </a:rPr>
            <a:t>倉庫</a:t>
          </a:r>
        </a:p>
      </xdr:txBody>
    </xdr:sp>
    <xdr:clientData/>
  </xdr:twoCellAnchor>
  <xdr:twoCellAnchor>
    <xdr:from>
      <xdr:col>22</xdr:col>
      <xdr:colOff>554671</xdr:colOff>
      <xdr:row>45</xdr:row>
      <xdr:rowOff>19141</xdr:rowOff>
    </xdr:from>
    <xdr:to>
      <xdr:col>24</xdr:col>
      <xdr:colOff>367292</xdr:colOff>
      <xdr:row>45</xdr:row>
      <xdr:rowOff>19141</xdr:rowOff>
    </xdr:to>
    <xdr:cxnSp macro="">
      <xdr:nvCxnSpPr>
        <xdr:cNvPr id="182" name="直線矢印コネクタ 181">
          <a:extLst>
            <a:ext uri="{FF2B5EF4-FFF2-40B4-BE49-F238E27FC236}">
              <a16:creationId xmlns:a16="http://schemas.microsoft.com/office/drawing/2014/main" id="{BF7B2836-01AD-49BA-A0C8-D9AF4E680E8E}"/>
            </a:ext>
          </a:extLst>
        </xdr:cNvPr>
        <xdr:cNvCxnSpPr/>
      </xdr:nvCxnSpPr>
      <xdr:spPr>
        <a:xfrm rot="10800000">
          <a:off x="13098363" y="11375872"/>
          <a:ext cx="1160775"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554671</xdr:colOff>
      <xdr:row>46</xdr:row>
      <xdr:rowOff>24398</xdr:rowOff>
    </xdr:from>
    <xdr:to>
      <xdr:col>24</xdr:col>
      <xdr:colOff>367292</xdr:colOff>
      <xdr:row>46</xdr:row>
      <xdr:rowOff>24398</xdr:rowOff>
    </xdr:to>
    <xdr:cxnSp macro="">
      <xdr:nvCxnSpPr>
        <xdr:cNvPr id="183" name="直線矢印コネクタ 182">
          <a:extLst>
            <a:ext uri="{FF2B5EF4-FFF2-40B4-BE49-F238E27FC236}">
              <a16:creationId xmlns:a16="http://schemas.microsoft.com/office/drawing/2014/main" id="{BF7B2836-01AD-49BA-A0C8-D9AF4E680E8E}"/>
            </a:ext>
          </a:extLst>
        </xdr:cNvPr>
        <xdr:cNvCxnSpPr/>
      </xdr:nvCxnSpPr>
      <xdr:spPr>
        <a:xfrm rot="10800000">
          <a:off x="13098363" y="11630244"/>
          <a:ext cx="1160775"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554671</xdr:colOff>
      <xdr:row>45</xdr:row>
      <xdr:rowOff>165866</xdr:rowOff>
    </xdr:from>
    <xdr:to>
      <xdr:col>24</xdr:col>
      <xdr:colOff>367292</xdr:colOff>
      <xdr:row>45</xdr:row>
      <xdr:rowOff>165866</xdr:rowOff>
    </xdr:to>
    <xdr:cxnSp macro="">
      <xdr:nvCxnSpPr>
        <xdr:cNvPr id="184" name="直線矢印コネクタ 183">
          <a:extLst>
            <a:ext uri="{FF2B5EF4-FFF2-40B4-BE49-F238E27FC236}">
              <a16:creationId xmlns:a16="http://schemas.microsoft.com/office/drawing/2014/main" id="{BF7B2836-01AD-49BA-A0C8-D9AF4E680E8E}"/>
            </a:ext>
          </a:extLst>
        </xdr:cNvPr>
        <xdr:cNvCxnSpPr/>
      </xdr:nvCxnSpPr>
      <xdr:spPr>
        <a:xfrm rot="10800000">
          <a:off x="13098363" y="11522597"/>
          <a:ext cx="1160775" cy="0"/>
        </a:xfrm>
        <a:prstGeom prst="straightConnector1">
          <a:avLst/>
        </a:prstGeom>
        <a:ln w="47625" cmpd="dbl">
          <a:solidFill>
            <a:schemeClr val="tx1"/>
          </a:solidFill>
          <a:headEnd type="none"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22</xdr:col>
      <xdr:colOff>463319</xdr:colOff>
      <xdr:row>48</xdr:row>
      <xdr:rowOff>53985</xdr:rowOff>
    </xdr:from>
    <xdr:ext cx="1829219" cy="275717"/>
    <xdr:sp macro="" textlink="">
      <xdr:nvSpPr>
        <xdr:cNvPr id="185" name="テキスト ボックス 184">
          <a:extLst>
            <a:ext uri="{FF2B5EF4-FFF2-40B4-BE49-F238E27FC236}">
              <a16:creationId xmlns:a16="http://schemas.microsoft.com/office/drawing/2014/main" id="{92959808-D1BB-453D-9354-783259929324}"/>
            </a:ext>
          </a:extLst>
        </xdr:cNvPr>
        <xdr:cNvSpPr txBox="1"/>
      </xdr:nvSpPr>
      <xdr:spPr>
        <a:xfrm>
          <a:off x="13007011" y="12158062"/>
          <a:ext cx="182921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b="0" i="0"/>
            <a:t>間口寸法：幅　</a:t>
          </a:r>
          <a:r>
            <a:rPr kumimoji="1" lang="en-US" altLang="ja-JP" sz="1100" b="0" i="0"/>
            <a:t>m</a:t>
          </a:r>
          <a:r>
            <a:rPr kumimoji="1" lang="ja-JP" altLang="en-US" sz="1100" b="0" i="0"/>
            <a:t>　　高さ　ｍ</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211</xdr:row>
      <xdr:rowOff>50800</xdr:rowOff>
    </xdr:from>
    <xdr:ext cx="184731" cy="264560"/>
    <xdr:sp macro="" textlink="">
      <xdr:nvSpPr>
        <xdr:cNvPr id="2" name="テキスト ボックス 1">
          <a:extLst>
            <a:ext uri="{FF2B5EF4-FFF2-40B4-BE49-F238E27FC236}">
              <a16:creationId xmlns:a16="http://schemas.microsoft.com/office/drawing/2014/main" id="{8382450E-3E78-41DB-876E-0B30C57133D3}"/>
            </a:ext>
          </a:extLst>
        </xdr:cNvPr>
        <xdr:cNvSpPr txBox="1"/>
      </xdr:nvSpPr>
      <xdr:spPr>
        <a:xfrm>
          <a:off x="1181100" y="47097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158750</xdr:colOff>
      <xdr:row>12</xdr:row>
      <xdr:rowOff>144945</xdr:rowOff>
    </xdr:from>
    <xdr:ext cx="184731" cy="264560"/>
    <xdr:sp macro="" textlink="">
      <xdr:nvSpPr>
        <xdr:cNvPr id="3" name="テキスト ボックス 2"/>
        <xdr:cNvSpPr txBox="1"/>
      </xdr:nvSpPr>
      <xdr:spPr>
        <a:xfrm>
          <a:off x="8462065" y="365815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147246</xdr:colOff>
      <xdr:row>7</xdr:row>
      <xdr:rowOff>117337</xdr:rowOff>
    </xdr:from>
    <xdr:to>
      <xdr:col>7</xdr:col>
      <xdr:colOff>3602935</xdr:colOff>
      <xdr:row>48</xdr:row>
      <xdr:rowOff>38101</xdr:rowOff>
    </xdr:to>
    <xdr:sp macro="" textlink="">
      <xdr:nvSpPr>
        <xdr:cNvPr id="4" name="テキスト ボックス 3"/>
        <xdr:cNvSpPr txBox="1"/>
      </xdr:nvSpPr>
      <xdr:spPr>
        <a:xfrm>
          <a:off x="9110271" y="1536562"/>
          <a:ext cx="3455689" cy="70264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b="1">
              <a:solidFill>
                <a:srgbClr val="FF0000"/>
              </a:solidFill>
            </a:rPr>
            <a:t>【</a:t>
          </a:r>
          <a:r>
            <a:rPr kumimoji="1" lang="ja-JP" altLang="en-US" sz="1800" b="1">
              <a:solidFill>
                <a:srgbClr val="FF0000"/>
              </a:solidFill>
            </a:rPr>
            <a:t>記入時の留意事項</a:t>
          </a:r>
          <a:r>
            <a:rPr kumimoji="1" lang="en-US" altLang="ja-JP" sz="1800" b="1">
              <a:solidFill>
                <a:srgbClr val="FF0000"/>
              </a:solidFill>
            </a:rPr>
            <a:t>】</a:t>
          </a:r>
        </a:p>
        <a:p>
          <a:endParaRPr kumimoji="1" lang="en-US" altLang="ja-JP" sz="1100"/>
        </a:p>
        <a:p>
          <a:r>
            <a:rPr kumimoji="1" lang="ja-JP" altLang="en-US" sz="1100">
              <a:latin typeface="+mn-ea"/>
              <a:ea typeface="+mn-ea"/>
            </a:rPr>
            <a:t>■</a:t>
          </a:r>
          <a:r>
            <a:rPr kumimoji="1" lang="ja-JP" altLang="en-US" sz="1100" b="1" u="sng">
              <a:latin typeface="+mn-ea"/>
              <a:ea typeface="+mn-ea"/>
            </a:rPr>
            <a:t>希望する団体の実施可能時期に対し「実施不可日及び制限について」を回答してください。</a:t>
          </a:r>
          <a:endParaRPr kumimoji="1" lang="en-US" altLang="ja-JP" sz="1100" b="1" u="sng">
            <a:latin typeface="+mn-ea"/>
            <a:ea typeface="+mn-ea"/>
          </a:endParaRPr>
        </a:p>
        <a:p>
          <a:endParaRPr kumimoji="1" lang="en-US" altLang="ja-JP" sz="1100" b="1" u="sng">
            <a:latin typeface="+mn-ea"/>
            <a:ea typeface="+mn-ea"/>
          </a:endParaRPr>
        </a:p>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b="1" u="sng">
              <a:solidFill>
                <a:sysClr val="windowText" lastClr="000000"/>
              </a:solidFill>
              <a:latin typeface="+mn-ea"/>
              <a:ea typeface="+mn-ea"/>
            </a:rPr>
            <a:t>■各団体の実施可能時期は事業専用ウェブサイト</a:t>
          </a:r>
          <a:r>
            <a:rPr kumimoji="1" lang="ja-JP" altLang="ja-JP" sz="1100" b="1" u="sng">
              <a:solidFill>
                <a:sysClr val="windowText" lastClr="000000"/>
              </a:solidFill>
              <a:effectLst/>
              <a:latin typeface="+mn-ea"/>
              <a:ea typeface="+mn-ea"/>
              <a:cs typeface="+mn-cs"/>
              <a:hlinkClick xmlns:r="http://schemas.openxmlformats.org/officeDocument/2006/relationships" r:id=""/>
            </a:rPr>
            <a:t>http://</a:t>
          </a:r>
          <a:r>
            <a:rPr kumimoji="1" lang="en-US" altLang="ja-JP" sz="1100" b="1" u="sng">
              <a:solidFill>
                <a:sysClr val="windowText" lastClr="000000"/>
              </a:solidFill>
              <a:effectLst/>
              <a:latin typeface="+mn-ea"/>
              <a:ea typeface="+mn-ea"/>
              <a:cs typeface="+mn-cs"/>
              <a:hlinkClick xmlns:r="http://schemas.openxmlformats.org/officeDocument/2006/relationships" r:id=""/>
            </a:rPr>
            <a:t>www.</a:t>
          </a:r>
          <a:r>
            <a:rPr kumimoji="1" lang="ja-JP" altLang="ja-JP" sz="1100" b="1" u="sng">
              <a:solidFill>
                <a:sysClr val="windowText" lastClr="000000"/>
              </a:solidFill>
              <a:effectLst/>
              <a:latin typeface="+mn-ea"/>
              <a:ea typeface="+mn-ea"/>
              <a:cs typeface="+mn-cs"/>
              <a:hlinkClick xmlns:r="http://schemas.openxmlformats.org/officeDocument/2006/relationships" r:id=""/>
            </a:rPr>
            <a:t>kodomogeijutsu.go.jp</a:t>
          </a:r>
          <a:r>
            <a:rPr kumimoji="1" lang="ja-JP" altLang="en-US" sz="1100" b="1" u="sng">
              <a:solidFill>
                <a:sysClr val="windowText" lastClr="000000"/>
              </a:solidFill>
              <a:effectLst/>
              <a:latin typeface="+mn-ea"/>
              <a:ea typeface="+mn-ea"/>
              <a:cs typeface="+mn-cs"/>
            </a:rPr>
            <a:t>内に掲出されている実施団体出演希望調書のＰＤＦをダウンロードの上，確認してください。</a:t>
          </a:r>
          <a:endParaRPr lang="ja-JP" altLang="ja-JP" u="sng">
            <a:solidFill>
              <a:sysClr val="windowText" lastClr="000000"/>
            </a:solidFill>
            <a:effectLst/>
            <a:latin typeface="+mn-ea"/>
            <a:ea typeface="+mn-ea"/>
          </a:endParaRPr>
        </a:p>
        <a:p>
          <a:endParaRPr kumimoji="1" lang="en-US" altLang="ja-JP" sz="1100" b="1" u="sng">
            <a:latin typeface="+mn-ea"/>
            <a:ea typeface="+mn-ea"/>
          </a:endParaRPr>
        </a:p>
        <a:p>
          <a:r>
            <a:rPr kumimoji="1" lang="ja-JP" altLang="en-US" sz="1100" b="1" u="sng">
              <a:latin typeface="+mn-ea"/>
              <a:ea typeface="+mn-ea"/>
            </a:rPr>
            <a:t>■第</a:t>
          </a:r>
          <a:r>
            <a:rPr kumimoji="1" lang="en-US" altLang="ja-JP" sz="1100" b="1" u="sng">
              <a:latin typeface="+mn-ea"/>
              <a:ea typeface="+mn-ea"/>
            </a:rPr>
            <a:t>1</a:t>
          </a:r>
          <a:r>
            <a:rPr kumimoji="1" lang="ja-JP" altLang="en-US" sz="1100" b="1" u="sng">
              <a:latin typeface="+mn-ea"/>
              <a:ea typeface="+mn-ea"/>
            </a:rPr>
            <a:t>希望～第</a:t>
          </a:r>
          <a:r>
            <a:rPr kumimoji="1" lang="en-US" altLang="ja-JP" sz="1100" b="1" u="sng">
              <a:latin typeface="+mn-ea"/>
              <a:ea typeface="+mn-ea"/>
            </a:rPr>
            <a:t>3</a:t>
          </a:r>
          <a:r>
            <a:rPr kumimoji="1" lang="ja-JP" altLang="en-US" sz="1100" b="1" u="sng">
              <a:latin typeface="+mn-ea"/>
              <a:ea typeface="+mn-ea"/>
            </a:rPr>
            <a:t>希望の団体全ての実施可能時期をふまえて回答してください。</a:t>
          </a:r>
          <a:endParaRPr kumimoji="1" lang="en-US" altLang="ja-JP" sz="1100" b="1" u="sng">
            <a:latin typeface="+mn-ea"/>
            <a:ea typeface="+mn-ea"/>
          </a:endParaRPr>
        </a:p>
        <a:p>
          <a:endParaRPr kumimoji="1" lang="en-US" altLang="ja-JP" sz="1100">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mn-ea"/>
              <a:ea typeface="+mn-ea"/>
              <a:cs typeface="+mn-cs"/>
            </a:rPr>
            <a:t>■</a:t>
          </a:r>
          <a:r>
            <a:rPr kumimoji="1" lang="ja-JP" altLang="ja-JP" sz="1100" b="1" u="sng">
              <a:solidFill>
                <a:schemeClr val="dk1"/>
              </a:solidFill>
              <a:effectLst/>
              <a:latin typeface="+mn-ea"/>
              <a:ea typeface="+mn-ea"/>
              <a:cs typeface="+mn-cs"/>
            </a:rPr>
            <a:t>実施可能日であっても午後公演の実施が困難な場合は，「</a:t>
          </a:r>
          <a:r>
            <a:rPr kumimoji="1" lang="ja-JP" altLang="en-US" sz="1100" b="1" u="sng">
              <a:solidFill>
                <a:schemeClr val="dk1"/>
              </a:solidFill>
              <a:effectLst/>
              <a:latin typeface="+mn-ea"/>
              <a:ea typeface="+mn-ea"/>
              <a:cs typeface="+mn-cs"/>
            </a:rPr>
            <a:t>午後の実施は不可</a:t>
          </a:r>
          <a:r>
            <a:rPr kumimoji="1" lang="ja-JP" altLang="ja-JP" sz="1100" b="1" u="sng">
              <a:solidFill>
                <a:schemeClr val="dk1"/>
              </a:solidFill>
              <a:effectLst/>
              <a:latin typeface="+mn-ea"/>
              <a:ea typeface="+mn-ea"/>
              <a:cs typeface="+mn-cs"/>
            </a:rPr>
            <a:t>」を選択し，理由と</a:t>
          </a:r>
          <a:r>
            <a:rPr kumimoji="1" lang="ja-JP" altLang="en-US" sz="1100" b="1" u="sng">
              <a:solidFill>
                <a:schemeClr val="dk1"/>
              </a:solidFill>
              <a:effectLst/>
              <a:latin typeface="+mn-ea"/>
              <a:ea typeface="+mn-ea"/>
              <a:cs typeface="+mn-cs"/>
            </a:rPr>
            <a:t>終演希望</a:t>
          </a:r>
          <a:r>
            <a:rPr kumimoji="1" lang="ja-JP" altLang="ja-JP" sz="1100" b="1" u="sng">
              <a:solidFill>
                <a:schemeClr val="dk1"/>
              </a:solidFill>
              <a:effectLst/>
              <a:latin typeface="+mn-ea"/>
              <a:ea typeface="+mn-ea"/>
              <a:cs typeface="+mn-cs"/>
            </a:rPr>
            <a:t>時間をお知らせください。</a:t>
          </a:r>
          <a:endParaRPr kumimoji="1" lang="en-US" altLang="ja-JP" sz="1100" b="1" u="sng">
            <a:latin typeface="+mn-ea"/>
            <a:ea typeface="+mn-ea"/>
          </a:endParaRPr>
        </a:p>
        <a:p>
          <a:endParaRPr kumimoji="1" lang="en-US" altLang="ja-JP" sz="1100">
            <a:latin typeface="+mn-ea"/>
            <a:ea typeface="+mn-ea"/>
          </a:endParaRPr>
        </a:p>
        <a:p>
          <a:r>
            <a:rPr kumimoji="1" lang="ja-JP" altLang="en-US" sz="1100" b="1">
              <a:latin typeface="+mn-ea"/>
              <a:ea typeface="+mn-ea"/>
            </a:rPr>
            <a:t>■土日祝日及び長期休暇期間についても公演実施を希望する団体が実施可能としている場合は，実施の可否を回答してください。</a:t>
          </a:r>
          <a:endParaRPr kumimoji="1" lang="en-US" altLang="ja-JP" sz="1100" b="1">
            <a:latin typeface="+mn-ea"/>
            <a:ea typeface="+mn-ea"/>
          </a:endParaRPr>
        </a:p>
        <a:p>
          <a:endParaRPr kumimoji="1" lang="en-US" altLang="ja-JP" sz="1100" b="1">
            <a:latin typeface="+mn-ea"/>
            <a:ea typeface="+mn-ea"/>
          </a:endParaRPr>
        </a:p>
        <a:p>
          <a:r>
            <a:rPr kumimoji="1" lang="ja-JP" altLang="en-US" sz="1100" b="1">
              <a:latin typeface="+mn-ea"/>
              <a:ea typeface="+mn-ea"/>
            </a:rPr>
            <a:t>■令和</a:t>
          </a:r>
          <a:r>
            <a:rPr kumimoji="1" lang="en-US" altLang="ja-JP" sz="1100" b="1">
              <a:latin typeface="+mn-ea"/>
              <a:ea typeface="+mn-ea"/>
            </a:rPr>
            <a:t>2</a:t>
          </a:r>
          <a:r>
            <a:rPr kumimoji="1" lang="ja-JP" altLang="en-US" sz="1100" b="1">
              <a:latin typeface="+mn-ea"/>
              <a:ea typeface="+mn-ea"/>
            </a:rPr>
            <a:t>年</a:t>
          </a:r>
          <a:r>
            <a:rPr kumimoji="1" lang="en-US" altLang="ja-JP" sz="1100" b="1">
              <a:latin typeface="+mn-ea"/>
              <a:ea typeface="+mn-ea"/>
            </a:rPr>
            <a:t>7</a:t>
          </a:r>
          <a:r>
            <a:rPr kumimoji="1" lang="ja-JP" altLang="en-US" sz="1100" b="1">
              <a:latin typeface="+mn-ea"/>
              <a:ea typeface="+mn-ea"/>
            </a:rPr>
            <a:t>月</a:t>
          </a:r>
          <a:r>
            <a:rPr kumimoji="1" lang="en-US" altLang="ja-JP" sz="1100" b="1">
              <a:latin typeface="+mn-ea"/>
              <a:ea typeface="+mn-ea"/>
            </a:rPr>
            <a:t>18</a:t>
          </a:r>
          <a:r>
            <a:rPr kumimoji="1" lang="ja-JP" altLang="en-US" sz="1100" b="1">
              <a:latin typeface="+mn-ea"/>
              <a:ea typeface="+mn-ea"/>
            </a:rPr>
            <a:t>日～令和</a:t>
          </a:r>
          <a:r>
            <a:rPr kumimoji="1" lang="en-US" altLang="ja-JP" sz="1100" b="1">
              <a:latin typeface="+mn-ea"/>
              <a:ea typeface="+mn-ea"/>
            </a:rPr>
            <a:t>2</a:t>
          </a:r>
          <a:r>
            <a:rPr kumimoji="1" lang="ja-JP" altLang="en-US" sz="1100" b="1">
              <a:latin typeface="+mn-ea"/>
              <a:ea typeface="+mn-ea"/>
            </a:rPr>
            <a:t>年</a:t>
          </a:r>
          <a:r>
            <a:rPr kumimoji="1" lang="en-US" altLang="ja-JP" sz="1100" b="1">
              <a:latin typeface="+mn-ea"/>
              <a:ea typeface="+mn-ea"/>
            </a:rPr>
            <a:t>8</a:t>
          </a:r>
          <a:r>
            <a:rPr kumimoji="1" lang="ja-JP" altLang="en-US" sz="1100" b="1">
              <a:latin typeface="+mn-ea"/>
              <a:ea typeface="+mn-ea"/>
            </a:rPr>
            <a:t>月</a:t>
          </a:r>
          <a:r>
            <a:rPr kumimoji="1" lang="en-US" altLang="ja-JP" sz="1100" b="1">
              <a:latin typeface="+mn-ea"/>
              <a:ea typeface="+mn-ea"/>
            </a:rPr>
            <a:t>23</a:t>
          </a:r>
          <a:r>
            <a:rPr kumimoji="1" lang="ja-JP" altLang="en-US" sz="1100" b="1">
              <a:latin typeface="+mn-ea"/>
              <a:ea typeface="+mn-ea"/>
            </a:rPr>
            <a:t>日及び令和</a:t>
          </a:r>
          <a:r>
            <a:rPr kumimoji="1" lang="en-US" altLang="ja-JP" sz="1100" b="1">
              <a:latin typeface="+mn-ea"/>
              <a:ea typeface="+mn-ea"/>
            </a:rPr>
            <a:t>2</a:t>
          </a:r>
          <a:r>
            <a:rPr kumimoji="1" lang="ja-JP" altLang="en-US" sz="1100" b="1">
              <a:latin typeface="+mn-ea"/>
              <a:ea typeface="+mn-ea"/>
            </a:rPr>
            <a:t>年</a:t>
          </a:r>
          <a:r>
            <a:rPr kumimoji="1" lang="en-US" altLang="ja-JP" sz="1100" b="1">
              <a:latin typeface="+mn-ea"/>
              <a:ea typeface="+mn-ea"/>
            </a:rPr>
            <a:t>12</a:t>
          </a:r>
          <a:r>
            <a:rPr kumimoji="1" lang="ja-JP" altLang="en-US" sz="1100" b="1">
              <a:latin typeface="+mn-ea"/>
              <a:ea typeface="+mn-ea"/>
            </a:rPr>
            <a:t>月</a:t>
          </a:r>
          <a:r>
            <a:rPr kumimoji="1" lang="en-US" altLang="ja-JP" sz="1100" b="1">
              <a:latin typeface="+mn-ea"/>
              <a:ea typeface="+mn-ea"/>
            </a:rPr>
            <a:t>26</a:t>
          </a:r>
          <a:r>
            <a:rPr kumimoji="1" lang="ja-JP" altLang="en-US" sz="1100" b="1">
              <a:latin typeface="+mn-ea"/>
              <a:ea typeface="+mn-ea"/>
            </a:rPr>
            <a:t>日～令和</a:t>
          </a:r>
          <a:r>
            <a:rPr kumimoji="1" lang="en-US" altLang="ja-JP" sz="1100" b="1">
              <a:latin typeface="+mn-ea"/>
              <a:ea typeface="+mn-ea"/>
            </a:rPr>
            <a:t>3</a:t>
          </a:r>
          <a:r>
            <a:rPr kumimoji="1" lang="ja-JP" altLang="en-US" sz="1100" b="1">
              <a:latin typeface="+mn-ea"/>
              <a:ea typeface="+mn-ea"/>
            </a:rPr>
            <a:t>年</a:t>
          </a:r>
          <a:r>
            <a:rPr kumimoji="1" lang="en-US" altLang="ja-JP" sz="1100" b="1">
              <a:latin typeface="+mn-ea"/>
              <a:ea typeface="+mn-ea"/>
            </a:rPr>
            <a:t>1</a:t>
          </a:r>
          <a:r>
            <a:rPr kumimoji="1" lang="ja-JP" altLang="en-US" sz="1100" b="1">
              <a:latin typeface="+mn-ea"/>
              <a:ea typeface="+mn-ea"/>
            </a:rPr>
            <a:t>月</a:t>
          </a:r>
          <a:r>
            <a:rPr kumimoji="1" lang="en-US" altLang="ja-JP" sz="1100" b="1">
              <a:latin typeface="+mn-ea"/>
              <a:ea typeface="+mn-ea"/>
            </a:rPr>
            <a:t>3</a:t>
          </a:r>
          <a:r>
            <a:rPr kumimoji="1" lang="ja-JP" altLang="en-US" sz="1100" b="1">
              <a:latin typeface="+mn-ea"/>
              <a:ea typeface="+mn-ea"/>
            </a:rPr>
            <a:t>日は非表示の状態にしておりますが，行番号横の「</a:t>
          </a:r>
          <a:r>
            <a:rPr kumimoji="1" lang="en-US" altLang="ja-JP" sz="1100" b="1">
              <a:latin typeface="+mn-ea"/>
              <a:ea typeface="+mn-ea"/>
            </a:rPr>
            <a:t>+</a:t>
          </a:r>
          <a:r>
            <a:rPr kumimoji="1" lang="ja-JP" altLang="en-US" sz="1100" b="1">
              <a:latin typeface="+mn-ea"/>
              <a:ea typeface="+mn-ea"/>
            </a:rPr>
            <a:t>」マークを押していただくと表示されます。</a:t>
          </a:r>
          <a:endParaRPr kumimoji="1" lang="en-US" altLang="ja-JP" sz="1100" b="1">
            <a:latin typeface="+mn-ea"/>
            <a:ea typeface="+mn-ea"/>
          </a:endParaRPr>
        </a:p>
        <a:p>
          <a:endParaRPr kumimoji="1" lang="en-US" altLang="ja-JP" sz="1100" b="1">
            <a:latin typeface="+mn-ea"/>
            <a:ea typeface="+mn-ea"/>
          </a:endParaRPr>
        </a:p>
        <a:p>
          <a:r>
            <a:rPr kumimoji="1" lang="ja-JP" altLang="en-US" sz="1100" b="1">
              <a:latin typeface="+mn-ea"/>
              <a:ea typeface="+mn-ea"/>
            </a:rPr>
            <a:t>■</a:t>
          </a:r>
          <a:r>
            <a:rPr kumimoji="1" lang="ja-JP" altLang="en-US" sz="1100" b="1" u="sng">
              <a:latin typeface="+mn-ea"/>
              <a:ea typeface="+mn-ea"/>
            </a:rPr>
            <a:t>前後の巡回行程の都合</a:t>
          </a:r>
          <a:r>
            <a:rPr kumimoji="1" lang="en-US" altLang="ja-JP" sz="1100" b="1" u="sng">
              <a:latin typeface="+mn-ea"/>
              <a:ea typeface="+mn-ea"/>
            </a:rPr>
            <a:t>(</a:t>
          </a:r>
          <a:r>
            <a:rPr kumimoji="1" lang="ja-JP" altLang="en-US" sz="1100" b="1" u="sng">
              <a:latin typeface="+mn-ea"/>
              <a:ea typeface="+mn-ea"/>
            </a:rPr>
            <a:t>前後の実施校との距離や交通の便，ならびに会場設営や撤去に通常よりも時間を要することが見込まれる場合及び熱中症対策等のやむをえない理由</a:t>
          </a:r>
          <a:r>
            <a:rPr kumimoji="1" lang="en-US" altLang="ja-JP" sz="1100" b="1" u="sng">
              <a:latin typeface="+mn-ea"/>
              <a:ea typeface="+mn-ea"/>
            </a:rPr>
            <a:t>)</a:t>
          </a:r>
          <a:r>
            <a:rPr kumimoji="1" lang="ja-JP" altLang="en-US" sz="1100" b="1" u="sng">
              <a:latin typeface="+mn-ea"/>
              <a:ea typeface="+mn-ea"/>
            </a:rPr>
            <a:t>により，午前公演をお願いする場合があります。該当する場合は調整の際に午前公演の可否をお伺いします。</a:t>
          </a:r>
          <a:endParaRPr kumimoji="1" lang="en-US" altLang="ja-JP" sz="1100" b="1" u="sng">
            <a:latin typeface="+mn-ea"/>
            <a:ea typeface="+mn-ea"/>
          </a:endParaRPr>
        </a:p>
        <a:p>
          <a:r>
            <a:rPr kumimoji="1" lang="ja-JP" altLang="en-US" sz="1100" b="1">
              <a:latin typeface="+mn-ea"/>
              <a:ea typeface="+mn-ea"/>
            </a:rPr>
            <a:t>また，調整の時点では原則として午後公演の調整を取りますが、決定後、同様の理由により，会場確認の際に実施団体より開演時間の再調整をお願いすることがありますので，予めお含みおきいただけますようお願いいたします。</a:t>
          </a:r>
          <a:endParaRPr kumimoji="1" lang="en-US" altLang="ja-JP" sz="1100" b="1">
            <a:latin typeface="+mn-ea"/>
            <a:ea typeface="+mn-ea"/>
          </a:endParaRPr>
        </a:p>
        <a:p>
          <a:endParaRPr kumimoji="1" lang="en-US" altLang="ja-JP" sz="1100">
            <a:latin typeface="+mn-ea"/>
            <a:ea typeface="+mn-ea"/>
          </a:endParaRPr>
        </a:p>
        <a:p>
          <a:endParaRPr kumimoji="1" lang="ja-JP" altLang="en-US" sz="1100">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DY176"/>
  <sheetViews>
    <sheetView showGridLines="0" view="pageBreakPreview" zoomScale="80" zoomScaleNormal="70" zoomScaleSheetLayoutView="80" workbookViewId="0">
      <pane xSplit="1" ySplit="2" topLeftCell="B3" activePane="bottomRight" state="frozen"/>
      <selection activeCell="B12" sqref="B12"/>
      <selection pane="topRight" activeCell="B12" sqref="B12"/>
      <selection pane="bottomLeft" activeCell="B12" sqref="B12"/>
      <selection pane="bottomRight" activeCell="B12" sqref="B12"/>
    </sheetView>
  </sheetViews>
  <sheetFormatPr defaultColWidth="10" defaultRowHeight="12" x14ac:dyDescent="0.15"/>
  <cols>
    <col min="1" max="1" width="9.5" style="197" customWidth="1"/>
    <col min="2" max="2" width="71.5" style="196" customWidth="1"/>
    <col min="3" max="3" width="73.375" style="195" customWidth="1"/>
    <col min="4" max="4" width="19.625" style="194" customWidth="1"/>
    <col min="5" max="5" width="12.875" style="193" customWidth="1"/>
    <col min="6" max="16384" width="10" style="192"/>
  </cols>
  <sheetData>
    <row r="1" spans="1:129" ht="27.75" customHeight="1" x14ac:dyDescent="0.15">
      <c r="A1" s="236" t="s">
        <v>752</v>
      </c>
      <c r="B1" s="230" t="s">
        <v>751</v>
      </c>
      <c r="C1" s="234" t="s">
        <v>750</v>
      </c>
      <c r="D1" s="232" t="s">
        <v>749</v>
      </c>
      <c r="E1" s="232" t="s">
        <v>748</v>
      </c>
    </row>
    <row r="2" spans="1:129" s="228" customFormat="1" ht="27.75" customHeight="1" thickBot="1" x14ac:dyDescent="0.2">
      <c r="A2" s="237"/>
      <c r="B2" s="231"/>
      <c r="C2" s="235"/>
      <c r="D2" s="233"/>
      <c r="E2" s="233"/>
      <c r="F2" s="192"/>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c r="BN2" s="192"/>
      <c r="BO2" s="192"/>
      <c r="BP2" s="192"/>
      <c r="BQ2" s="192"/>
      <c r="BR2" s="192"/>
      <c r="BS2" s="192"/>
      <c r="BT2" s="192"/>
      <c r="BU2" s="192"/>
      <c r="BV2" s="192"/>
      <c r="BW2" s="192"/>
      <c r="BX2" s="192"/>
      <c r="BY2" s="192"/>
      <c r="BZ2" s="192"/>
      <c r="CA2" s="192"/>
      <c r="CB2" s="192"/>
      <c r="CC2" s="192"/>
      <c r="CD2" s="192"/>
      <c r="CE2" s="192"/>
      <c r="CF2" s="192"/>
      <c r="CG2" s="192"/>
      <c r="CH2" s="192"/>
      <c r="CI2" s="192"/>
      <c r="CJ2" s="192"/>
      <c r="CK2" s="192"/>
      <c r="CL2" s="192"/>
      <c r="CM2" s="192"/>
      <c r="CN2" s="192"/>
      <c r="CO2" s="192"/>
      <c r="CP2" s="192"/>
      <c r="CQ2" s="192"/>
      <c r="CR2" s="192"/>
      <c r="CS2" s="192"/>
      <c r="CT2" s="192"/>
      <c r="CU2" s="192"/>
      <c r="CV2" s="192"/>
      <c r="CW2" s="192"/>
      <c r="CX2" s="192"/>
      <c r="CY2" s="192"/>
      <c r="CZ2" s="192"/>
      <c r="DA2" s="192"/>
      <c r="DB2" s="192"/>
      <c r="DC2" s="192"/>
      <c r="DD2" s="192"/>
      <c r="DE2" s="192"/>
      <c r="DF2" s="192"/>
      <c r="DG2" s="192"/>
      <c r="DH2" s="192"/>
      <c r="DI2" s="192"/>
      <c r="DJ2" s="192"/>
      <c r="DK2" s="192"/>
      <c r="DL2" s="192"/>
      <c r="DM2" s="192"/>
      <c r="DN2" s="192"/>
      <c r="DO2" s="192"/>
      <c r="DP2" s="192"/>
      <c r="DQ2" s="192"/>
      <c r="DR2" s="192"/>
      <c r="DS2" s="192"/>
      <c r="DT2" s="192"/>
      <c r="DU2" s="192"/>
      <c r="DV2" s="192"/>
      <c r="DW2" s="192"/>
    </row>
    <row r="3" spans="1:129" ht="26.25" customHeight="1" x14ac:dyDescent="0.15">
      <c r="A3" s="212" t="s">
        <v>721</v>
      </c>
      <c r="B3" s="211" t="s">
        <v>747</v>
      </c>
      <c r="C3" s="211" t="s">
        <v>284</v>
      </c>
      <c r="D3" s="210" t="s">
        <v>79</v>
      </c>
      <c r="E3" s="210" t="s">
        <v>746</v>
      </c>
    </row>
    <row r="4" spans="1:129" ht="26.25" customHeight="1" x14ac:dyDescent="0.15">
      <c r="A4" s="203" t="s">
        <v>715</v>
      </c>
      <c r="B4" s="202" t="s">
        <v>745</v>
      </c>
      <c r="C4" s="202" t="s">
        <v>290</v>
      </c>
      <c r="D4" s="201" t="s">
        <v>68</v>
      </c>
      <c r="E4" s="201" t="s">
        <v>744</v>
      </c>
    </row>
    <row r="5" spans="1:129" ht="26.25" customHeight="1" x14ac:dyDescent="0.15">
      <c r="A5" s="203" t="s">
        <v>743</v>
      </c>
      <c r="B5" s="202" t="s">
        <v>742</v>
      </c>
      <c r="C5" s="202" t="s">
        <v>741</v>
      </c>
      <c r="D5" s="201" t="s">
        <v>740</v>
      </c>
      <c r="E5" s="201" t="s">
        <v>739</v>
      </c>
    </row>
    <row r="6" spans="1:129" ht="26.25" customHeight="1" x14ac:dyDescent="0.15">
      <c r="A6" s="203" t="s">
        <v>721</v>
      </c>
      <c r="B6" s="202" t="s">
        <v>187</v>
      </c>
      <c r="C6" s="205" t="s">
        <v>311</v>
      </c>
      <c r="D6" s="204" t="s">
        <v>70</v>
      </c>
      <c r="E6" s="201" t="s">
        <v>738</v>
      </c>
    </row>
    <row r="7" spans="1:129" ht="26.25" customHeight="1" x14ac:dyDescent="0.15">
      <c r="A7" s="203" t="s">
        <v>715</v>
      </c>
      <c r="B7" s="202" t="s">
        <v>609</v>
      </c>
      <c r="C7" s="205" t="s">
        <v>278</v>
      </c>
      <c r="D7" s="204" t="s">
        <v>70</v>
      </c>
      <c r="E7" s="201" t="s">
        <v>737</v>
      </c>
      <c r="F7" s="219"/>
      <c r="G7" s="219"/>
      <c r="H7" s="219"/>
      <c r="I7" s="219"/>
      <c r="J7" s="219"/>
      <c r="K7" s="219"/>
      <c r="L7" s="219"/>
      <c r="M7" s="219"/>
      <c r="N7" s="219"/>
      <c r="O7" s="219"/>
      <c r="P7" s="219"/>
      <c r="Q7" s="219"/>
      <c r="R7" s="219"/>
      <c r="S7" s="219"/>
      <c r="T7" s="219"/>
      <c r="U7" s="219"/>
      <c r="V7" s="219"/>
      <c r="W7" s="219"/>
      <c r="X7" s="219"/>
      <c r="Y7" s="219"/>
      <c r="Z7" s="219"/>
      <c r="AA7" s="219"/>
      <c r="AB7" s="219"/>
      <c r="AC7" s="219"/>
      <c r="AD7" s="219"/>
      <c r="AE7" s="219"/>
      <c r="AF7" s="219"/>
      <c r="AG7" s="219"/>
      <c r="AH7" s="219"/>
      <c r="AI7" s="219"/>
      <c r="AJ7" s="219"/>
      <c r="AK7" s="219"/>
      <c r="AL7" s="219"/>
      <c r="AM7" s="219"/>
      <c r="AN7" s="219"/>
      <c r="AO7" s="219"/>
      <c r="AP7" s="219"/>
      <c r="AQ7" s="219"/>
      <c r="AR7" s="219"/>
      <c r="AS7" s="219"/>
      <c r="AT7" s="219"/>
      <c r="AU7" s="219"/>
      <c r="AV7" s="219"/>
      <c r="AW7" s="219"/>
      <c r="AX7" s="219"/>
      <c r="AY7" s="219"/>
      <c r="AZ7" s="219"/>
      <c r="BA7" s="219"/>
      <c r="BB7" s="219"/>
      <c r="BC7" s="219"/>
      <c r="BD7" s="219"/>
      <c r="BE7" s="219"/>
      <c r="BF7" s="219"/>
      <c r="BG7" s="219"/>
      <c r="BH7" s="219"/>
      <c r="BI7" s="219"/>
      <c r="BJ7" s="219"/>
      <c r="BK7" s="219"/>
      <c r="BL7" s="219"/>
      <c r="BM7" s="219"/>
      <c r="BN7" s="219"/>
      <c r="BO7" s="219"/>
      <c r="BP7" s="219"/>
      <c r="BQ7" s="219"/>
      <c r="BR7" s="219"/>
      <c r="BS7" s="219"/>
      <c r="BT7" s="219"/>
      <c r="BU7" s="219"/>
      <c r="BV7" s="219"/>
      <c r="BW7" s="219"/>
      <c r="BX7" s="219"/>
      <c r="BY7" s="219"/>
      <c r="BZ7" s="219"/>
      <c r="CA7" s="219"/>
      <c r="CB7" s="219"/>
      <c r="CC7" s="219"/>
      <c r="CD7" s="219"/>
      <c r="CE7" s="219"/>
      <c r="CF7" s="219"/>
      <c r="CG7" s="219"/>
      <c r="CH7" s="219"/>
      <c r="CI7" s="219"/>
      <c r="CJ7" s="219"/>
      <c r="CK7" s="219"/>
      <c r="CL7" s="219"/>
      <c r="CM7" s="219"/>
      <c r="CN7" s="219"/>
      <c r="CO7" s="219"/>
      <c r="CP7" s="219"/>
      <c r="CQ7" s="219"/>
      <c r="CR7" s="219"/>
      <c r="CS7" s="219"/>
      <c r="CT7" s="219"/>
      <c r="CU7" s="219"/>
      <c r="CV7" s="219"/>
      <c r="CW7" s="219"/>
      <c r="CX7" s="219"/>
      <c r="CY7" s="219"/>
      <c r="CZ7" s="219"/>
      <c r="DA7" s="219"/>
      <c r="DB7" s="219"/>
      <c r="DC7" s="219"/>
      <c r="DD7" s="219"/>
      <c r="DE7" s="219"/>
      <c r="DF7" s="219"/>
      <c r="DG7" s="219"/>
      <c r="DH7" s="219"/>
      <c r="DI7" s="219"/>
      <c r="DJ7" s="219"/>
      <c r="DK7" s="219"/>
      <c r="DL7" s="219"/>
      <c r="DM7" s="219"/>
      <c r="DN7" s="219"/>
      <c r="DO7" s="219"/>
      <c r="DP7" s="219"/>
      <c r="DQ7" s="219"/>
      <c r="DR7" s="219"/>
      <c r="DS7" s="219"/>
      <c r="DT7" s="219"/>
      <c r="DU7" s="219"/>
      <c r="DV7" s="219"/>
      <c r="DW7" s="219"/>
    </row>
    <row r="8" spans="1:129" ht="26.25" customHeight="1" x14ac:dyDescent="0.15">
      <c r="A8" s="203" t="s">
        <v>721</v>
      </c>
      <c r="B8" s="202" t="s">
        <v>736</v>
      </c>
      <c r="C8" s="208" t="s">
        <v>257</v>
      </c>
      <c r="D8" s="207" t="s">
        <v>71</v>
      </c>
      <c r="E8" s="201" t="s">
        <v>735</v>
      </c>
      <c r="F8" s="219"/>
      <c r="G8" s="219"/>
      <c r="H8" s="219"/>
      <c r="I8" s="219"/>
      <c r="J8" s="219"/>
      <c r="K8" s="219"/>
      <c r="L8" s="219"/>
      <c r="M8" s="219"/>
      <c r="N8" s="219"/>
      <c r="O8" s="219"/>
      <c r="P8" s="219"/>
      <c r="Q8" s="219"/>
      <c r="R8" s="219"/>
      <c r="S8" s="219"/>
      <c r="T8" s="219"/>
      <c r="U8" s="219"/>
      <c r="V8" s="219"/>
      <c r="W8" s="219"/>
      <c r="X8" s="219"/>
      <c r="Y8" s="219"/>
      <c r="Z8" s="219"/>
      <c r="AA8" s="219"/>
      <c r="AB8" s="219"/>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19"/>
      <c r="BA8" s="219"/>
      <c r="BB8" s="219"/>
      <c r="BC8" s="219"/>
      <c r="BD8" s="219"/>
      <c r="BE8" s="219"/>
      <c r="BF8" s="219"/>
      <c r="BG8" s="219"/>
      <c r="BH8" s="219"/>
      <c r="BI8" s="219"/>
      <c r="BJ8" s="219"/>
      <c r="BK8" s="219"/>
      <c r="BL8" s="219"/>
    </row>
    <row r="9" spans="1:129" ht="26.25" customHeight="1" x14ac:dyDescent="0.15">
      <c r="A9" s="203" t="s">
        <v>721</v>
      </c>
      <c r="B9" s="202" t="s">
        <v>734</v>
      </c>
      <c r="C9" s="205" t="s">
        <v>273</v>
      </c>
      <c r="D9" s="204" t="s">
        <v>733</v>
      </c>
      <c r="E9" s="201" t="s">
        <v>732</v>
      </c>
      <c r="F9" s="219"/>
      <c r="G9" s="219"/>
      <c r="H9" s="219"/>
      <c r="I9" s="219"/>
      <c r="J9" s="219"/>
      <c r="K9" s="219"/>
      <c r="L9" s="219"/>
      <c r="M9" s="219"/>
      <c r="N9" s="219"/>
      <c r="O9" s="219"/>
      <c r="P9" s="219"/>
      <c r="Q9" s="219"/>
      <c r="R9" s="219"/>
      <c r="S9" s="219"/>
      <c r="T9" s="219"/>
      <c r="U9" s="219"/>
      <c r="V9" s="219"/>
      <c r="W9" s="219"/>
      <c r="X9" s="219"/>
      <c r="Y9" s="219"/>
      <c r="Z9" s="219"/>
      <c r="AA9" s="219"/>
      <c r="AB9" s="219"/>
      <c r="AC9" s="219"/>
      <c r="AD9" s="219"/>
      <c r="AE9" s="219"/>
      <c r="AF9" s="219"/>
      <c r="AG9" s="219"/>
      <c r="AH9" s="219"/>
      <c r="AI9" s="219"/>
      <c r="AJ9" s="219"/>
      <c r="AK9" s="219"/>
      <c r="AL9" s="219"/>
      <c r="AM9" s="219"/>
      <c r="AN9" s="219"/>
      <c r="AO9" s="219"/>
      <c r="AP9" s="219"/>
      <c r="AQ9" s="219"/>
      <c r="AR9" s="219"/>
      <c r="AS9" s="219"/>
      <c r="AT9" s="219"/>
      <c r="AU9" s="219"/>
      <c r="AV9" s="219"/>
      <c r="AW9" s="219"/>
      <c r="AX9" s="219"/>
      <c r="AY9" s="219"/>
      <c r="AZ9" s="219"/>
      <c r="BA9" s="219"/>
      <c r="BB9" s="219"/>
      <c r="BC9" s="219"/>
      <c r="BD9" s="219"/>
      <c r="BE9" s="219"/>
      <c r="BF9" s="219"/>
      <c r="BG9" s="219"/>
      <c r="BH9" s="219"/>
      <c r="BI9" s="219"/>
      <c r="BJ9" s="219"/>
      <c r="BK9" s="219"/>
      <c r="BL9" s="219"/>
      <c r="BM9" s="219"/>
      <c r="BN9" s="219"/>
      <c r="BO9" s="219"/>
      <c r="BP9" s="219"/>
      <c r="BQ9" s="219"/>
      <c r="BR9" s="219"/>
      <c r="BS9" s="219"/>
      <c r="BT9" s="219"/>
      <c r="BU9" s="219"/>
      <c r="BV9" s="219"/>
      <c r="BW9" s="219"/>
      <c r="BX9" s="219"/>
      <c r="BY9" s="219"/>
      <c r="BZ9" s="219"/>
      <c r="CA9" s="219"/>
      <c r="CB9" s="219"/>
      <c r="CC9" s="219"/>
      <c r="CD9" s="219"/>
      <c r="CE9" s="219"/>
      <c r="CF9" s="219"/>
      <c r="CG9" s="219"/>
      <c r="CH9" s="219"/>
      <c r="CI9" s="219"/>
      <c r="CJ9" s="219"/>
      <c r="CK9" s="219"/>
      <c r="CL9" s="219"/>
      <c r="CM9" s="219"/>
      <c r="CN9" s="219"/>
      <c r="CO9" s="219"/>
      <c r="CP9" s="219"/>
      <c r="CQ9" s="219"/>
      <c r="CR9" s="219"/>
      <c r="CS9" s="219"/>
      <c r="CT9" s="219"/>
      <c r="CU9" s="219"/>
      <c r="CV9" s="219"/>
      <c r="CW9" s="219"/>
      <c r="CX9" s="219"/>
      <c r="CY9" s="219"/>
      <c r="CZ9" s="219"/>
      <c r="DA9" s="219"/>
      <c r="DB9" s="219"/>
      <c r="DC9" s="219"/>
      <c r="DD9" s="219"/>
      <c r="DE9" s="219"/>
      <c r="DF9" s="219"/>
      <c r="DG9" s="219"/>
      <c r="DH9" s="219"/>
      <c r="DI9" s="219"/>
      <c r="DJ9" s="219"/>
      <c r="DK9" s="219"/>
      <c r="DL9" s="219"/>
      <c r="DM9" s="219"/>
      <c r="DN9" s="219"/>
      <c r="DO9" s="219"/>
      <c r="DP9" s="219"/>
      <c r="DQ9" s="219"/>
      <c r="DR9" s="219"/>
      <c r="DS9" s="219"/>
      <c r="DT9" s="219"/>
      <c r="DU9" s="219"/>
      <c r="DV9" s="219"/>
      <c r="DW9" s="219"/>
    </row>
    <row r="10" spans="1:129" ht="26.25" customHeight="1" x14ac:dyDescent="0.15">
      <c r="A10" s="203" t="s">
        <v>721</v>
      </c>
      <c r="B10" s="202" t="s">
        <v>731</v>
      </c>
      <c r="C10" s="202" t="s">
        <v>730</v>
      </c>
      <c r="D10" s="201" t="s">
        <v>73</v>
      </c>
      <c r="E10" s="201" t="s">
        <v>729</v>
      </c>
      <c r="F10" s="219"/>
      <c r="G10" s="219"/>
      <c r="H10" s="219"/>
      <c r="I10" s="219"/>
      <c r="J10" s="219"/>
      <c r="K10" s="219"/>
      <c r="L10" s="219"/>
      <c r="M10" s="219"/>
      <c r="N10" s="219"/>
      <c r="O10" s="219"/>
      <c r="P10" s="219"/>
      <c r="Q10" s="219"/>
      <c r="R10" s="219"/>
      <c r="S10" s="219"/>
      <c r="T10" s="219"/>
      <c r="U10" s="219"/>
      <c r="V10" s="219"/>
      <c r="W10" s="219"/>
      <c r="X10" s="219"/>
      <c r="Y10" s="219"/>
      <c r="Z10" s="219"/>
      <c r="AA10" s="219"/>
      <c r="AB10" s="219"/>
      <c r="AC10" s="219"/>
      <c r="AD10" s="219"/>
      <c r="AE10" s="219"/>
      <c r="AF10" s="219"/>
      <c r="AG10" s="219"/>
      <c r="AH10" s="219"/>
      <c r="AI10" s="219"/>
      <c r="AJ10" s="219"/>
      <c r="AK10" s="219"/>
      <c r="AL10" s="219"/>
      <c r="AM10" s="219"/>
      <c r="AN10" s="219"/>
      <c r="AO10" s="219"/>
      <c r="AP10" s="219"/>
      <c r="AQ10" s="219"/>
      <c r="AR10" s="219"/>
      <c r="AS10" s="219"/>
      <c r="AT10" s="219"/>
      <c r="AU10" s="219"/>
      <c r="AV10" s="219"/>
      <c r="AW10" s="219"/>
      <c r="AX10" s="219"/>
      <c r="AY10" s="219"/>
      <c r="AZ10" s="219"/>
      <c r="BA10" s="219"/>
      <c r="BB10" s="219"/>
      <c r="BC10" s="219"/>
      <c r="BD10" s="219"/>
      <c r="BE10" s="219"/>
      <c r="BF10" s="219"/>
      <c r="BG10" s="219"/>
      <c r="BH10" s="219"/>
      <c r="BI10" s="219"/>
      <c r="BJ10" s="219"/>
      <c r="BK10" s="219"/>
      <c r="BL10" s="219"/>
      <c r="BM10" s="219"/>
      <c r="BN10" s="219"/>
      <c r="BO10" s="219"/>
      <c r="BP10" s="219"/>
      <c r="BQ10" s="219"/>
      <c r="BR10" s="219"/>
      <c r="BS10" s="219"/>
      <c r="BT10" s="219"/>
      <c r="BU10" s="219"/>
      <c r="BV10" s="219"/>
      <c r="BW10" s="219"/>
      <c r="BX10" s="219"/>
      <c r="BY10" s="219"/>
      <c r="BZ10" s="219"/>
      <c r="CA10" s="219"/>
      <c r="CB10" s="219"/>
      <c r="CC10" s="219"/>
      <c r="CD10" s="219"/>
      <c r="CE10" s="219"/>
      <c r="CF10" s="219"/>
      <c r="CG10" s="219"/>
      <c r="CH10" s="219"/>
      <c r="CI10" s="219"/>
      <c r="CJ10" s="219"/>
      <c r="CK10" s="219"/>
      <c r="CL10" s="219"/>
      <c r="CM10" s="219"/>
      <c r="CN10" s="219"/>
      <c r="CO10" s="219"/>
      <c r="CP10" s="219"/>
      <c r="CQ10" s="219"/>
      <c r="CR10" s="219"/>
      <c r="CS10" s="219"/>
      <c r="CT10" s="219"/>
      <c r="CU10" s="219"/>
      <c r="CV10" s="219"/>
      <c r="CW10" s="219"/>
      <c r="CX10" s="219"/>
      <c r="CY10" s="219"/>
      <c r="CZ10" s="219"/>
      <c r="DA10" s="219"/>
      <c r="DB10" s="219"/>
      <c r="DC10" s="219"/>
      <c r="DD10" s="219"/>
      <c r="DE10" s="219"/>
      <c r="DF10" s="219"/>
      <c r="DG10" s="219"/>
      <c r="DH10" s="219"/>
      <c r="DI10" s="219"/>
      <c r="DJ10" s="219"/>
      <c r="DK10" s="219"/>
      <c r="DL10" s="219"/>
      <c r="DM10" s="219"/>
      <c r="DN10" s="219"/>
      <c r="DO10" s="219"/>
      <c r="DP10" s="219"/>
      <c r="DQ10" s="219"/>
      <c r="DR10" s="219"/>
      <c r="DS10" s="219"/>
      <c r="DT10" s="219"/>
      <c r="DU10" s="219"/>
      <c r="DV10" s="219"/>
      <c r="DW10" s="219"/>
    </row>
    <row r="11" spans="1:129" ht="26.25" customHeight="1" x14ac:dyDescent="0.15">
      <c r="A11" s="203" t="s">
        <v>715</v>
      </c>
      <c r="B11" s="199" t="s">
        <v>728</v>
      </c>
      <c r="C11" s="202" t="s">
        <v>292</v>
      </c>
      <c r="D11" s="201" t="s">
        <v>402</v>
      </c>
      <c r="E11" s="201" t="s">
        <v>727</v>
      </c>
      <c r="F11" s="227"/>
      <c r="G11" s="227"/>
      <c r="H11" s="227"/>
      <c r="I11" s="227"/>
      <c r="J11" s="227"/>
      <c r="K11" s="227"/>
      <c r="L11" s="227"/>
      <c r="M11" s="227"/>
      <c r="N11" s="227"/>
      <c r="O11" s="227"/>
      <c r="P11" s="227"/>
      <c r="Q11" s="227"/>
      <c r="R11" s="227"/>
      <c r="S11" s="227"/>
      <c r="T11" s="227"/>
      <c r="U11" s="227"/>
      <c r="V11" s="227"/>
      <c r="W11" s="227"/>
      <c r="X11" s="227"/>
      <c r="Y11" s="227"/>
      <c r="Z11" s="227"/>
      <c r="AA11" s="227"/>
      <c r="AB11" s="227"/>
      <c r="AC11" s="227"/>
      <c r="AD11" s="227"/>
      <c r="AE11" s="227"/>
      <c r="AF11" s="227"/>
      <c r="AG11" s="227"/>
      <c r="AH11" s="227"/>
      <c r="AI11" s="227"/>
      <c r="AJ11" s="227"/>
      <c r="AK11" s="227"/>
      <c r="AL11" s="227"/>
      <c r="AM11" s="227"/>
      <c r="AN11" s="227"/>
      <c r="AO11" s="227"/>
      <c r="AP11" s="227"/>
      <c r="AQ11" s="227"/>
      <c r="AR11" s="227"/>
      <c r="AS11" s="227"/>
      <c r="AT11" s="227"/>
      <c r="AU11" s="227"/>
      <c r="AV11" s="227"/>
      <c r="AW11" s="227"/>
      <c r="AX11" s="227"/>
      <c r="AY11" s="227"/>
      <c r="AZ11" s="227"/>
      <c r="BA11" s="227"/>
      <c r="BB11" s="227"/>
      <c r="BC11" s="227"/>
      <c r="BD11" s="227"/>
      <c r="BE11" s="227"/>
      <c r="BF11" s="227"/>
      <c r="BG11" s="227"/>
      <c r="BH11" s="227"/>
      <c r="BI11" s="227"/>
      <c r="BJ11" s="227"/>
      <c r="BK11" s="227"/>
      <c r="BL11" s="227"/>
      <c r="BM11" s="227"/>
      <c r="BN11" s="227"/>
      <c r="BO11" s="227"/>
      <c r="BP11" s="227"/>
      <c r="BQ11" s="227"/>
      <c r="BR11" s="227"/>
      <c r="BS11" s="227"/>
      <c r="BT11" s="227"/>
      <c r="BU11" s="227"/>
      <c r="BV11" s="227"/>
      <c r="BW11" s="227"/>
      <c r="BX11" s="227"/>
      <c r="BY11" s="227"/>
      <c r="BZ11" s="227"/>
      <c r="CA11" s="227"/>
      <c r="CB11" s="227"/>
      <c r="CC11" s="227"/>
      <c r="CD11" s="227"/>
      <c r="CE11" s="227"/>
      <c r="CF11" s="227"/>
      <c r="CG11" s="227"/>
      <c r="CH11" s="227"/>
      <c r="CI11" s="227"/>
      <c r="CJ11" s="227"/>
      <c r="CK11" s="227"/>
      <c r="CL11" s="227"/>
      <c r="CM11" s="227"/>
      <c r="CN11" s="227"/>
      <c r="CO11" s="227"/>
      <c r="CP11" s="227"/>
      <c r="CQ11" s="227"/>
      <c r="CR11" s="227"/>
      <c r="CS11" s="227"/>
      <c r="CT11" s="227"/>
      <c r="CU11" s="227"/>
      <c r="CV11" s="227"/>
      <c r="CW11" s="227"/>
      <c r="CX11" s="227"/>
      <c r="CY11" s="227"/>
      <c r="CZ11" s="227"/>
      <c r="DA11" s="227"/>
      <c r="DB11" s="227"/>
      <c r="DC11" s="227"/>
      <c r="DD11" s="227"/>
      <c r="DE11" s="227"/>
      <c r="DF11" s="227"/>
      <c r="DG11" s="227"/>
      <c r="DH11" s="227"/>
      <c r="DI11" s="227"/>
      <c r="DJ11" s="227"/>
      <c r="DK11" s="227"/>
      <c r="DL11" s="227"/>
      <c r="DM11" s="227"/>
      <c r="DN11" s="227"/>
      <c r="DO11" s="227"/>
      <c r="DP11" s="227"/>
      <c r="DQ11" s="227"/>
      <c r="DR11" s="227"/>
      <c r="DS11" s="227"/>
      <c r="DT11" s="227"/>
      <c r="DU11" s="227"/>
      <c r="DV11" s="227"/>
      <c r="DW11" s="227"/>
      <c r="DX11" s="227"/>
      <c r="DY11" s="227"/>
    </row>
    <row r="12" spans="1:129" ht="26.25" customHeight="1" x14ac:dyDescent="0.15">
      <c r="A12" s="203" t="s">
        <v>715</v>
      </c>
      <c r="B12" s="202" t="s">
        <v>726</v>
      </c>
      <c r="C12" s="202" t="s">
        <v>275</v>
      </c>
      <c r="D12" s="201" t="s">
        <v>402</v>
      </c>
      <c r="E12" s="201" t="s">
        <v>725</v>
      </c>
    </row>
    <row r="13" spans="1:129" ht="26.25" customHeight="1" x14ac:dyDescent="0.15">
      <c r="A13" s="203" t="s">
        <v>721</v>
      </c>
      <c r="B13" s="199" t="s">
        <v>724</v>
      </c>
      <c r="C13" s="202" t="s">
        <v>723</v>
      </c>
      <c r="D13" s="201" t="s">
        <v>636</v>
      </c>
      <c r="E13" s="201" t="s">
        <v>722</v>
      </c>
    </row>
    <row r="14" spans="1:129" ht="26.25" customHeight="1" x14ac:dyDescent="0.15">
      <c r="A14" s="203" t="s">
        <v>721</v>
      </c>
      <c r="B14" s="199" t="s">
        <v>720</v>
      </c>
      <c r="C14" s="202" t="s">
        <v>245</v>
      </c>
      <c r="D14" s="198" t="s">
        <v>75</v>
      </c>
      <c r="E14" s="201" t="s">
        <v>719</v>
      </c>
    </row>
    <row r="15" spans="1:129" ht="26.25" customHeight="1" x14ac:dyDescent="0.15">
      <c r="A15" s="203" t="s">
        <v>715</v>
      </c>
      <c r="B15" s="199" t="s">
        <v>718</v>
      </c>
      <c r="C15" s="199" t="s">
        <v>717</v>
      </c>
      <c r="D15" s="198" t="s">
        <v>76</v>
      </c>
      <c r="E15" s="201" t="s">
        <v>716</v>
      </c>
    </row>
    <row r="16" spans="1:129" ht="26.25" customHeight="1" x14ac:dyDescent="0.15">
      <c r="A16" s="203" t="s">
        <v>715</v>
      </c>
      <c r="B16" s="202" t="s">
        <v>714</v>
      </c>
      <c r="C16" s="205" t="s">
        <v>310</v>
      </c>
      <c r="D16" s="204" t="s">
        <v>70</v>
      </c>
      <c r="E16" s="201" t="s">
        <v>713</v>
      </c>
    </row>
    <row r="17" spans="1:127" ht="26.25" customHeight="1" x14ac:dyDescent="0.15">
      <c r="A17" s="203" t="s">
        <v>711</v>
      </c>
      <c r="B17" s="199" t="s">
        <v>588</v>
      </c>
      <c r="C17" s="199" t="s">
        <v>587</v>
      </c>
      <c r="D17" s="198" t="s">
        <v>76</v>
      </c>
      <c r="E17" s="201" t="s">
        <v>712</v>
      </c>
    </row>
    <row r="18" spans="1:127" ht="26.25" customHeight="1" thickBot="1" x14ac:dyDescent="0.2">
      <c r="A18" s="218" t="s">
        <v>711</v>
      </c>
      <c r="B18" s="217" t="s">
        <v>710</v>
      </c>
      <c r="C18" s="217" t="s">
        <v>294</v>
      </c>
      <c r="D18" s="216" t="s">
        <v>709</v>
      </c>
      <c r="E18" s="216" t="s">
        <v>708</v>
      </c>
    </row>
    <row r="19" spans="1:127" ht="26.25" customHeight="1" x14ac:dyDescent="0.15">
      <c r="A19" s="212" t="s">
        <v>707</v>
      </c>
      <c r="B19" s="211" t="s">
        <v>706</v>
      </c>
      <c r="C19" s="211" t="s">
        <v>314</v>
      </c>
      <c r="D19" s="210" t="s">
        <v>68</v>
      </c>
      <c r="E19" s="210" t="s">
        <v>705</v>
      </c>
    </row>
    <row r="20" spans="1:127" ht="26.25" customHeight="1" x14ac:dyDescent="0.15">
      <c r="A20" s="203" t="s">
        <v>102</v>
      </c>
      <c r="B20" s="202" t="s">
        <v>704</v>
      </c>
      <c r="C20" s="202" t="s">
        <v>703</v>
      </c>
      <c r="D20" s="201" t="s">
        <v>68</v>
      </c>
      <c r="E20" s="201" t="s">
        <v>702</v>
      </c>
    </row>
    <row r="21" spans="1:127" ht="26.25" customHeight="1" x14ac:dyDescent="0.15">
      <c r="A21" s="203" t="s">
        <v>102</v>
      </c>
      <c r="B21" s="202" t="s">
        <v>701</v>
      </c>
      <c r="C21" s="202" t="s">
        <v>289</v>
      </c>
      <c r="D21" s="201" t="s">
        <v>68</v>
      </c>
      <c r="E21" s="201" t="s">
        <v>700</v>
      </c>
    </row>
    <row r="22" spans="1:127" ht="26.25" customHeight="1" x14ac:dyDescent="0.15">
      <c r="A22" s="203" t="s">
        <v>102</v>
      </c>
      <c r="B22" s="202" t="s">
        <v>699</v>
      </c>
      <c r="C22" s="202" t="s">
        <v>698</v>
      </c>
      <c r="D22" s="198" t="s">
        <v>69</v>
      </c>
      <c r="E22" s="201" t="s">
        <v>697</v>
      </c>
      <c r="F22" s="219"/>
      <c r="G22" s="219"/>
      <c r="H22" s="219"/>
      <c r="I22" s="219"/>
      <c r="J22" s="219"/>
      <c r="K22" s="219"/>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19"/>
      <c r="BA22" s="219"/>
      <c r="BB22" s="219"/>
      <c r="BC22" s="219"/>
      <c r="BD22" s="219"/>
      <c r="BE22" s="219"/>
      <c r="BF22" s="219"/>
      <c r="BG22" s="219"/>
      <c r="BH22" s="219"/>
      <c r="BI22" s="219"/>
      <c r="BJ22" s="219"/>
      <c r="BK22" s="219"/>
      <c r="BL22" s="219"/>
      <c r="BM22" s="219"/>
      <c r="BN22" s="219"/>
      <c r="BO22" s="219"/>
      <c r="BP22" s="219"/>
      <c r="BQ22" s="219"/>
      <c r="BR22" s="219"/>
      <c r="BS22" s="219"/>
      <c r="BT22" s="219"/>
      <c r="BU22" s="219"/>
      <c r="BV22" s="219"/>
      <c r="BW22" s="219"/>
      <c r="BX22" s="219"/>
      <c r="BY22" s="219"/>
      <c r="BZ22" s="219"/>
      <c r="CA22" s="219"/>
      <c r="CB22" s="219"/>
      <c r="CC22" s="219"/>
      <c r="CD22" s="219"/>
      <c r="CE22" s="219"/>
      <c r="CF22" s="219"/>
      <c r="CG22" s="219"/>
      <c r="CH22" s="219"/>
      <c r="CI22" s="219"/>
      <c r="CJ22" s="219"/>
      <c r="CK22" s="219"/>
      <c r="CL22" s="219"/>
      <c r="CM22" s="219"/>
      <c r="CN22" s="219"/>
      <c r="CO22" s="219"/>
      <c r="CP22" s="219"/>
      <c r="CQ22" s="219"/>
      <c r="CR22" s="219"/>
      <c r="CS22" s="219"/>
      <c r="CT22" s="219"/>
      <c r="CU22" s="219"/>
      <c r="CV22" s="219"/>
      <c r="CW22" s="219"/>
      <c r="CX22" s="219"/>
      <c r="CY22" s="219"/>
      <c r="CZ22" s="219"/>
      <c r="DA22" s="219"/>
      <c r="DB22" s="219"/>
      <c r="DC22" s="219"/>
      <c r="DD22" s="219"/>
      <c r="DE22" s="219"/>
      <c r="DF22" s="219"/>
      <c r="DG22" s="219"/>
      <c r="DH22" s="219"/>
      <c r="DI22" s="219"/>
      <c r="DJ22" s="219"/>
      <c r="DK22" s="219"/>
      <c r="DL22" s="219"/>
      <c r="DM22" s="219"/>
      <c r="DN22" s="219"/>
      <c r="DO22" s="219"/>
      <c r="DP22" s="219"/>
      <c r="DQ22" s="219"/>
      <c r="DR22" s="219"/>
      <c r="DS22" s="219"/>
      <c r="DT22" s="219"/>
      <c r="DU22" s="219"/>
      <c r="DV22" s="219"/>
      <c r="DW22" s="219"/>
    </row>
    <row r="23" spans="1:127" ht="26.25" customHeight="1" x14ac:dyDescent="0.15">
      <c r="A23" s="206" t="s">
        <v>102</v>
      </c>
      <c r="B23" s="202" t="s">
        <v>696</v>
      </c>
      <c r="C23" s="205" t="s">
        <v>256</v>
      </c>
      <c r="D23" s="204" t="s">
        <v>70</v>
      </c>
      <c r="E23" s="204" t="s">
        <v>695</v>
      </c>
      <c r="F23" s="219"/>
      <c r="G23" s="219"/>
      <c r="H23" s="219"/>
      <c r="I23" s="219"/>
      <c r="J23" s="219"/>
      <c r="K23" s="219"/>
      <c r="L23" s="219"/>
      <c r="M23" s="219"/>
      <c r="N23" s="219"/>
      <c r="O23" s="219"/>
      <c r="P23" s="219"/>
      <c r="Q23" s="219"/>
      <c r="R23" s="219"/>
      <c r="S23" s="219"/>
      <c r="T23" s="219"/>
      <c r="U23" s="219"/>
      <c r="V23" s="219"/>
      <c r="W23" s="219"/>
      <c r="X23" s="219"/>
      <c r="Y23" s="219"/>
      <c r="Z23" s="219"/>
      <c r="AA23" s="219"/>
      <c r="AB23" s="219"/>
      <c r="AC23" s="219"/>
      <c r="AD23" s="219"/>
      <c r="AE23" s="219"/>
      <c r="AF23" s="219"/>
      <c r="AG23" s="219"/>
      <c r="AH23" s="219"/>
      <c r="AI23" s="219"/>
      <c r="AJ23" s="219"/>
      <c r="AK23" s="219"/>
      <c r="AL23" s="219"/>
      <c r="AM23" s="219"/>
      <c r="AN23" s="219"/>
      <c r="AO23" s="219"/>
      <c r="AP23" s="219"/>
      <c r="AQ23" s="219"/>
      <c r="AR23" s="219"/>
      <c r="AS23" s="219"/>
      <c r="AT23" s="219"/>
      <c r="AU23" s="219"/>
      <c r="AV23" s="219"/>
      <c r="AW23" s="219"/>
      <c r="AX23" s="219"/>
      <c r="AY23" s="219"/>
      <c r="AZ23" s="219"/>
      <c r="BA23" s="219"/>
      <c r="BB23" s="219"/>
      <c r="BC23" s="219"/>
      <c r="BD23" s="219"/>
      <c r="BE23" s="219"/>
      <c r="BF23" s="219"/>
      <c r="BG23" s="219"/>
      <c r="BH23" s="219"/>
      <c r="BI23" s="219"/>
      <c r="BJ23" s="219"/>
      <c r="BK23" s="219"/>
      <c r="BL23" s="219"/>
      <c r="BM23" s="219"/>
      <c r="BN23" s="219"/>
      <c r="BO23" s="219"/>
      <c r="BP23" s="219"/>
      <c r="BQ23" s="219"/>
      <c r="BR23" s="219"/>
      <c r="BS23" s="219"/>
      <c r="BT23" s="219"/>
      <c r="BU23" s="219"/>
      <c r="BV23" s="219"/>
      <c r="BW23" s="219"/>
      <c r="BX23" s="219"/>
      <c r="BY23" s="219"/>
      <c r="BZ23" s="219"/>
      <c r="CA23" s="219"/>
      <c r="CB23" s="219"/>
      <c r="CC23" s="219"/>
      <c r="CD23" s="219"/>
      <c r="CE23" s="219"/>
      <c r="CF23" s="219"/>
      <c r="CG23" s="219"/>
      <c r="CH23" s="219"/>
      <c r="CI23" s="219"/>
      <c r="CJ23" s="219"/>
      <c r="CK23" s="219"/>
      <c r="CL23" s="219"/>
      <c r="CM23" s="219"/>
      <c r="CN23" s="219"/>
      <c r="CO23" s="219"/>
      <c r="CP23" s="219"/>
      <c r="CQ23" s="219"/>
      <c r="CR23" s="219"/>
      <c r="CS23" s="219"/>
      <c r="CT23" s="219"/>
      <c r="CU23" s="219"/>
      <c r="CV23" s="219"/>
      <c r="CW23" s="219"/>
      <c r="CX23" s="219"/>
      <c r="CY23" s="219"/>
      <c r="CZ23" s="219"/>
      <c r="DA23" s="219"/>
      <c r="DB23" s="219"/>
      <c r="DC23" s="219"/>
      <c r="DD23" s="219"/>
      <c r="DE23" s="219"/>
      <c r="DF23" s="219"/>
      <c r="DG23" s="219"/>
      <c r="DH23" s="219"/>
      <c r="DI23" s="219"/>
      <c r="DJ23" s="219"/>
      <c r="DK23" s="219"/>
      <c r="DL23" s="219"/>
      <c r="DM23" s="219"/>
      <c r="DN23" s="219"/>
      <c r="DO23" s="219"/>
      <c r="DP23" s="219"/>
      <c r="DQ23" s="219"/>
      <c r="DR23" s="219"/>
      <c r="DS23" s="219"/>
      <c r="DT23" s="219"/>
      <c r="DU23" s="219"/>
      <c r="DV23" s="219"/>
      <c r="DW23" s="219"/>
    </row>
    <row r="24" spans="1:127" ht="26.25" customHeight="1" x14ac:dyDescent="0.15">
      <c r="A24" s="209" t="s">
        <v>102</v>
      </c>
      <c r="B24" s="202" t="s">
        <v>694</v>
      </c>
      <c r="C24" s="208" t="s">
        <v>242</v>
      </c>
      <c r="D24" s="207" t="s">
        <v>71</v>
      </c>
      <c r="E24" s="207" t="s">
        <v>693</v>
      </c>
      <c r="F24" s="219"/>
      <c r="G24" s="219"/>
      <c r="H24" s="219"/>
      <c r="I24" s="219"/>
      <c r="J24" s="219"/>
      <c r="K24" s="219"/>
      <c r="L24" s="219"/>
      <c r="M24" s="219"/>
      <c r="N24" s="219"/>
      <c r="O24" s="219"/>
      <c r="P24" s="219"/>
      <c r="Q24" s="219"/>
      <c r="R24" s="219"/>
      <c r="S24" s="219"/>
      <c r="T24" s="219"/>
      <c r="U24" s="219"/>
      <c r="V24" s="219"/>
      <c r="W24" s="219"/>
      <c r="X24" s="219"/>
      <c r="Y24" s="219"/>
      <c r="Z24" s="219"/>
      <c r="AA24" s="219"/>
      <c r="AB24" s="219"/>
      <c r="AC24" s="219"/>
      <c r="AD24" s="219"/>
      <c r="AE24" s="219"/>
      <c r="AF24" s="219"/>
      <c r="AG24" s="219"/>
      <c r="AH24" s="219"/>
      <c r="AI24" s="219"/>
      <c r="AJ24" s="219"/>
      <c r="AK24" s="219"/>
      <c r="AL24" s="219"/>
      <c r="AM24" s="219"/>
      <c r="AN24" s="219"/>
      <c r="AO24" s="219"/>
      <c r="AP24" s="219"/>
      <c r="AQ24" s="219"/>
      <c r="AR24" s="219"/>
      <c r="AS24" s="219"/>
      <c r="AT24" s="219"/>
      <c r="AU24" s="219"/>
      <c r="AV24" s="219"/>
      <c r="AW24" s="219"/>
      <c r="AX24" s="219"/>
      <c r="AY24" s="219"/>
      <c r="AZ24" s="219"/>
      <c r="BA24" s="219"/>
      <c r="BB24" s="219"/>
      <c r="BC24" s="219"/>
      <c r="BD24" s="219"/>
      <c r="BE24" s="219"/>
      <c r="BF24" s="219"/>
      <c r="BG24" s="219"/>
      <c r="BH24" s="219"/>
      <c r="BI24" s="219"/>
      <c r="BJ24" s="219"/>
      <c r="BK24" s="219"/>
      <c r="BL24" s="219"/>
      <c r="BM24" s="219"/>
      <c r="BN24" s="219"/>
      <c r="BO24" s="219"/>
      <c r="BP24" s="219"/>
      <c r="BQ24" s="219"/>
      <c r="BR24" s="219"/>
      <c r="BS24" s="219"/>
      <c r="BT24" s="219"/>
      <c r="BU24" s="219"/>
      <c r="BV24" s="219"/>
      <c r="BW24" s="219"/>
      <c r="BX24" s="219"/>
      <c r="BY24" s="219"/>
      <c r="BZ24" s="219"/>
      <c r="CA24" s="219"/>
      <c r="CB24" s="219"/>
      <c r="CC24" s="219"/>
      <c r="CD24" s="219"/>
      <c r="CE24" s="219"/>
      <c r="CF24" s="219"/>
      <c r="CG24" s="219"/>
      <c r="CH24" s="219"/>
      <c r="CI24" s="219"/>
      <c r="CJ24" s="219"/>
      <c r="CK24" s="219"/>
      <c r="CL24" s="219"/>
      <c r="CM24" s="219"/>
      <c r="CN24" s="219"/>
      <c r="CO24" s="219"/>
      <c r="CP24" s="219"/>
      <c r="CQ24" s="219"/>
      <c r="CR24" s="219"/>
      <c r="CS24" s="219"/>
      <c r="CT24" s="219"/>
      <c r="CU24" s="219"/>
      <c r="CV24" s="219"/>
      <c r="CW24" s="219"/>
      <c r="CX24" s="219"/>
      <c r="CY24" s="219"/>
      <c r="CZ24" s="219"/>
      <c r="DA24" s="219"/>
      <c r="DB24" s="219"/>
      <c r="DC24" s="219"/>
      <c r="DD24" s="219"/>
      <c r="DE24" s="219"/>
      <c r="DF24" s="219"/>
      <c r="DG24" s="219"/>
      <c r="DH24" s="219"/>
      <c r="DI24" s="219"/>
      <c r="DJ24" s="219"/>
      <c r="DK24" s="219"/>
      <c r="DL24" s="219"/>
      <c r="DM24" s="219"/>
      <c r="DN24" s="219"/>
      <c r="DO24" s="219"/>
      <c r="DP24" s="219"/>
      <c r="DQ24" s="219"/>
      <c r="DR24" s="219"/>
      <c r="DS24" s="219"/>
      <c r="DT24" s="219"/>
      <c r="DU24" s="219"/>
      <c r="DV24" s="219"/>
      <c r="DW24" s="219"/>
    </row>
    <row r="25" spans="1:127" ht="26.25" customHeight="1" x14ac:dyDescent="0.15">
      <c r="A25" s="203" t="s">
        <v>102</v>
      </c>
      <c r="B25" s="202" t="s">
        <v>692</v>
      </c>
      <c r="C25" s="202" t="s">
        <v>691</v>
      </c>
      <c r="D25" s="204" t="s">
        <v>407</v>
      </c>
      <c r="E25" s="201" t="s">
        <v>690</v>
      </c>
      <c r="F25" s="219"/>
      <c r="G25" s="219"/>
      <c r="H25" s="219"/>
      <c r="I25" s="219"/>
      <c r="J25" s="219"/>
      <c r="K25" s="219"/>
      <c r="L25" s="219"/>
      <c r="M25" s="219"/>
      <c r="N25" s="219"/>
      <c r="O25" s="219"/>
      <c r="P25" s="219"/>
      <c r="Q25" s="219"/>
      <c r="R25" s="219"/>
      <c r="S25" s="219"/>
      <c r="T25" s="219"/>
      <c r="U25" s="219"/>
      <c r="V25" s="219"/>
      <c r="W25" s="219"/>
      <c r="X25" s="219"/>
      <c r="Y25" s="219"/>
      <c r="Z25" s="219"/>
      <c r="AA25" s="219"/>
      <c r="AB25" s="219"/>
      <c r="AC25" s="219"/>
      <c r="AD25" s="219"/>
      <c r="AE25" s="219"/>
      <c r="AF25" s="219"/>
      <c r="AG25" s="219"/>
      <c r="AH25" s="219"/>
      <c r="AI25" s="219"/>
      <c r="AJ25" s="219"/>
      <c r="AK25" s="219"/>
      <c r="AL25" s="219"/>
      <c r="AM25" s="219"/>
      <c r="AN25" s="219"/>
      <c r="AO25" s="219"/>
      <c r="AP25" s="219"/>
      <c r="AQ25" s="219"/>
      <c r="AR25" s="219"/>
      <c r="AS25" s="219"/>
      <c r="AT25" s="219"/>
      <c r="AU25" s="219"/>
      <c r="AV25" s="219"/>
      <c r="AW25" s="219"/>
      <c r="AX25" s="219"/>
      <c r="AY25" s="219"/>
      <c r="AZ25" s="219"/>
      <c r="BA25" s="219"/>
      <c r="BB25" s="219"/>
      <c r="BC25" s="219"/>
      <c r="BD25" s="219"/>
      <c r="BE25" s="219"/>
      <c r="BF25" s="219"/>
      <c r="BG25" s="219"/>
      <c r="BH25" s="219"/>
      <c r="BI25" s="219"/>
      <c r="BJ25" s="219"/>
      <c r="BK25" s="219"/>
      <c r="BL25" s="219"/>
      <c r="BM25" s="219"/>
      <c r="BN25" s="219"/>
      <c r="BO25" s="219"/>
      <c r="BP25" s="219"/>
      <c r="BQ25" s="219"/>
      <c r="BR25" s="219"/>
      <c r="BS25" s="219"/>
      <c r="BT25" s="219"/>
      <c r="BU25" s="219"/>
      <c r="BV25" s="219"/>
      <c r="BW25" s="219"/>
      <c r="BX25" s="219"/>
      <c r="BY25" s="219"/>
      <c r="BZ25" s="219"/>
      <c r="CA25" s="219"/>
      <c r="CB25" s="219"/>
      <c r="CC25" s="219"/>
      <c r="CD25" s="219"/>
      <c r="CE25" s="219"/>
      <c r="CF25" s="219"/>
      <c r="CG25" s="219"/>
      <c r="CH25" s="219"/>
      <c r="CI25" s="219"/>
      <c r="CJ25" s="219"/>
      <c r="CK25" s="219"/>
      <c r="CL25" s="219"/>
      <c r="CM25" s="219"/>
      <c r="CN25" s="219"/>
      <c r="CO25" s="219"/>
      <c r="CP25" s="219"/>
      <c r="CQ25" s="219"/>
      <c r="CR25" s="219"/>
      <c r="CS25" s="219"/>
      <c r="CT25" s="219"/>
      <c r="CU25" s="219"/>
      <c r="CV25" s="219"/>
      <c r="CW25" s="219"/>
      <c r="CX25" s="219"/>
      <c r="CY25" s="219"/>
      <c r="CZ25" s="219"/>
      <c r="DA25" s="219"/>
      <c r="DB25" s="219"/>
      <c r="DC25" s="219"/>
      <c r="DD25" s="219"/>
      <c r="DE25" s="219"/>
      <c r="DF25" s="219"/>
      <c r="DG25" s="219"/>
      <c r="DH25" s="219"/>
      <c r="DI25" s="219"/>
      <c r="DJ25" s="219"/>
      <c r="DK25" s="219"/>
      <c r="DL25" s="219"/>
      <c r="DM25" s="219"/>
      <c r="DN25" s="219"/>
      <c r="DO25" s="219"/>
      <c r="DP25" s="219"/>
      <c r="DQ25" s="219"/>
      <c r="DR25" s="219"/>
      <c r="DS25" s="219"/>
      <c r="DT25" s="219"/>
      <c r="DU25" s="219"/>
      <c r="DV25" s="219"/>
      <c r="DW25" s="219"/>
    </row>
    <row r="26" spans="1:127" ht="26.25" customHeight="1" x14ac:dyDescent="0.15">
      <c r="A26" s="203" t="s">
        <v>102</v>
      </c>
      <c r="B26" s="202" t="s">
        <v>689</v>
      </c>
      <c r="C26" s="202" t="s">
        <v>265</v>
      </c>
      <c r="D26" s="201" t="s">
        <v>73</v>
      </c>
      <c r="E26" s="201" t="s">
        <v>688</v>
      </c>
      <c r="F26" s="219"/>
      <c r="G26" s="219"/>
      <c r="H26" s="219"/>
      <c r="I26" s="219"/>
      <c r="J26" s="219"/>
      <c r="K26" s="219"/>
      <c r="L26" s="219"/>
      <c r="M26" s="219"/>
      <c r="N26" s="219"/>
      <c r="O26" s="219"/>
      <c r="P26" s="219"/>
      <c r="Q26" s="219"/>
      <c r="R26" s="219"/>
      <c r="S26" s="219"/>
      <c r="T26" s="219"/>
      <c r="U26" s="219"/>
      <c r="V26" s="219"/>
      <c r="W26" s="219"/>
      <c r="X26" s="219"/>
      <c r="Y26" s="219"/>
      <c r="Z26" s="219"/>
      <c r="AA26" s="219"/>
      <c r="AB26" s="219"/>
      <c r="AC26" s="219"/>
      <c r="AD26" s="219"/>
      <c r="AE26" s="219"/>
      <c r="AF26" s="219"/>
      <c r="AG26" s="219"/>
      <c r="AH26" s="219"/>
      <c r="AI26" s="219"/>
      <c r="AJ26" s="219"/>
      <c r="AK26" s="219"/>
      <c r="AL26" s="219"/>
      <c r="AM26" s="219"/>
      <c r="AN26" s="219"/>
      <c r="AO26" s="219"/>
      <c r="AP26" s="219"/>
      <c r="AQ26" s="219"/>
      <c r="AR26" s="219"/>
      <c r="AS26" s="219"/>
      <c r="AT26" s="219"/>
      <c r="AU26" s="219"/>
      <c r="AV26" s="219"/>
      <c r="AW26" s="219"/>
      <c r="AX26" s="219"/>
      <c r="AY26" s="219"/>
      <c r="AZ26" s="219"/>
      <c r="BA26" s="219"/>
      <c r="BB26" s="219"/>
      <c r="BC26" s="219"/>
      <c r="BD26" s="219"/>
      <c r="BE26" s="219"/>
      <c r="BF26" s="219"/>
      <c r="BG26" s="219"/>
      <c r="BH26" s="219"/>
      <c r="BI26" s="219"/>
      <c r="BJ26" s="219"/>
      <c r="BK26" s="219"/>
      <c r="BL26" s="219"/>
    </row>
    <row r="27" spans="1:127" ht="26.25" customHeight="1" x14ac:dyDescent="0.15">
      <c r="A27" s="200" t="s">
        <v>102</v>
      </c>
      <c r="B27" s="199" t="s">
        <v>687</v>
      </c>
      <c r="C27" s="199" t="s">
        <v>259</v>
      </c>
      <c r="D27" s="198" t="s">
        <v>84</v>
      </c>
      <c r="E27" s="198" t="s">
        <v>686</v>
      </c>
    </row>
    <row r="28" spans="1:127" ht="26.25" customHeight="1" x14ac:dyDescent="0.15">
      <c r="A28" s="203" t="s">
        <v>102</v>
      </c>
      <c r="B28" s="199" t="s">
        <v>685</v>
      </c>
      <c r="C28" s="202" t="s">
        <v>684</v>
      </c>
      <c r="D28" s="201" t="s">
        <v>377</v>
      </c>
      <c r="E28" s="201" t="s">
        <v>683</v>
      </c>
      <c r="F28" s="219"/>
      <c r="G28" s="219"/>
      <c r="H28" s="219"/>
      <c r="I28" s="219"/>
      <c r="J28" s="219"/>
      <c r="K28" s="219"/>
      <c r="L28" s="219"/>
      <c r="M28" s="219"/>
      <c r="N28" s="219"/>
      <c r="O28" s="219"/>
      <c r="P28" s="219"/>
      <c r="Q28" s="219"/>
      <c r="R28" s="219"/>
      <c r="S28" s="219"/>
      <c r="T28" s="219"/>
      <c r="U28" s="219"/>
      <c r="V28" s="219"/>
      <c r="W28" s="219"/>
      <c r="X28" s="219"/>
      <c r="Y28" s="219"/>
      <c r="Z28" s="219"/>
      <c r="AA28" s="219"/>
      <c r="AB28" s="219"/>
      <c r="AC28" s="219"/>
      <c r="AD28" s="219"/>
      <c r="AE28" s="219"/>
      <c r="AF28" s="219"/>
      <c r="AG28" s="219"/>
      <c r="AH28" s="219"/>
      <c r="AI28" s="219"/>
      <c r="AJ28" s="219"/>
      <c r="AK28" s="219"/>
      <c r="AL28" s="219"/>
      <c r="AM28" s="219"/>
      <c r="AN28" s="219"/>
      <c r="AO28" s="219"/>
      <c r="AP28" s="219"/>
      <c r="AQ28" s="219"/>
      <c r="AR28" s="219"/>
      <c r="AS28" s="219"/>
      <c r="AT28" s="219"/>
      <c r="AU28" s="219"/>
      <c r="AV28" s="219"/>
      <c r="AW28" s="219"/>
      <c r="AX28" s="219"/>
      <c r="AY28" s="219"/>
      <c r="AZ28" s="219"/>
      <c r="BA28" s="219"/>
      <c r="BB28" s="219"/>
      <c r="BC28" s="219"/>
      <c r="BD28" s="219"/>
      <c r="BE28" s="219"/>
      <c r="BF28" s="219"/>
      <c r="BG28" s="219"/>
      <c r="BH28" s="219"/>
      <c r="BI28" s="219"/>
      <c r="BJ28" s="219"/>
      <c r="BK28" s="219"/>
      <c r="BL28" s="219"/>
    </row>
    <row r="29" spans="1:127" ht="26.25" customHeight="1" x14ac:dyDescent="0.15">
      <c r="A29" s="203" t="s">
        <v>102</v>
      </c>
      <c r="B29" s="202" t="s">
        <v>682</v>
      </c>
      <c r="C29" s="202" t="s">
        <v>281</v>
      </c>
      <c r="D29" s="201" t="s">
        <v>360</v>
      </c>
      <c r="E29" s="201" t="s">
        <v>681</v>
      </c>
    </row>
    <row r="30" spans="1:127" ht="26.25" customHeight="1" x14ac:dyDescent="0.15">
      <c r="A30" s="203" t="s">
        <v>102</v>
      </c>
      <c r="B30" s="202" t="s">
        <v>680</v>
      </c>
      <c r="C30" s="202" t="s">
        <v>679</v>
      </c>
      <c r="D30" s="198" t="s">
        <v>75</v>
      </c>
      <c r="E30" s="201" t="s">
        <v>678</v>
      </c>
    </row>
    <row r="31" spans="1:127" ht="26.25" customHeight="1" x14ac:dyDescent="0.15">
      <c r="A31" s="200" t="s">
        <v>102</v>
      </c>
      <c r="B31" s="202" t="s">
        <v>677</v>
      </c>
      <c r="C31" s="199" t="s">
        <v>676</v>
      </c>
      <c r="D31" s="198" t="s">
        <v>81</v>
      </c>
      <c r="E31" s="198" t="s">
        <v>675</v>
      </c>
    </row>
    <row r="32" spans="1:127" ht="26.25" customHeight="1" x14ac:dyDescent="0.15">
      <c r="A32" s="200" t="s">
        <v>102</v>
      </c>
      <c r="B32" s="199" t="s">
        <v>674</v>
      </c>
      <c r="C32" s="199" t="s">
        <v>188</v>
      </c>
      <c r="D32" s="198" t="s">
        <v>76</v>
      </c>
      <c r="E32" s="198" t="s">
        <v>673</v>
      </c>
    </row>
    <row r="33" spans="1:129" ht="26.25" customHeight="1" x14ac:dyDescent="0.15">
      <c r="A33" s="225" t="s">
        <v>102</v>
      </c>
      <c r="B33" s="202" t="s">
        <v>672</v>
      </c>
      <c r="C33" s="224" t="s">
        <v>267</v>
      </c>
      <c r="D33" s="226" t="s">
        <v>514</v>
      </c>
      <c r="E33" s="223" t="s">
        <v>671</v>
      </c>
    </row>
    <row r="34" spans="1:129" ht="26.25" customHeight="1" x14ac:dyDescent="0.15">
      <c r="A34" s="203" t="s">
        <v>102</v>
      </c>
      <c r="B34" s="202" t="s">
        <v>670</v>
      </c>
      <c r="C34" s="202" t="s">
        <v>277</v>
      </c>
      <c r="D34" s="198" t="s">
        <v>68</v>
      </c>
      <c r="E34" s="201" t="s">
        <v>669</v>
      </c>
    </row>
    <row r="35" spans="1:129" ht="26.25" customHeight="1" x14ac:dyDescent="0.15">
      <c r="A35" s="206" t="s">
        <v>102</v>
      </c>
      <c r="B35" s="202" t="s">
        <v>668</v>
      </c>
      <c r="C35" s="205" t="s">
        <v>310</v>
      </c>
      <c r="D35" s="204" t="s">
        <v>70</v>
      </c>
      <c r="E35" s="204" t="s">
        <v>667</v>
      </c>
    </row>
    <row r="36" spans="1:129" ht="26.25" customHeight="1" thickBot="1" x14ac:dyDescent="0.2">
      <c r="A36" s="218" t="s">
        <v>102</v>
      </c>
      <c r="B36" s="217" t="s">
        <v>666</v>
      </c>
      <c r="C36" s="217" t="s">
        <v>265</v>
      </c>
      <c r="D36" s="216" t="s">
        <v>73</v>
      </c>
      <c r="E36" s="216" t="s">
        <v>665</v>
      </c>
    </row>
    <row r="37" spans="1:129" ht="26.25" customHeight="1" x14ac:dyDescent="0.15">
      <c r="A37" s="212" t="s">
        <v>642</v>
      </c>
      <c r="B37" s="211" t="s">
        <v>664</v>
      </c>
      <c r="C37" s="211" t="s">
        <v>286</v>
      </c>
      <c r="D37" s="210" t="s">
        <v>68</v>
      </c>
      <c r="E37" s="210" t="s">
        <v>663</v>
      </c>
    </row>
    <row r="38" spans="1:129" ht="26.25" customHeight="1" x14ac:dyDescent="0.15">
      <c r="A38" s="203" t="s">
        <v>642</v>
      </c>
      <c r="B38" s="202" t="s">
        <v>662</v>
      </c>
      <c r="C38" s="202" t="s">
        <v>262</v>
      </c>
      <c r="D38" s="201" t="s">
        <v>68</v>
      </c>
      <c r="E38" s="201" t="s">
        <v>661</v>
      </c>
      <c r="F38" s="219"/>
      <c r="G38" s="219"/>
      <c r="H38" s="219"/>
      <c r="I38" s="219"/>
      <c r="J38" s="219"/>
      <c r="K38" s="219"/>
      <c r="L38" s="219"/>
      <c r="M38" s="219"/>
      <c r="N38" s="219"/>
      <c r="O38" s="219"/>
      <c r="P38" s="219"/>
      <c r="Q38" s="219"/>
      <c r="R38" s="219"/>
      <c r="S38" s="219"/>
      <c r="T38" s="219"/>
      <c r="U38" s="219"/>
      <c r="V38" s="219"/>
      <c r="W38" s="219"/>
      <c r="X38" s="219"/>
      <c r="Y38" s="219"/>
      <c r="Z38" s="219"/>
      <c r="AA38" s="219"/>
      <c r="AB38" s="219"/>
      <c r="AC38" s="219"/>
      <c r="AD38" s="219"/>
      <c r="AE38" s="219"/>
      <c r="AF38" s="219"/>
      <c r="AG38" s="219"/>
      <c r="AH38" s="219"/>
      <c r="AI38" s="219"/>
      <c r="AJ38" s="219"/>
      <c r="AK38" s="219"/>
      <c r="AL38" s="219"/>
      <c r="AM38" s="219"/>
      <c r="AN38" s="219"/>
      <c r="AO38" s="219"/>
      <c r="AP38" s="219"/>
      <c r="AQ38" s="219"/>
      <c r="AR38" s="219"/>
      <c r="AS38" s="219"/>
      <c r="AT38" s="219"/>
      <c r="AU38" s="219"/>
      <c r="AV38" s="219"/>
      <c r="AW38" s="219"/>
      <c r="AX38" s="219"/>
      <c r="AY38" s="219"/>
      <c r="AZ38" s="219"/>
      <c r="BA38" s="219"/>
      <c r="BB38" s="219"/>
      <c r="BC38" s="219"/>
      <c r="BD38" s="219"/>
      <c r="BE38" s="219"/>
      <c r="BF38" s="219"/>
      <c r="BG38" s="219"/>
      <c r="BH38" s="219"/>
      <c r="BI38" s="219"/>
      <c r="BJ38" s="219"/>
      <c r="BK38" s="219"/>
      <c r="BL38" s="219"/>
      <c r="BM38" s="219"/>
      <c r="BN38" s="219"/>
      <c r="BO38" s="219"/>
      <c r="BP38" s="219"/>
      <c r="BQ38" s="219"/>
      <c r="BR38" s="219"/>
      <c r="BS38" s="219"/>
      <c r="BT38" s="219"/>
      <c r="BU38" s="219"/>
      <c r="BV38" s="219"/>
      <c r="BW38" s="219"/>
      <c r="BX38" s="219"/>
      <c r="BY38" s="219"/>
      <c r="BZ38" s="219"/>
      <c r="CA38" s="219"/>
      <c r="CB38" s="219"/>
      <c r="CC38" s="219"/>
      <c r="CD38" s="219"/>
      <c r="CE38" s="219"/>
      <c r="CF38" s="219"/>
      <c r="CG38" s="219"/>
      <c r="CH38" s="219"/>
      <c r="CI38" s="219"/>
      <c r="CJ38" s="219"/>
      <c r="CK38" s="219"/>
      <c r="CL38" s="219"/>
      <c r="CM38" s="219"/>
      <c r="CN38" s="219"/>
      <c r="CO38" s="219"/>
      <c r="CP38" s="219"/>
      <c r="CQ38" s="219"/>
      <c r="CR38" s="219"/>
      <c r="CS38" s="219"/>
      <c r="CT38" s="219"/>
      <c r="CU38" s="219"/>
      <c r="CV38" s="219"/>
      <c r="CW38" s="219"/>
      <c r="CX38" s="219"/>
      <c r="CY38" s="219"/>
      <c r="CZ38" s="219"/>
      <c r="DA38" s="219"/>
      <c r="DB38" s="219"/>
      <c r="DC38" s="219"/>
      <c r="DD38" s="219"/>
      <c r="DE38" s="219"/>
      <c r="DF38" s="219"/>
      <c r="DG38" s="219"/>
      <c r="DH38" s="219"/>
      <c r="DI38" s="219"/>
      <c r="DJ38" s="219"/>
      <c r="DK38" s="219"/>
      <c r="DL38" s="219"/>
      <c r="DM38" s="219"/>
      <c r="DN38" s="219"/>
      <c r="DO38" s="219"/>
      <c r="DP38" s="219"/>
      <c r="DQ38" s="219"/>
      <c r="DR38" s="219"/>
      <c r="DS38" s="219"/>
      <c r="DT38" s="219"/>
      <c r="DU38" s="219"/>
      <c r="DV38" s="219"/>
      <c r="DW38" s="219"/>
    </row>
    <row r="39" spans="1:129" ht="26.25" customHeight="1" x14ac:dyDescent="0.15">
      <c r="A39" s="203" t="s">
        <v>639</v>
      </c>
      <c r="B39" s="202" t="s">
        <v>660</v>
      </c>
      <c r="C39" s="202" t="s">
        <v>285</v>
      </c>
      <c r="D39" s="201" t="s">
        <v>68</v>
      </c>
      <c r="E39" s="201" t="s">
        <v>659</v>
      </c>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J39" s="219"/>
      <c r="AK39" s="219"/>
      <c r="AL39" s="219"/>
      <c r="AM39" s="219"/>
      <c r="AN39" s="219"/>
      <c r="AO39" s="219"/>
      <c r="AP39" s="219"/>
      <c r="AQ39" s="219"/>
      <c r="AR39" s="219"/>
      <c r="AS39" s="219"/>
      <c r="AT39" s="219"/>
      <c r="AU39" s="219"/>
      <c r="AV39" s="219"/>
      <c r="AW39" s="219"/>
      <c r="AX39" s="219"/>
      <c r="AY39" s="219"/>
      <c r="AZ39" s="219"/>
      <c r="BA39" s="219"/>
      <c r="BB39" s="219"/>
      <c r="BC39" s="219"/>
      <c r="BD39" s="219"/>
      <c r="BE39" s="219"/>
      <c r="BF39" s="219"/>
      <c r="BG39" s="219"/>
      <c r="BH39" s="219"/>
      <c r="BI39" s="219"/>
      <c r="BJ39" s="219"/>
      <c r="BK39" s="219"/>
      <c r="BL39" s="219"/>
      <c r="BM39" s="219"/>
      <c r="BN39" s="219"/>
      <c r="BO39" s="219"/>
      <c r="BP39" s="219"/>
      <c r="BQ39" s="219"/>
      <c r="BR39" s="219"/>
      <c r="BS39" s="219"/>
      <c r="BT39" s="219"/>
      <c r="BU39" s="219"/>
      <c r="BV39" s="219"/>
      <c r="BW39" s="219"/>
      <c r="BX39" s="219"/>
      <c r="BY39" s="219"/>
      <c r="BZ39" s="219"/>
      <c r="CA39" s="219"/>
      <c r="CB39" s="219"/>
      <c r="CC39" s="219"/>
      <c r="CD39" s="219"/>
      <c r="CE39" s="219"/>
      <c r="CF39" s="219"/>
      <c r="CG39" s="219"/>
      <c r="CH39" s="219"/>
      <c r="CI39" s="219"/>
      <c r="CJ39" s="219"/>
      <c r="CK39" s="219"/>
      <c r="CL39" s="219"/>
      <c r="CM39" s="219"/>
      <c r="CN39" s="219"/>
      <c r="CO39" s="219"/>
      <c r="CP39" s="219"/>
      <c r="CQ39" s="219"/>
      <c r="CR39" s="219"/>
      <c r="CS39" s="219"/>
      <c r="CT39" s="219"/>
      <c r="CU39" s="219"/>
      <c r="CV39" s="219"/>
      <c r="CW39" s="219"/>
      <c r="CX39" s="219"/>
      <c r="CY39" s="219"/>
      <c r="CZ39" s="219"/>
      <c r="DA39" s="219"/>
      <c r="DB39" s="219"/>
      <c r="DC39" s="219"/>
      <c r="DD39" s="219"/>
      <c r="DE39" s="219"/>
      <c r="DF39" s="219"/>
      <c r="DG39" s="219"/>
      <c r="DH39" s="219"/>
      <c r="DI39" s="219"/>
      <c r="DJ39" s="219"/>
      <c r="DK39" s="219"/>
      <c r="DL39" s="219"/>
      <c r="DM39" s="219"/>
      <c r="DN39" s="219"/>
      <c r="DO39" s="219"/>
      <c r="DP39" s="219"/>
      <c r="DQ39" s="219"/>
      <c r="DR39" s="219"/>
      <c r="DS39" s="219"/>
      <c r="DT39" s="219"/>
      <c r="DU39" s="219"/>
      <c r="DV39" s="219"/>
      <c r="DW39" s="219"/>
    </row>
    <row r="40" spans="1:129" ht="26.25" customHeight="1" x14ac:dyDescent="0.15">
      <c r="A40" s="203" t="s">
        <v>642</v>
      </c>
      <c r="B40" s="202" t="s">
        <v>658</v>
      </c>
      <c r="C40" s="202" t="s">
        <v>255</v>
      </c>
      <c r="D40" s="198" t="s">
        <v>69</v>
      </c>
      <c r="E40" s="201" t="s">
        <v>657</v>
      </c>
      <c r="F40" s="219"/>
      <c r="G40" s="219"/>
      <c r="H40" s="219"/>
      <c r="I40" s="219"/>
      <c r="J40" s="219"/>
      <c r="K40" s="219"/>
      <c r="L40" s="219"/>
      <c r="M40" s="219"/>
      <c r="N40" s="219"/>
      <c r="O40" s="219"/>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row>
    <row r="41" spans="1:129" ht="26.25" customHeight="1" x14ac:dyDescent="0.15">
      <c r="A41" s="203" t="s">
        <v>642</v>
      </c>
      <c r="B41" s="202" t="s">
        <v>656</v>
      </c>
      <c r="C41" s="205" t="s">
        <v>239</v>
      </c>
      <c r="D41" s="204" t="s">
        <v>70</v>
      </c>
      <c r="E41" s="204" t="s">
        <v>655</v>
      </c>
      <c r="F41" s="219"/>
      <c r="G41" s="219"/>
      <c r="H41" s="219"/>
      <c r="I41" s="219"/>
      <c r="J41" s="219"/>
      <c r="K41" s="219"/>
      <c r="L41" s="219"/>
      <c r="M41" s="219"/>
      <c r="N41" s="219"/>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19"/>
      <c r="AV41" s="219"/>
      <c r="AW41" s="219"/>
      <c r="AX41" s="219"/>
      <c r="AY41" s="219"/>
      <c r="AZ41" s="219"/>
      <c r="BA41" s="219"/>
      <c r="BB41" s="219"/>
      <c r="BC41" s="219"/>
      <c r="BD41" s="219"/>
      <c r="BE41" s="219"/>
      <c r="BF41" s="219"/>
      <c r="BG41" s="219"/>
      <c r="BH41" s="219"/>
      <c r="BI41" s="219"/>
      <c r="BJ41" s="219"/>
      <c r="BK41" s="219"/>
      <c r="BL41" s="219"/>
    </row>
    <row r="42" spans="1:129" ht="26.25" customHeight="1" x14ac:dyDescent="0.15">
      <c r="A42" s="203" t="s">
        <v>624</v>
      </c>
      <c r="B42" s="202" t="s">
        <v>654</v>
      </c>
      <c r="C42" s="205" t="s">
        <v>288</v>
      </c>
      <c r="D42" s="204" t="s">
        <v>70</v>
      </c>
      <c r="E42" s="204" t="s">
        <v>653</v>
      </c>
      <c r="F42" s="219"/>
      <c r="G42" s="219"/>
      <c r="H42" s="219"/>
      <c r="I42" s="219"/>
      <c r="J42" s="219"/>
      <c r="K42" s="219"/>
      <c r="L42" s="219"/>
      <c r="M42" s="219"/>
      <c r="N42" s="219"/>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19"/>
      <c r="AV42" s="219"/>
      <c r="AW42" s="219"/>
      <c r="AX42" s="219"/>
      <c r="AY42" s="219"/>
      <c r="AZ42" s="219"/>
      <c r="BA42" s="219"/>
      <c r="BB42" s="219"/>
      <c r="BC42" s="219"/>
      <c r="BD42" s="219"/>
      <c r="BE42" s="219"/>
      <c r="BF42" s="219"/>
      <c r="BG42" s="219"/>
      <c r="BH42" s="219"/>
      <c r="BI42" s="219"/>
      <c r="BJ42" s="219"/>
      <c r="BK42" s="219"/>
      <c r="BL42" s="219"/>
      <c r="BM42" s="219"/>
      <c r="BN42" s="219"/>
      <c r="BO42" s="219"/>
      <c r="BP42" s="219"/>
      <c r="BQ42" s="219"/>
      <c r="BR42" s="219"/>
      <c r="BS42" s="219"/>
      <c r="BT42" s="219"/>
      <c r="BU42" s="219"/>
      <c r="BV42" s="219"/>
      <c r="BW42" s="219"/>
      <c r="BX42" s="219"/>
      <c r="BY42" s="219"/>
      <c r="BZ42" s="219"/>
      <c r="CA42" s="219"/>
      <c r="CB42" s="219"/>
      <c r="CC42" s="219"/>
      <c r="CD42" s="219"/>
      <c r="CE42" s="219"/>
      <c r="CF42" s="219"/>
      <c r="CG42" s="219"/>
      <c r="CH42" s="219"/>
      <c r="CI42" s="219"/>
      <c r="CJ42" s="219"/>
      <c r="CK42" s="219"/>
      <c r="CL42" s="219"/>
      <c r="CM42" s="219"/>
      <c r="CN42" s="219"/>
      <c r="CO42" s="219"/>
      <c r="CP42" s="219"/>
      <c r="CQ42" s="219"/>
      <c r="CR42" s="219"/>
      <c r="CS42" s="219"/>
      <c r="CT42" s="219"/>
      <c r="CU42" s="219"/>
      <c r="CV42" s="219"/>
      <c r="CW42" s="219"/>
      <c r="CX42" s="219"/>
      <c r="CY42" s="219"/>
      <c r="CZ42" s="219"/>
      <c r="DA42" s="219"/>
      <c r="DB42" s="219"/>
      <c r="DC42" s="219"/>
      <c r="DD42" s="219"/>
      <c r="DE42" s="219"/>
      <c r="DF42" s="219"/>
      <c r="DG42" s="219"/>
      <c r="DH42" s="219"/>
      <c r="DI42" s="219"/>
      <c r="DJ42" s="219"/>
      <c r="DK42" s="219"/>
      <c r="DL42" s="219"/>
      <c r="DM42" s="219"/>
      <c r="DN42" s="219"/>
      <c r="DO42" s="219"/>
      <c r="DP42" s="219"/>
      <c r="DQ42" s="219"/>
      <c r="DR42" s="219"/>
      <c r="DS42" s="219"/>
      <c r="DT42" s="219"/>
      <c r="DU42" s="219"/>
      <c r="DV42" s="219"/>
      <c r="DW42" s="219"/>
    </row>
    <row r="43" spans="1:129" ht="26.25" customHeight="1" x14ac:dyDescent="0.15">
      <c r="A43" s="203" t="s">
        <v>624</v>
      </c>
      <c r="B43" s="202" t="s">
        <v>240</v>
      </c>
      <c r="C43" s="208" t="s">
        <v>240</v>
      </c>
      <c r="D43" s="207" t="s">
        <v>71</v>
      </c>
      <c r="E43" s="207" t="s">
        <v>652</v>
      </c>
      <c r="F43" s="219"/>
      <c r="G43" s="219"/>
      <c r="H43" s="219"/>
      <c r="I43" s="219"/>
      <c r="J43" s="219"/>
      <c r="K43" s="219"/>
      <c r="L43" s="219"/>
      <c r="M43" s="219"/>
      <c r="N43" s="219"/>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19"/>
      <c r="BR43" s="219"/>
      <c r="BS43" s="219"/>
      <c r="BT43" s="219"/>
      <c r="BU43" s="219"/>
      <c r="BV43" s="219"/>
      <c r="BW43" s="219"/>
      <c r="BX43" s="219"/>
      <c r="BY43" s="219"/>
      <c r="BZ43" s="219"/>
      <c r="CA43" s="219"/>
      <c r="CB43" s="219"/>
      <c r="CC43" s="219"/>
      <c r="CD43" s="219"/>
      <c r="CE43" s="219"/>
      <c r="CF43" s="219"/>
      <c r="CG43" s="219"/>
      <c r="CH43" s="219"/>
      <c r="CI43" s="219"/>
      <c r="CJ43" s="219"/>
      <c r="CK43" s="219"/>
      <c r="CL43" s="219"/>
      <c r="CM43" s="219"/>
      <c r="CN43" s="219"/>
      <c r="CO43" s="219"/>
      <c r="CP43" s="219"/>
      <c r="CQ43" s="219"/>
      <c r="CR43" s="219"/>
      <c r="CS43" s="219"/>
      <c r="CT43" s="219"/>
      <c r="CU43" s="219"/>
      <c r="CV43" s="219"/>
      <c r="CW43" s="219"/>
      <c r="CX43" s="219"/>
      <c r="CY43" s="219"/>
      <c r="CZ43" s="219"/>
      <c r="DA43" s="219"/>
      <c r="DB43" s="219"/>
      <c r="DC43" s="219"/>
      <c r="DD43" s="219"/>
      <c r="DE43" s="219"/>
      <c r="DF43" s="219"/>
      <c r="DG43" s="219"/>
      <c r="DH43" s="219"/>
      <c r="DI43" s="219"/>
      <c r="DJ43" s="219"/>
      <c r="DK43" s="219"/>
      <c r="DL43" s="219"/>
      <c r="DM43" s="219"/>
      <c r="DN43" s="219"/>
      <c r="DO43" s="219"/>
      <c r="DP43" s="219"/>
      <c r="DQ43" s="219"/>
      <c r="DR43" s="219"/>
      <c r="DS43" s="219"/>
      <c r="DT43" s="219"/>
      <c r="DU43" s="219"/>
      <c r="DV43" s="219"/>
      <c r="DW43" s="219"/>
    </row>
    <row r="44" spans="1:129" ht="26.25" customHeight="1" x14ac:dyDescent="0.15">
      <c r="A44" s="203" t="s">
        <v>624</v>
      </c>
      <c r="B44" s="202" t="s">
        <v>651</v>
      </c>
      <c r="C44" s="208" t="s">
        <v>272</v>
      </c>
      <c r="D44" s="207" t="s">
        <v>71</v>
      </c>
      <c r="E44" s="207" t="s">
        <v>650</v>
      </c>
      <c r="F44" s="219"/>
      <c r="G44" s="219"/>
      <c r="H44" s="219"/>
      <c r="I44" s="219"/>
      <c r="J44" s="219"/>
      <c r="K44" s="219"/>
      <c r="L44" s="219"/>
      <c r="M44" s="219"/>
      <c r="N44" s="219"/>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19"/>
      <c r="BR44" s="219"/>
      <c r="BS44" s="219"/>
      <c r="BT44" s="219"/>
      <c r="BU44" s="219"/>
      <c r="BV44" s="219"/>
      <c r="BW44" s="219"/>
      <c r="BX44" s="219"/>
      <c r="BY44" s="219"/>
      <c r="BZ44" s="219"/>
      <c r="CA44" s="219"/>
      <c r="CB44" s="219"/>
      <c r="CC44" s="219"/>
      <c r="CD44" s="219"/>
      <c r="CE44" s="219"/>
      <c r="CF44" s="219"/>
      <c r="CG44" s="219"/>
      <c r="CH44" s="219"/>
      <c r="CI44" s="219"/>
      <c r="CJ44" s="219"/>
      <c r="CK44" s="219"/>
      <c r="CL44" s="219"/>
      <c r="CM44" s="219"/>
      <c r="CN44" s="219"/>
      <c r="CO44" s="219"/>
      <c r="CP44" s="219"/>
      <c r="CQ44" s="219"/>
      <c r="CR44" s="219"/>
      <c r="CS44" s="219"/>
      <c r="CT44" s="219"/>
      <c r="CU44" s="219"/>
      <c r="CV44" s="219"/>
      <c r="CW44" s="219"/>
      <c r="CX44" s="219"/>
      <c r="CY44" s="219"/>
      <c r="CZ44" s="219"/>
      <c r="DA44" s="219"/>
      <c r="DB44" s="219"/>
      <c r="DC44" s="219"/>
      <c r="DD44" s="219"/>
      <c r="DE44" s="219"/>
      <c r="DF44" s="219"/>
      <c r="DG44" s="219"/>
      <c r="DH44" s="219"/>
      <c r="DI44" s="219"/>
      <c r="DJ44" s="219"/>
      <c r="DK44" s="219"/>
      <c r="DL44" s="219"/>
      <c r="DM44" s="219"/>
      <c r="DN44" s="219"/>
      <c r="DO44" s="219"/>
      <c r="DP44" s="219"/>
      <c r="DQ44" s="219"/>
      <c r="DR44" s="219"/>
      <c r="DS44" s="219"/>
      <c r="DT44" s="219"/>
      <c r="DU44" s="219"/>
      <c r="DV44" s="219"/>
      <c r="DW44" s="219"/>
      <c r="DX44" s="219"/>
      <c r="DY44" s="219"/>
    </row>
    <row r="45" spans="1:129" ht="26.25" customHeight="1" x14ac:dyDescent="0.15">
      <c r="A45" s="203" t="s">
        <v>639</v>
      </c>
      <c r="B45" s="202" t="s">
        <v>649</v>
      </c>
      <c r="C45" s="205" t="s">
        <v>258</v>
      </c>
      <c r="D45" s="204" t="s">
        <v>365</v>
      </c>
      <c r="E45" s="204" t="s">
        <v>648</v>
      </c>
    </row>
    <row r="46" spans="1:129" ht="26.25" customHeight="1" x14ac:dyDescent="0.15">
      <c r="A46" s="203" t="s">
        <v>639</v>
      </c>
      <c r="B46" s="202" t="s">
        <v>647</v>
      </c>
      <c r="C46" s="202" t="s">
        <v>646</v>
      </c>
      <c r="D46" s="201" t="s">
        <v>73</v>
      </c>
      <c r="E46" s="201" t="s">
        <v>645</v>
      </c>
    </row>
    <row r="47" spans="1:129" ht="26.25" customHeight="1" x14ac:dyDescent="0.15">
      <c r="A47" s="203" t="s">
        <v>639</v>
      </c>
      <c r="B47" s="199" t="s">
        <v>644</v>
      </c>
      <c r="C47" s="202" t="s">
        <v>253</v>
      </c>
      <c r="D47" s="201" t="s">
        <v>402</v>
      </c>
      <c r="E47" s="201" t="s">
        <v>643</v>
      </c>
    </row>
    <row r="48" spans="1:129" ht="26.25" customHeight="1" x14ac:dyDescent="0.15">
      <c r="A48" s="203" t="s">
        <v>642</v>
      </c>
      <c r="B48" s="202" t="s">
        <v>641</v>
      </c>
      <c r="C48" s="202" t="s">
        <v>318</v>
      </c>
      <c r="D48" s="201" t="s">
        <v>377</v>
      </c>
      <c r="E48" s="201" t="s">
        <v>640</v>
      </c>
    </row>
    <row r="49" spans="1:127" ht="26.25" customHeight="1" x14ac:dyDescent="0.15">
      <c r="A49" s="203" t="s">
        <v>639</v>
      </c>
      <c r="B49" s="202" t="s">
        <v>638</v>
      </c>
      <c r="C49" s="202" t="s">
        <v>637</v>
      </c>
      <c r="D49" s="201" t="s">
        <v>636</v>
      </c>
      <c r="E49" s="201" t="s">
        <v>635</v>
      </c>
    </row>
    <row r="50" spans="1:127" ht="26.25" customHeight="1" x14ac:dyDescent="0.15">
      <c r="A50" s="203" t="s">
        <v>624</v>
      </c>
      <c r="B50" s="199" t="s">
        <v>634</v>
      </c>
      <c r="C50" s="202" t="s">
        <v>318</v>
      </c>
      <c r="D50" s="198" t="s">
        <v>75</v>
      </c>
      <c r="E50" s="201" t="s">
        <v>633</v>
      </c>
    </row>
    <row r="51" spans="1:127" ht="26.25" customHeight="1" x14ac:dyDescent="0.15">
      <c r="A51" s="203" t="s">
        <v>624</v>
      </c>
      <c r="B51" s="199" t="s">
        <v>632</v>
      </c>
      <c r="C51" s="199" t="s">
        <v>631</v>
      </c>
      <c r="D51" s="198" t="s">
        <v>76</v>
      </c>
      <c r="E51" s="198" t="s">
        <v>630</v>
      </c>
      <c r="F51" s="219"/>
      <c r="G51" s="219"/>
      <c r="H51" s="219"/>
      <c r="I51" s="219"/>
      <c r="J51" s="219"/>
      <c r="K51" s="219"/>
      <c r="L51" s="219"/>
      <c r="M51" s="219"/>
      <c r="N51" s="219"/>
      <c r="O51" s="219"/>
      <c r="P51" s="219"/>
      <c r="Q51" s="219"/>
      <c r="R51" s="219"/>
      <c r="S51" s="219"/>
      <c r="T51" s="219"/>
      <c r="U51" s="219"/>
      <c r="V51" s="219"/>
      <c r="W51" s="219"/>
      <c r="X51" s="219"/>
      <c r="Y51" s="219"/>
      <c r="Z51" s="219"/>
      <c r="AA51" s="219"/>
      <c r="AB51" s="219"/>
      <c r="AC51" s="219"/>
      <c r="AD51" s="219"/>
      <c r="AE51" s="219"/>
      <c r="AF51" s="219"/>
      <c r="AG51" s="219"/>
      <c r="AH51" s="219"/>
      <c r="AI51" s="219"/>
      <c r="AJ51" s="219"/>
      <c r="AK51" s="219"/>
      <c r="AL51" s="219"/>
      <c r="AM51" s="219"/>
      <c r="AN51" s="219"/>
      <c r="AO51" s="219"/>
      <c r="AP51" s="219"/>
      <c r="AQ51" s="219"/>
      <c r="AR51" s="219"/>
      <c r="AS51" s="219"/>
      <c r="AT51" s="219"/>
      <c r="AU51" s="219"/>
      <c r="AV51" s="219"/>
      <c r="AW51" s="219"/>
      <c r="AX51" s="219"/>
      <c r="AY51" s="219"/>
      <c r="AZ51" s="219"/>
      <c r="BA51" s="219"/>
      <c r="BB51" s="219"/>
      <c r="BC51" s="219"/>
      <c r="BD51" s="219"/>
      <c r="BE51" s="219"/>
      <c r="BF51" s="219"/>
      <c r="BG51" s="219"/>
      <c r="BH51" s="219"/>
      <c r="BI51" s="219"/>
      <c r="BJ51" s="219"/>
      <c r="BK51" s="219"/>
      <c r="BL51" s="219"/>
      <c r="BM51" s="219"/>
      <c r="BN51" s="219"/>
      <c r="BO51" s="219"/>
      <c r="BP51" s="219"/>
      <c r="BQ51" s="219"/>
      <c r="BR51" s="219"/>
      <c r="BS51" s="219"/>
      <c r="BT51" s="219"/>
      <c r="BU51" s="219"/>
      <c r="BV51" s="219"/>
      <c r="BW51" s="219"/>
      <c r="BX51" s="219"/>
      <c r="BY51" s="219"/>
      <c r="BZ51" s="219"/>
      <c r="CA51" s="219"/>
      <c r="CB51" s="219"/>
      <c r="CC51" s="219"/>
      <c r="CD51" s="219"/>
      <c r="CE51" s="219"/>
      <c r="CF51" s="219"/>
      <c r="CG51" s="219"/>
      <c r="CH51" s="219"/>
      <c r="CI51" s="219"/>
      <c r="CJ51" s="219"/>
      <c r="CK51" s="219"/>
      <c r="CL51" s="219"/>
      <c r="CM51" s="219"/>
      <c r="CN51" s="219"/>
      <c r="CO51" s="219"/>
      <c r="CP51" s="219"/>
      <c r="CQ51" s="219"/>
      <c r="CR51" s="219"/>
      <c r="CS51" s="219"/>
      <c r="CT51" s="219"/>
      <c r="CU51" s="219"/>
      <c r="CV51" s="219"/>
      <c r="CW51" s="219"/>
      <c r="CX51" s="219"/>
      <c r="CY51" s="219"/>
      <c r="CZ51" s="219"/>
      <c r="DA51" s="219"/>
      <c r="DB51" s="219"/>
      <c r="DC51" s="219"/>
      <c r="DD51" s="219"/>
      <c r="DE51" s="219"/>
      <c r="DF51" s="219"/>
      <c r="DG51" s="219"/>
      <c r="DH51" s="219"/>
      <c r="DI51" s="219"/>
      <c r="DJ51" s="219"/>
      <c r="DK51" s="219"/>
      <c r="DL51" s="219"/>
      <c r="DM51" s="219"/>
      <c r="DN51" s="219"/>
      <c r="DO51" s="219"/>
      <c r="DP51" s="219"/>
      <c r="DQ51" s="219"/>
      <c r="DR51" s="219"/>
      <c r="DS51" s="219"/>
      <c r="DT51" s="219"/>
      <c r="DU51" s="219"/>
      <c r="DV51" s="219"/>
      <c r="DW51" s="219"/>
    </row>
    <row r="52" spans="1:127" ht="26.25" customHeight="1" x14ac:dyDescent="0.15">
      <c r="A52" s="203" t="s">
        <v>624</v>
      </c>
      <c r="B52" s="202" t="s">
        <v>512</v>
      </c>
      <c r="C52" s="202" t="s">
        <v>277</v>
      </c>
      <c r="D52" s="198" t="s">
        <v>68</v>
      </c>
      <c r="E52" s="201" t="s">
        <v>629</v>
      </c>
      <c r="F52" s="219"/>
      <c r="G52" s="219"/>
      <c r="H52" s="219"/>
      <c r="I52" s="219"/>
      <c r="J52" s="219"/>
      <c r="K52" s="219"/>
      <c r="L52" s="219"/>
      <c r="M52" s="219"/>
      <c r="N52" s="219"/>
      <c r="O52" s="219"/>
      <c r="P52" s="219"/>
      <c r="Q52" s="219"/>
      <c r="R52" s="219"/>
      <c r="S52" s="219"/>
      <c r="T52" s="219"/>
      <c r="U52" s="219"/>
      <c r="V52" s="219"/>
      <c r="W52" s="219"/>
      <c r="X52" s="219"/>
      <c r="Y52" s="219"/>
      <c r="Z52" s="219"/>
      <c r="AA52" s="219"/>
      <c r="AB52" s="219"/>
      <c r="AC52" s="219"/>
      <c r="AD52" s="219"/>
      <c r="AE52" s="219"/>
      <c r="AF52" s="219"/>
      <c r="AG52" s="219"/>
      <c r="AH52" s="219"/>
      <c r="AI52" s="219"/>
      <c r="AJ52" s="219"/>
      <c r="AK52" s="219"/>
      <c r="AL52" s="219"/>
      <c r="AM52" s="219"/>
      <c r="AN52" s="219"/>
      <c r="AO52" s="219"/>
      <c r="AP52" s="219"/>
      <c r="AQ52" s="219"/>
      <c r="AR52" s="219"/>
      <c r="AS52" s="219"/>
      <c r="AT52" s="219"/>
      <c r="AU52" s="219"/>
      <c r="AV52" s="219"/>
      <c r="AW52" s="219"/>
      <c r="AX52" s="219"/>
      <c r="AY52" s="219"/>
      <c r="AZ52" s="219"/>
      <c r="BA52" s="219"/>
      <c r="BB52" s="219"/>
      <c r="BC52" s="219"/>
      <c r="BD52" s="219"/>
      <c r="BE52" s="219"/>
      <c r="BF52" s="219"/>
      <c r="BG52" s="219"/>
      <c r="BH52" s="219"/>
      <c r="BI52" s="219"/>
      <c r="BJ52" s="219"/>
      <c r="BK52" s="219"/>
      <c r="BL52" s="219"/>
      <c r="BM52" s="219"/>
      <c r="BN52" s="219"/>
      <c r="BO52" s="219"/>
      <c r="BP52" s="219"/>
      <c r="BQ52" s="219"/>
      <c r="BR52" s="219"/>
      <c r="BS52" s="219"/>
      <c r="BT52" s="219"/>
      <c r="BU52" s="219"/>
      <c r="BV52" s="219"/>
      <c r="BW52" s="219"/>
      <c r="BX52" s="219"/>
      <c r="BY52" s="219"/>
      <c r="BZ52" s="219"/>
      <c r="CA52" s="219"/>
      <c r="CB52" s="219"/>
      <c r="CC52" s="219"/>
      <c r="CD52" s="219"/>
      <c r="CE52" s="219"/>
      <c r="CF52" s="219"/>
      <c r="CG52" s="219"/>
      <c r="CH52" s="219"/>
      <c r="CI52" s="219"/>
      <c r="CJ52" s="219"/>
      <c r="CK52" s="219"/>
      <c r="CL52" s="219"/>
      <c r="CM52" s="219"/>
      <c r="CN52" s="219"/>
      <c r="CO52" s="219"/>
      <c r="CP52" s="219"/>
      <c r="CQ52" s="219"/>
      <c r="CR52" s="219"/>
      <c r="CS52" s="219"/>
      <c r="CT52" s="219"/>
      <c r="CU52" s="219"/>
      <c r="CV52" s="219"/>
      <c r="CW52" s="219"/>
      <c r="CX52" s="219"/>
      <c r="CY52" s="219"/>
      <c r="CZ52" s="219"/>
      <c r="DA52" s="219"/>
      <c r="DB52" s="219"/>
      <c r="DC52" s="219"/>
      <c r="DD52" s="219"/>
      <c r="DE52" s="219"/>
      <c r="DF52" s="219"/>
      <c r="DG52" s="219"/>
      <c r="DH52" s="219"/>
      <c r="DI52" s="219"/>
      <c r="DJ52" s="219"/>
      <c r="DK52" s="219"/>
      <c r="DL52" s="219"/>
      <c r="DM52" s="219"/>
      <c r="DN52" s="219"/>
      <c r="DO52" s="219"/>
      <c r="DP52" s="219"/>
      <c r="DQ52" s="219"/>
      <c r="DR52" s="219"/>
      <c r="DS52" s="219"/>
      <c r="DT52" s="219"/>
      <c r="DU52" s="219"/>
      <c r="DV52" s="219"/>
      <c r="DW52" s="219"/>
    </row>
    <row r="53" spans="1:127" ht="26.25" customHeight="1" x14ac:dyDescent="0.15">
      <c r="A53" s="203" t="s">
        <v>624</v>
      </c>
      <c r="B53" s="202" t="s">
        <v>628</v>
      </c>
      <c r="C53" s="205" t="s">
        <v>310</v>
      </c>
      <c r="D53" s="204" t="s">
        <v>70</v>
      </c>
      <c r="E53" s="204" t="s">
        <v>627</v>
      </c>
      <c r="F53" s="219"/>
      <c r="G53" s="219"/>
      <c r="H53" s="219"/>
      <c r="I53" s="219"/>
      <c r="J53" s="219"/>
      <c r="K53" s="219"/>
      <c r="L53" s="219"/>
      <c r="M53" s="219"/>
      <c r="N53" s="219"/>
      <c r="O53" s="219"/>
      <c r="P53" s="219"/>
      <c r="Q53" s="219"/>
      <c r="R53" s="219"/>
      <c r="S53" s="219"/>
      <c r="T53" s="219"/>
      <c r="U53" s="219"/>
      <c r="V53" s="219"/>
      <c r="W53" s="219"/>
      <c r="X53" s="219"/>
      <c r="Y53" s="219"/>
      <c r="Z53" s="219"/>
      <c r="AA53" s="219"/>
      <c r="AB53" s="219"/>
      <c r="AC53" s="219"/>
      <c r="AD53" s="219"/>
      <c r="AE53" s="219"/>
      <c r="AF53" s="219"/>
      <c r="AG53" s="219"/>
      <c r="AH53" s="219"/>
      <c r="AI53" s="219"/>
      <c r="AJ53" s="219"/>
      <c r="AK53" s="219"/>
      <c r="AL53" s="219"/>
      <c r="AM53" s="219"/>
      <c r="AN53" s="219"/>
      <c r="AO53" s="219"/>
      <c r="AP53" s="219"/>
      <c r="AQ53" s="219"/>
      <c r="AR53" s="219"/>
      <c r="AS53" s="219"/>
      <c r="AT53" s="219"/>
      <c r="AU53" s="219"/>
      <c r="AV53" s="219"/>
      <c r="AW53" s="219"/>
      <c r="AX53" s="219"/>
      <c r="AY53" s="219"/>
      <c r="AZ53" s="219"/>
      <c r="BA53" s="219"/>
      <c r="BB53" s="219"/>
      <c r="BC53" s="219"/>
      <c r="BD53" s="219"/>
      <c r="BE53" s="219"/>
      <c r="BF53" s="219"/>
      <c r="BG53" s="219"/>
      <c r="BH53" s="219"/>
      <c r="BI53" s="219"/>
      <c r="BJ53" s="219"/>
      <c r="BK53" s="219"/>
      <c r="BL53" s="219"/>
      <c r="BM53" s="219"/>
      <c r="BN53" s="219"/>
      <c r="BO53" s="219"/>
      <c r="BP53" s="219"/>
      <c r="BQ53" s="219"/>
      <c r="BR53" s="219"/>
      <c r="BS53" s="219"/>
      <c r="BT53" s="219"/>
      <c r="BU53" s="219"/>
      <c r="BV53" s="219"/>
      <c r="BW53" s="219"/>
      <c r="BX53" s="219"/>
      <c r="BY53" s="219"/>
      <c r="BZ53" s="219"/>
      <c r="CA53" s="219"/>
      <c r="CB53" s="219"/>
      <c r="CC53" s="219"/>
      <c r="CD53" s="219"/>
      <c r="CE53" s="219"/>
      <c r="CF53" s="219"/>
      <c r="CG53" s="219"/>
      <c r="CH53" s="219"/>
      <c r="CI53" s="219"/>
      <c r="CJ53" s="219"/>
      <c r="CK53" s="219"/>
      <c r="CL53" s="219"/>
      <c r="CM53" s="219"/>
      <c r="CN53" s="219"/>
      <c r="CO53" s="219"/>
      <c r="CP53" s="219"/>
      <c r="CQ53" s="219"/>
      <c r="CR53" s="219"/>
      <c r="CS53" s="219"/>
      <c r="CT53" s="219"/>
      <c r="CU53" s="219"/>
      <c r="CV53" s="219"/>
      <c r="CW53" s="219"/>
      <c r="CX53" s="219"/>
      <c r="CY53" s="219"/>
      <c r="CZ53" s="219"/>
      <c r="DA53" s="219"/>
      <c r="DB53" s="219"/>
      <c r="DC53" s="219"/>
      <c r="DD53" s="219"/>
      <c r="DE53" s="219"/>
      <c r="DF53" s="219"/>
      <c r="DG53" s="219"/>
      <c r="DH53" s="219"/>
      <c r="DI53" s="219"/>
      <c r="DJ53" s="219"/>
      <c r="DK53" s="219"/>
      <c r="DL53" s="219"/>
      <c r="DM53" s="219"/>
      <c r="DN53" s="219"/>
      <c r="DO53" s="219"/>
      <c r="DP53" s="219"/>
      <c r="DQ53" s="219"/>
      <c r="DR53" s="219"/>
      <c r="DS53" s="219"/>
      <c r="DT53" s="219"/>
      <c r="DU53" s="219"/>
      <c r="DV53" s="219"/>
      <c r="DW53" s="219"/>
    </row>
    <row r="54" spans="1:127" ht="26.25" customHeight="1" x14ac:dyDescent="0.15">
      <c r="A54" s="203" t="s">
        <v>624</v>
      </c>
      <c r="B54" s="202" t="s">
        <v>626</v>
      </c>
      <c r="C54" s="202" t="s">
        <v>265</v>
      </c>
      <c r="D54" s="201" t="s">
        <v>73</v>
      </c>
      <c r="E54" s="201" t="s">
        <v>625</v>
      </c>
      <c r="F54" s="219"/>
      <c r="G54" s="219"/>
      <c r="H54" s="219"/>
      <c r="I54" s="219"/>
      <c r="J54" s="219"/>
      <c r="K54" s="219"/>
      <c r="L54" s="219"/>
      <c r="M54" s="219"/>
      <c r="N54" s="219"/>
      <c r="O54" s="219"/>
      <c r="P54" s="219"/>
      <c r="Q54" s="219"/>
      <c r="R54" s="219"/>
      <c r="S54" s="219"/>
      <c r="T54" s="219"/>
      <c r="U54" s="219"/>
      <c r="V54" s="219"/>
      <c r="W54" s="219"/>
      <c r="X54" s="219"/>
      <c r="Y54" s="219"/>
      <c r="Z54" s="219"/>
      <c r="AA54" s="219"/>
      <c r="AB54" s="219"/>
      <c r="AC54" s="219"/>
      <c r="AD54" s="219"/>
      <c r="AE54" s="219"/>
      <c r="AF54" s="219"/>
      <c r="AG54" s="219"/>
      <c r="AH54" s="219"/>
      <c r="AI54" s="219"/>
      <c r="AJ54" s="219"/>
      <c r="AK54" s="219"/>
      <c r="AL54" s="219"/>
      <c r="AM54" s="219"/>
      <c r="AN54" s="219"/>
      <c r="AO54" s="219"/>
      <c r="AP54" s="219"/>
      <c r="AQ54" s="219"/>
      <c r="AR54" s="219"/>
      <c r="AS54" s="219"/>
      <c r="AT54" s="219"/>
      <c r="AU54" s="219"/>
      <c r="AV54" s="219"/>
      <c r="AW54" s="219"/>
      <c r="AX54" s="219"/>
      <c r="AY54" s="219"/>
      <c r="AZ54" s="219"/>
      <c r="BA54" s="219"/>
      <c r="BB54" s="219"/>
      <c r="BC54" s="219"/>
      <c r="BD54" s="219"/>
      <c r="BE54" s="219"/>
      <c r="BF54" s="219"/>
      <c r="BG54" s="219"/>
      <c r="BH54" s="219"/>
      <c r="BI54" s="219"/>
      <c r="BJ54" s="219"/>
      <c r="BK54" s="219"/>
      <c r="BL54" s="219"/>
      <c r="BM54" s="219"/>
      <c r="BN54" s="219"/>
      <c r="BO54" s="219"/>
      <c r="BP54" s="219"/>
      <c r="BQ54" s="219"/>
      <c r="BR54" s="219"/>
      <c r="BS54" s="219"/>
      <c r="BT54" s="219"/>
      <c r="BU54" s="219"/>
      <c r="BV54" s="219"/>
      <c r="BW54" s="219"/>
      <c r="BX54" s="219"/>
      <c r="BY54" s="219"/>
      <c r="BZ54" s="219"/>
      <c r="CA54" s="219"/>
      <c r="CB54" s="219"/>
      <c r="CC54" s="219"/>
      <c r="CD54" s="219"/>
      <c r="CE54" s="219"/>
      <c r="CF54" s="219"/>
      <c r="CG54" s="219"/>
      <c r="CH54" s="219"/>
      <c r="CI54" s="219"/>
      <c r="CJ54" s="219"/>
      <c r="CK54" s="219"/>
      <c r="CL54" s="219"/>
      <c r="CM54" s="219"/>
      <c r="CN54" s="219"/>
      <c r="CO54" s="219"/>
      <c r="CP54" s="219"/>
      <c r="CQ54" s="219"/>
      <c r="CR54" s="219"/>
      <c r="CS54" s="219"/>
      <c r="CT54" s="219"/>
      <c r="CU54" s="219"/>
      <c r="CV54" s="219"/>
      <c r="CW54" s="219"/>
      <c r="CX54" s="219"/>
      <c r="CY54" s="219"/>
      <c r="CZ54" s="219"/>
      <c r="DA54" s="219"/>
      <c r="DB54" s="219"/>
      <c r="DC54" s="219"/>
      <c r="DD54" s="219"/>
      <c r="DE54" s="219"/>
      <c r="DF54" s="219"/>
      <c r="DG54" s="219"/>
      <c r="DH54" s="219"/>
      <c r="DI54" s="219"/>
      <c r="DJ54" s="219"/>
      <c r="DK54" s="219"/>
      <c r="DL54" s="219"/>
      <c r="DM54" s="219"/>
      <c r="DN54" s="219"/>
      <c r="DO54" s="219"/>
      <c r="DP54" s="219"/>
      <c r="DQ54" s="219"/>
      <c r="DR54" s="219"/>
      <c r="DS54" s="219"/>
      <c r="DT54" s="219"/>
      <c r="DU54" s="219"/>
      <c r="DV54" s="219"/>
      <c r="DW54" s="219"/>
    </row>
    <row r="55" spans="1:127" ht="26.25" customHeight="1" thickBot="1" x14ac:dyDescent="0.2">
      <c r="A55" s="218" t="s">
        <v>624</v>
      </c>
      <c r="B55" s="217" t="s">
        <v>474</v>
      </c>
      <c r="C55" s="217" t="s">
        <v>294</v>
      </c>
      <c r="D55" s="216" t="s">
        <v>191</v>
      </c>
      <c r="E55" s="216" t="s">
        <v>623</v>
      </c>
    </row>
    <row r="56" spans="1:127" ht="26.25" customHeight="1" x14ac:dyDescent="0.15">
      <c r="A56" s="212" t="s">
        <v>622</v>
      </c>
      <c r="B56" s="211" t="s">
        <v>621</v>
      </c>
      <c r="C56" s="211" t="s">
        <v>620</v>
      </c>
      <c r="D56" s="210" t="s">
        <v>79</v>
      </c>
      <c r="E56" s="210" t="s">
        <v>619</v>
      </c>
      <c r="F56" s="219"/>
      <c r="G56" s="219"/>
      <c r="H56" s="219"/>
      <c r="I56" s="219"/>
      <c r="J56" s="219"/>
      <c r="K56" s="219"/>
      <c r="L56" s="219"/>
      <c r="M56" s="219"/>
      <c r="N56" s="219"/>
      <c r="O56" s="219"/>
      <c r="P56" s="219"/>
      <c r="Q56" s="219"/>
      <c r="R56" s="219"/>
      <c r="S56" s="219"/>
      <c r="T56" s="219"/>
      <c r="U56" s="219"/>
      <c r="V56" s="219"/>
      <c r="W56" s="219"/>
      <c r="X56" s="219"/>
      <c r="Y56" s="219"/>
      <c r="Z56" s="219"/>
      <c r="AA56" s="219"/>
      <c r="AB56" s="219"/>
      <c r="AC56" s="219"/>
      <c r="AD56" s="219"/>
      <c r="AE56" s="219"/>
      <c r="AF56" s="219"/>
      <c r="AG56" s="219"/>
      <c r="AH56" s="219"/>
      <c r="AI56" s="219"/>
      <c r="AJ56" s="219"/>
      <c r="AK56" s="219"/>
      <c r="AL56" s="219"/>
      <c r="AM56" s="219"/>
      <c r="AN56" s="219"/>
      <c r="AO56" s="219"/>
      <c r="AP56" s="219"/>
      <c r="AQ56" s="219"/>
      <c r="AR56" s="219"/>
      <c r="AS56" s="219"/>
      <c r="AT56" s="219"/>
      <c r="AU56" s="219"/>
      <c r="AV56" s="219"/>
      <c r="AW56" s="219"/>
      <c r="AX56" s="219"/>
      <c r="AY56" s="219"/>
      <c r="AZ56" s="219"/>
      <c r="BA56" s="219"/>
      <c r="BB56" s="219"/>
      <c r="BC56" s="219"/>
      <c r="BD56" s="219"/>
      <c r="BE56" s="219"/>
      <c r="BF56" s="219"/>
      <c r="BG56" s="219"/>
      <c r="BH56" s="219"/>
      <c r="BI56" s="219"/>
      <c r="BJ56" s="219"/>
      <c r="BK56" s="219"/>
      <c r="BL56" s="219"/>
    </row>
    <row r="57" spans="1:127" ht="26.25" customHeight="1" x14ac:dyDescent="0.15">
      <c r="A57" s="203" t="s">
        <v>118</v>
      </c>
      <c r="B57" s="202" t="s">
        <v>618</v>
      </c>
      <c r="C57" s="202" t="s">
        <v>254</v>
      </c>
      <c r="D57" s="201" t="s">
        <v>68</v>
      </c>
      <c r="E57" s="201" t="s">
        <v>617</v>
      </c>
      <c r="F57" s="219"/>
      <c r="G57" s="219"/>
      <c r="H57" s="219"/>
      <c r="I57" s="219"/>
      <c r="J57" s="219"/>
      <c r="K57" s="219"/>
      <c r="L57" s="219"/>
      <c r="M57" s="219"/>
      <c r="N57" s="219"/>
      <c r="O57" s="219"/>
      <c r="P57" s="219"/>
      <c r="Q57" s="219"/>
      <c r="R57" s="219"/>
      <c r="S57" s="219"/>
      <c r="T57" s="219"/>
      <c r="U57" s="219"/>
      <c r="V57" s="219"/>
      <c r="W57" s="219"/>
      <c r="X57" s="219"/>
      <c r="Y57" s="219"/>
      <c r="Z57" s="219"/>
      <c r="AA57" s="219"/>
      <c r="AB57" s="219"/>
      <c r="AC57" s="219"/>
      <c r="AD57" s="219"/>
      <c r="AE57" s="219"/>
      <c r="AF57" s="219"/>
      <c r="AG57" s="219"/>
      <c r="AH57" s="219"/>
      <c r="AI57" s="219"/>
      <c r="AJ57" s="219"/>
      <c r="AK57" s="219"/>
      <c r="AL57" s="219"/>
      <c r="AM57" s="219"/>
      <c r="AN57" s="219"/>
      <c r="AO57" s="219"/>
      <c r="AP57" s="219"/>
      <c r="AQ57" s="219"/>
      <c r="AR57" s="219"/>
      <c r="AS57" s="219"/>
      <c r="AT57" s="219"/>
      <c r="AU57" s="219"/>
      <c r="AV57" s="219"/>
      <c r="AW57" s="219"/>
      <c r="AX57" s="219"/>
      <c r="AY57" s="219"/>
      <c r="AZ57" s="219"/>
      <c r="BA57" s="219"/>
      <c r="BB57" s="219"/>
      <c r="BC57" s="219"/>
      <c r="BD57" s="219"/>
      <c r="BE57" s="219"/>
      <c r="BF57" s="219"/>
      <c r="BG57" s="219"/>
      <c r="BH57" s="219"/>
      <c r="BI57" s="219"/>
      <c r="BJ57" s="219"/>
      <c r="BK57" s="219"/>
      <c r="BL57" s="219"/>
    </row>
    <row r="58" spans="1:127" ht="26.25" customHeight="1" x14ac:dyDescent="0.15">
      <c r="A58" s="203" t="s">
        <v>118</v>
      </c>
      <c r="B58" s="202" t="s">
        <v>616</v>
      </c>
      <c r="C58" s="202" t="s">
        <v>615</v>
      </c>
      <c r="D58" s="201" t="s">
        <v>68</v>
      </c>
      <c r="E58" s="201" t="s">
        <v>614</v>
      </c>
    </row>
    <row r="59" spans="1:127" ht="26.25" customHeight="1" x14ac:dyDescent="0.15">
      <c r="A59" s="203" t="s">
        <v>118</v>
      </c>
      <c r="B59" s="202" t="s">
        <v>613</v>
      </c>
      <c r="C59" s="202" t="s">
        <v>277</v>
      </c>
      <c r="D59" s="201" t="s">
        <v>68</v>
      </c>
      <c r="E59" s="201" t="s">
        <v>612</v>
      </c>
    </row>
    <row r="60" spans="1:127" ht="26.25" customHeight="1" x14ac:dyDescent="0.15">
      <c r="A60" s="206" t="s">
        <v>118</v>
      </c>
      <c r="B60" s="202" t="s">
        <v>611</v>
      </c>
      <c r="C60" s="205" t="s">
        <v>236</v>
      </c>
      <c r="D60" s="204" t="s">
        <v>70</v>
      </c>
      <c r="E60" s="204" t="s">
        <v>610</v>
      </c>
    </row>
    <row r="61" spans="1:127" ht="26.25" customHeight="1" x14ac:dyDescent="0.15">
      <c r="A61" s="206" t="s">
        <v>118</v>
      </c>
      <c r="B61" s="202" t="s">
        <v>609</v>
      </c>
      <c r="C61" s="205" t="s">
        <v>608</v>
      </c>
      <c r="D61" s="201" t="s">
        <v>70</v>
      </c>
      <c r="E61" s="204" t="s">
        <v>607</v>
      </c>
    </row>
    <row r="62" spans="1:127" ht="26.25" customHeight="1" x14ac:dyDescent="0.15">
      <c r="A62" s="209" t="s">
        <v>118</v>
      </c>
      <c r="B62" s="202" t="s">
        <v>606</v>
      </c>
      <c r="C62" s="208" t="s">
        <v>306</v>
      </c>
      <c r="D62" s="207" t="s">
        <v>71</v>
      </c>
      <c r="E62" s="207" t="s">
        <v>605</v>
      </c>
    </row>
    <row r="63" spans="1:127" ht="26.25" customHeight="1" x14ac:dyDescent="0.15">
      <c r="A63" s="206" t="s">
        <v>118</v>
      </c>
      <c r="B63" s="202" t="s">
        <v>604</v>
      </c>
      <c r="C63" s="205" t="s">
        <v>280</v>
      </c>
      <c r="D63" s="204" t="s">
        <v>365</v>
      </c>
      <c r="E63" s="204" t="s">
        <v>603</v>
      </c>
    </row>
    <row r="64" spans="1:127" ht="26.25" customHeight="1" x14ac:dyDescent="0.15">
      <c r="A64" s="203" t="s">
        <v>118</v>
      </c>
      <c r="B64" s="202" t="s">
        <v>602</v>
      </c>
      <c r="C64" s="202" t="s">
        <v>248</v>
      </c>
      <c r="D64" s="201" t="s">
        <v>73</v>
      </c>
      <c r="E64" s="201" t="s">
        <v>601</v>
      </c>
      <c r="F64" s="219"/>
      <c r="G64" s="219"/>
      <c r="H64" s="219"/>
      <c r="I64" s="219"/>
      <c r="J64" s="219"/>
      <c r="K64" s="219"/>
      <c r="L64" s="219"/>
      <c r="M64" s="219"/>
      <c r="N64" s="219"/>
      <c r="O64" s="219"/>
      <c r="P64" s="219"/>
      <c r="Q64" s="219"/>
      <c r="R64" s="219"/>
      <c r="S64" s="219"/>
      <c r="T64" s="219"/>
      <c r="U64" s="219"/>
      <c r="V64" s="219"/>
      <c r="W64" s="219"/>
      <c r="X64" s="219"/>
      <c r="Y64" s="219"/>
      <c r="Z64" s="219"/>
      <c r="AA64" s="219"/>
      <c r="AB64" s="219"/>
      <c r="AC64" s="219"/>
      <c r="AD64" s="219"/>
      <c r="AE64" s="219"/>
      <c r="AF64" s="219"/>
      <c r="AG64" s="219"/>
      <c r="AH64" s="219"/>
      <c r="AI64" s="219"/>
      <c r="AJ64" s="219"/>
      <c r="AK64" s="219"/>
      <c r="AL64" s="219"/>
      <c r="AM64" s="219"/>
      <c r="AN64" s="219"/>
      <c r="AO64" s="219"/>
      <c r="AP64" s="219"/>
      <c r="AQ64" s="219"/>
      <c r="AR64" s="219"/>
      <c r="AS64" s="219"/>
      <c r="AT64" s="219"/>
      <c r="AU64" s="219"/>
      <c r="AV64" s="219"/>
      <c r="AW64" s="219"/>
      <c r="AX64" s="219"/>
      <c r="AY64" s="219"/>
      <c r="AZ64" s="219"/>
      <c r="BA64" s="219"/>
      <c r="BB64" s="219"/>
      <c r="BC64" s="219"/>
      <c r="BD64" s="219"/>
      <c r="BE64" s="219"/>
      <c r="BF64" s="219"/>
      <c r="BG64" s="219"/>
      <c r="BH64" s="219"/>
      <c r="BI64" s="219"/>
      <c r="BJ64" s="219"/>
      <c r="BK64" s="219"/>
      <c r="BL64" s="219"/>
    </row>
    <row r="65" spans="1:127" ht="26.25" customHeight="1" x14ac:dyDescent="0.15">
      <c r="A65" s="203" t="s">
        <v>118</v>
      </c>
      <c r="B65" s="202" t="s">
        <v>600</v>
      </c>
      <c r="C65" s="202" t="s">
        <v>243</v>
      </c>
      <c r="D65" s="201" t="s">
        <v>360</v>
      </c>
      <c r="E65" s="201" t="s">
        <v>599</v>
      </c>
      <c r="F65" s="219"/>
      <c r="G65" s="219"/>
      <c r="H65" s="219"/>
      <c r="I65" s="219"/>
      <c r="J65" s="219"/>
      <c r="K65" s="219"/>
      <c r="L65" s="219"/>
      <c r="M65" s="219"/>
      <c r="N65" s="219"/>
      <c r="O65" s="219"/>
      <c r="P65" s="219"/>
      <c r="Q65" s="219"/>
      <c r="R65" s="219"/>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row>
    <row r="66" spans="1:127" ht="26.25" customHeight="1" x14ac:dyDescent="0.15">
      <c r="A66" s="203" t="s">
        <v>118</v>
      </c>
      <c r="B66" s="199" t="s">
        <v>598</v>
      </c>
      <c r="C66" s="202" t="s">
        <v>452</v>
      </c>
      <c r="D66" s="201" t="s">
        <v>360</v>
      </c>
      <c r="E66" s="201" t="s">
        <v>597</v>
      </c>
    </row>
    <row r="67" spans="1:127" ht="26.25" customHeight="1" x14ac:dyDescent="0.15">
      <c r="A67" s="203" t="s">
        <v>118</v>
      </c>
      <c r="B67" s="199" t="s">
        <v>596</v>
      </c>
      <c r="C67" s="202" t="s">
        <v>293</v>
      </c>
      <c r="D67" s="201" t="s">
        <v>75</v>
      </c>
      <c r="E67" s="201" t="s">
        <v>595</v>
      </c>
      <c r="F67" s="219"/>
      <c r="G67" s="219"/>
      <c r="H67" s="219"/>
      <c r="I67" s="219"/>
      <c r="J67" s="219"/>
      <c r="K67" s="219"/>
      <c r="L67" s="219"/>
      <c r="M67" s="219"/>
      <c r="N67" s="219"/>
      <c r="O67" s="219"/>
      <c r="P67" s="219"/>
      <c r="Q67" s="219"/>
      <c r="R67" s="219"/>
      <c r="S67" s="219"/>
      <c r="T67" s="219"/>
      <c r="U67" s="219"/>
      <c r="V67" s="219"/>
      <c r="W67" s="219"/>
      <c r="X67" s="219"/>
      <c r="Y67" s="219"/>
      <c r="Z67" s="219"/>
      <c r="AA67" s="219"/>
      <c r="AB67" s="219"/>
      <c r="AC67" s="219"/>
      <c r="AD67" s="219"/>
      <c r="AE67" s="219"/>
      <c r="AF67" s="219"/>
      <c r="AG67" s="219"/>
      <c r="AH67" s="219"/>
      <c r="AI67" s="219"/>
      <c r="AJ67" s="219"/>
      <c r="AK67" s="219"/>
      <c r="AL67" s="219"/>
      <c r="AM67" s="219"/>
      <c r="AN67" s="219"/>
      <c r="AO67" s="219"/>
      <c r="AP67" s="219"/>
      <c r="AQ67" s="219"/>
      <c r="AR67" s="219"/>
      <c r="AS67" s="219"/>
      <c r="AT67" s="219"/>
      <c r="AU67" s="219"/>
      <c r="AV67" s="219"/>
      <c r="AW67" s="219"/>
      <c r="AX67" s="219"/>
      <c r="AY67" s="219"/>
      <c r="AZ67" s="219"/>
      <c r="BA67" s="219"/>
      <c r="BB67" s="219"/>
      <c r="BC67" s="219"/>
      <c r="BD67" s="219"/>
      <c r="BE67" s="219"/>
      <c r="BF67" s="219"/>
      <c r="BG67" s="219"/>
      <c r="BH67" s="219"/>
      <c r="BI67" s="219"/>
      <c r="BJ67" s="219"/>
      <c r="BK67" s="219"/>
      <c r="BL67" s="219"/>
      <c r="BM67" s="219"/>
      <c r="BN67" s="219"/>
      <c r="BO67" s="219"/>
      <c r="BP67" s="219"/>
      <c r="BQ67" s="219"/>
      <c r="BR67" s="219"/>
      <c r="BS67" s="219"/>
      <c r="BT67" s="219"/>
      <c r="BU67" s="219"/>
      <c r="BV67" s="219"/>
      <c r="BW67" s="219"/>
      <c r="BX67" s="219"/>
      <c r="BY67" s="219"/>
      <c r="BZ67" s="219"/>
      <c r="CA67" s="219"/>
      <c r="CB67" s="219"/>
      <c r="CC67" s="219"/>
      <c r="CD67" s="219"/>
      <c r="CE67" s="219"/>
      <c r="CF67" s="219"/>
      <c r="CG67" s="219"/>
      <c r="CH67" s="219"/>
      <c r="CI67" s="219"/>
      <c r="CJ67" s="219"/>
      <c r="CK67" s="219"/>
      <c r="CL67" s="219"/>
      <c r="CM67" s="219"/>
      <c r="CN67" s="219"/>
      <c r="CO67" s="219"/>
      <c r="CP67" s="219"/>
      <c r="CQ67" s="219"/>
      <c r="CR67" s="219"/>
      <c r="CS67" s="219"/>
      <c r="CT67" s="219"/>
      <c r="CU67" s="219"/>
      <c r="CV67" s="219"/>
      <c r="CW67" s="219"/>
      <c r="CX67" s="219"/>
      <c r="CY67" s="219"/>
      <c r="CZ67" s="219"/>
      <c r="DA67" s="219"/>
      <c r="DB67" s="219"/>
      <c r="DC67" s="219"/>
      <c r="DD67" s="219"/>
      <c r="DE67" s="219"/>
      <c r="DF67" s="219"/>
      <c r="DG67" s="219"/>
      <c r="DH67" s="219"/>
      <c r="DI67" s="219"/>
      <c r="DJ67" s="219"/>
      <c r="DK67" s="219"/>
      <c r="DL67" s="219"/>
      <c r="DM67" s="219"/>
      <c r="DN67" s="219"/>
      <c r="DO67" s="219"/>
      <c r="DP67" s="219"/>
      <c r="DQ67" s="219"/>
      <c r="DR67" s="219"/>
      <c r="DS67" s="219"/>
      <c r="DT67" s="219"/>
      <c r="DU67" s="219"/>
      <c r="DV67" s="219"/>
      <c r="DW67" s="219"/>
    </row>
    <row r="68" spans="1:127" ht="26.25" customHeight="1" x14ac:dyDescent="0.15">
      <c r="A68" s="200" t="s">
        <v>118</v>
      </c>
      <c r="B68" s="202" t="s">
        <v>594</v>
      </c>
      <c r="C68" s="199" t="s">
        <v>261</v>
      </c>
      <c r="D68" s="198" t="s">
        <v>76</v>
      </c>
      <c r="E68" s="198" t="s">
        <v>593</v>
      </c>
      <c r="F68" s="219"/>
      <c r="G68" s="219"/>
      <c r="H68" s="219"/>
      <c r="I68" s="219"/>
      <c r="J68" s="219"/>
      <c r="K68" s="219"/>
      <c r="L68" s="219"/>
      <c r="M68" s="219"/>
      <c r="N68" s="219"/>
      <c r="O68" s="219"/>
      <c r="P68" s="219"/>
      <c r="Q68" s="219"/>
      <c r="R68" s="219"/>
      <c r="S68" s="219"/>
      <c r="T68" s="219"/>
      <c r="U68" s="219"/>
      <c r="V68" s="219"/>
      <c r="W68" s="219"/>
      <c r="X68" s="219"/>
      <c r="Y68" s="219"/>
      <c r="Z68" s="219"/>
      <c r="AA68" s="219"/>
      <c r="AB68" s="219"/>
      <c r="AC68" s="219"/>
      <c r="AD68" s="219"/>
      <c r="AE68" s="219"/>
      <c r="AF68" s="219"/>
      <c r="AG68" s="219"/>
      <c r="AH68" s="219"/>
      <c r="AI68" s="219"/>
      <c r="AJ68" s="219"/>
      <c r="AK68" s="219"/>
      <c r="AL68" s="219"/>
      <c r="AM68" s="219"/>
      <c r="AN68" s="219"/>
      <c r="AO68" s="219"/>
      <c r="AP68" s="219"/>
      <c r="AQ68" s="219"/>
      <c r="AR68" s="219"/>
      <c r="AS68" s="219"/>
      <c r="AT68" s="219"/>
      <c r="AU68" s="219"/>
      <c r="AV68" s="219"/>
      <c r="AW68" s="219"/>
      <c r="AX68" s="219"/>
      <c r="AY68" s="219"/>
      <c r="AZ68" s="219"/>
      <c r="BA68" s="219"/>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c r="CE68" s="219"/>
      <c r="CF68" s="219"/>
      <c r="CG68" s="219"/>
      <c r="CH68" s="219"/>
      <c r="CI68" s="219"/>
      <c r="CJ68" s="219"/>
      <c r="CK68" s="219"/>
      <c r="CL68" s="219"/>
      <c r="CM68" s="219"/>
      <c r="CN68" s="219"/>
      <c r="CO68" s="219"/>
      <c r="CP68" s="219"/>
      <c r="CQ68" s="219"/>
      <c r="CR68" s="219"/>
      <c r="CS68" s="219"/>
      <c r="CT68" s="219"/>
      <c r="CU68" s="219"/>
      <c r="CV68" s="219"/>
      <c r="CW68" s="219"/>
      <c r="CX68" s="219"/>
      <c r="CY68" s="219"/>
      <c r="CZ68" s="219"/>
      <c r="DA68" s="219"/>
      <c r="DB68" s="219"/>
      <c r="DC68" s="219"/>
      <c r="DD68" s="219"/>
      <c r="DE68" s="219"/>
      <c r="DF68" s="219"/>
      <c r="DG68" s="219"/>
      <c r="DH68" s="219"/>
      <c r="DI68" s="219"/>
      <c r="DJ68" s="219"/>
      <c r="DK68" s="219"/>
      <c r="DL68" s="219"/>
      <c r="DM68" s="219"/>
      <c r="DN68" s="219"/>
      <c r="DO68" s="219"/>
      <c r="DP68" s="219"/>
      <c r="DQ68" s="219"/>
      <c r="DR68" s="219"/>
      <c r="DS68" s="219"/>
      <c r="DT68" s="219"/>
      <c r="DU68" s="219"/>
      <c r="DV68" s="219"/>
      <c r="DW68" s="219"/>
    </row>
    <row r="69" spans="1:127" ht="26.25" customHeight="1" x14ac:dyDescent="0.15">
      <c r="A69" s="203" t="s">
        <v>118</v>
      </c>
      <c r="B69" s="202" t="s">
        <v>512</v>
      </c>
      <c r="C69" s="202" t="s">
        <v>277</v>
      </c>
      <c r="D69" s="198" t="s">
        <v>68</v>
      </c>
      <c r="E69" s="201" t="s">
        <v>592</v>
      </c>
    </row>
    <row r="70" spans="1:127" ht="26.25" customHeight="1" x14ac:dyDescent="0.15">
      <c r="A70" s="206" t="s">
        <v>118</v>
      </c>
      <c r="B70" s="202" t="s">
        <v>591</v>
      </c>
      <c r="C70" s="205" t="s">
        <v>287</v>
      </c>
      <c r="D70" s="204" t="s">
        <v>70</v>
      </c>
      <c r="E70" s="204" t="s">
        <v>590</v>
      </c>
    </row>
    <row r="71" spans="1:127" ht="26.25" customHeight="1" x14ac:dyDescent="0.15">
      <c r="A71" s="206" t="s">
        <v>118</v>
      </c>
      <c r="B71" s="202" t="s">
        <v>550</v>
      </c>
      <c r="C71" s="205" t="s">
        <v>283</v>
      </c>
      <c r="D71" s="204" t="s">
        <v>70</v>
      </c>
      <c r="E71" s="204" t="s">
        <v>589</v>
      </c>
    </row>
    <row r="72" spans="1:127" ht="26.25" customHeight="1" thickBot="1" x14ac:dyDescent="0.2">
      <c r="A72" s="215" t="s">
        <v>118</v>
      </c>
      <c r="B72" s="214" t="s">
        <v>588</v>
      </c>
      <c r="C72" s="214" t="s">
        <v>587</v>
      </c>
      <c r="D72" s="213" t="s">
        <v>76</v>
      </c>
      <c r="E72" s="213" t="s">
        <v>586</v>
      </c>
    </row>
    <row r="73" spans="1:127" ht="26.25" customHeight="1" x14ac:dyDescent="0.15">
      <c r="A73" s="212" t="s">
        <v>585</v>
      </c>
      <c r="B73" s="211" t="s">
        <v>584</v>
      </c>
      <c r="C73" s="211" t="s">
        <v>302</v>
      </c>
      <c r="D73" s="210" t="s">
        <v>79</v>
      </c>
      <c r="E73" s="210" t="s">
        <v>583</v>
      </c>
    </row>
    <row r="74" spans="1:127" ht="26.25" customHeight="1" x14ac:dyDescent="0.15">
      <c r="A74" s="203" t="s">
        <v>135</v>
      </c>
      <c r="B74" s="202" t="s">
        <v>582</v>
      </c>
      <c r="C74" s="202" t="s">
        <v>581</v>
      </c>
      <c r="D74" s="201" t="s">
        <v>68</v>
      </c>
      <c r="E74" s="201" t="s">
        <v>580</v>
      </c>
    </row>
    <row r="75" spans="1:127" ht="26.25" customHeight="1" x14ac:dyDescent="0.15">
      <c r="A75" s="203" t="s">
        <v>135</v>
      </c>
      <c r="B75" s="202" t="s">
        <v>579</v>
      </c>
      <c r="C75" s="202" t="s">
        <v>269</v>
      </c>
      <c r="D75" s="201" t="s">
        <v>68</v>
      </c>
      <c r="E75" s="201" t="s">
        <v>578</v>
      </c>
    </row>
    <row r="76" spans="1:127" ht="26.25" customHeight="1" x14ac:dyDescent="0.15">
      <c r="A76" s="203" t="s">
        <v>135</v>
      </c>
      <c r="B76" s="202" t="s">
        <v>577</v>
      </c>
      <c r="C76" s="202" t="s">
        <v>576</v>
      </c>
      <c r="D76" s="201" t="s">
        <v>68</v>
      </c>
      <c r="E76" s="201" t="s">
        <v>575</v>
      </c>
    </row>
    <row r="77" spans="1:127" ht="26.25" customHeight="1" x14ac:dyDescent="0.15">
      <c r="A77" s="203" t="s">
        <v>135</v>
      </c>
      <c r="B77" s="202" t="s">
        <v>574</v>
      </c>
      <c r="C77" s="205" t="s">
        <v>279</v>
      </c>
      <c r="D77" s="204" t="s">
        <v>70</v>
      </c>
      <c r="E77" s="204" t="s">
        <v>573</v>
      </c>
    </row>
    <row r="78" spans="1:127" ht="26.25" customHeight="1" x14ac:dyDescent="0.15">
      <c r="A78" s="203" t="s">
        <v>135</v>
      </c>
      <c r="B78" s="202" t="s">
        <v>572</v>
      </c>
      <c r="C78" s="205" t="s">
        <v>283</v>
      </c>
      <c r="D78" s="204" t="s">
        <v>70</v>
      </c>
      <c r="E78" s="204" t="s">
        <v>571</v>
      </c>
      <c r="F78" s="219"/>
      <c r="G78" s="219"/>
      <c r="H78" s="219"/>
      <c r="I78" s="219"/>
      <c r="J78" s="219"/>
      <c r="K78" s="219"/>
      <c r="L78" s="219"/>
      <c r="M78" s="219"/>
      <c r="N78" s="219"/>
      <c r="O78" s="219"/>
      <c r="P78" s="219"/>
      <c r="Q78" s="219"/>
      <c r="R78" s="219"/>
      <c r="S78" s="219"/>
      <c r="T78" s="219"/>
      <c r="U78" s="219"/>
      <c r="V78" s="219"/>
      <c r="W78" s="219"/>
      <c r="X78" s="219"/>
      <c r="Y78" s="219"/>
      <c r="Z78" s="219"/>
      <c r="AA78" s="219"/>
      <c r="AB78" s="219"/>
      <c r="AC78" s="219"/>
      <c r="AD78" s="219"/>
      <c r="AE78" s="219"/>
      <c r="AF78" s="219"/>
      <c r="AG78" s="219"/>
      <c r="AH78" s="219"/>
      <c r="AI78" s="219"/>
      <c r="AJ78" s="219"/>
      <c r="AK78" s="219"/>
      <c r="AL78" s="219"/>
      <c r="AM78" s="219"/>
      <c r="AN78" s="219"/>
      <c r="AO78" s="219"/>
      <c r="AP78" s="219"/>
      <c r="AQ78" s="219"/>
      <c r="AR78" s="219"/>
      <c r="AS78" s="219"/>
      <c r="AT78" s="219"/>
      <c r="AU78" s="219"/>
      <c r="AV78" s="219"/>
      <c r="AW78" s="219"/>
      <c r="AX78" s="219"/>
      <c r="AY78" s="219"/>
      <c r="AZ78" s="219"/>
      <c r="BA78" s="219"/>
      <c r="BB78" s="219"/>
      <c r="BC78" s="219"/>
      <c r="BD78" s="219"/>
      <c r="BE78" s="219"/>
      <c r="BF78" s="219"/>
      <c r="BG78" s="219"/>
      <c r="BH78" s="219"/>
      <c r="BI78" s="219"/>
      <c r="BJ78" s="219"/>
      <c r="BK78" s="219"/>
      <c r="BL78" s="219"/>
      <c r="BM78" s="219"/>
      <c r="BN78" s="219"/>
      <c r="BO78" s="219"/>
      <c r="BP78" s="219"/>
      <c r="BQ78" s="219"/>
      <c r="BR78" s="219"/>
      <c r="BS78" s="219"/>
      <c r="BT78" s="219"/>
      <c r="BU78" s="219"/>
      <c r="BV78" s="219"/>
      <c r="BW78" s="219"/>
      <c r="BX78" s="219"/>
      <c r="BY78" s="219"/>
      <c r="BZ78" s="219"/>
      <c r="CA78" s="219"/>
      <c r="CB78" s="219"/>
      <c r="CC78" s="219"/>
      <c r="CD78" s="219"/>
      <c r="CE78" s="219"/>
      <c r="CF78" s="219"/>
      <c r="CG78" s="219"/>
      <c r="CH78" s="219"/>
      <c r="CI78" s="219"/>
      <c r="CJ78" s="219"/>
      <c r="CK78" s="219"/>
      <c r="CL78" s="219"/>
      <c r="CM78" s="219"/>
      <c r="CN78" s="219"/>
      <c r="CO78" s="219"/>
      <c r="CP78" s="219"/>
      <c r="CQ78" s="219"/>
      <c r="CR78" s="219"/>
      <c r="CS78" s="219"/>
      <c r="CT78" s="219"/>
      <c r="CU78" s="219"/>
      <c r="CV78" s="219"/>
      <c r="CW78" s="219"/>
      <c r="CX78" s="219"/>
      <c r="CY78" s="219"/>
      <c r="CZ78" s="219"/>
      <c r="DA78" s="219"/>
      <c r="DB78" s="219"/>
      <c r="DC78" s="219"/>
      <c r="DD78" s="219"/>
      <c r="DE78" s="219"/>
      <c r="DF78" s="219"/>
      <c r="DG78" s="219"/>
      <c r="DH78" s="219"/>
      <c r="DI78" s="219"/>
      <c r="DJ78" s="219"/>
      <c r="DK78" s="219"/>
      <c r="DL78" s="219"/>
      <c r="DM78" s="219"/>
      <c r="DN78" s="219"/>
      <c r="DO78" s="219"/>
      <c r="DP78" s="219"/>
      <c r="DQ78" s="219"/>
      <c r="DR78" s="219"/>
      <c r="DS78" s="219"/>
      <c r="DT78" s="219"/>
      <c r="DU78" s="219"/>
      <c r="DV78" s="219"/>
      <c r="DW78" s="219"/>
    </row>
    <row r="79" spans="1:127" ht="26.25" customHeight="1" x14ac:dyDescent="0.15">
      <c r="A79" s="203" t="s">
        <v>135</v>
      </c>
      <c r="B79" s="202" t="s">
        <v>570</v>
      </c>
      <c r="C79" s="208" t="s">
        <v>190</v>
      </c>
      <c r="D79" s="207" t="s">
        <v>71</v>
      </c>
      <c r="E79" s="207" t="s">
        <v>569</v>
      </c>
      <c r="F79" s="219"/>
      <c r="G79" s="219"/>
      <c r="H79" s="219"/>
      <c r="I79" s="219"/>
      <c r="J79" s="219"/>
      <c r="K79" s="219"/>
      <c r="L79" s="219"/>
      <c r="M79" s="219"/>
      <c r="N79" s="219"/>
      <c r="O79" s="219"/>
      <c r="P79" s="219"/>
      <c r="Q79" s="219"/>
      <c r="R79" s="219"/>
      <c r="S79" s="219"/>
      <c r="T79" s="219"/>
      <c r="U79" s="219"/>
      <c r="V79" s="219"/>
      <c r="W79" s="219"/>
      <c r="X79" s="219"/>
      <c r="Y79" s="219"/>
      <c r="Z79" s="219"/>
      <c r="AA79" s="219"/>
      <c r="AB79" s="219"/>
      <c r="AC79" s="219"/>
      <c r="AD79" s="219"/>
      <c r="AE79" s="219"/>
      <c r="AF79" s="219"/>
      <c r="AG79" s="219"/>
      <c r="AH79" s="219"/>
      <c r="AI79" s="219"/>
      <c r="AJ79" s="219"/>
      <c r="AK79" s="219"/>
      <c r="AL79" s="219"/>
      <c r="AM79" s="219"/>
      <c r="AN79" s="219"/>
      <c r="AO79" s="219"/>
      <c r="AP79" s="219"/>
      <c r="AQ79" s="219"/>
      <c r="AR79" s="219"/>
      <c r="AS79" s="219"/>
      <c r="AT79" s="219"/>
      <c r="AU79" s="219"/>
      <c r="AV79" s="219"/>
      <c r="AW79" s="219"/>
      <c r="AX79" s="219"/>
      <c r="AY79" s="219"/>
      <c r="AZ79" s="219"/>
      <c r="BA79" s="219"/>
      <c r="BB79" s="219"/>
      <c r="BC79" s="219"/>
      <c r="BD79" s="219"/>
      <c r="BE79" s="219"/>
      <c r="BF79" s="219"/>
      <c r="BG79" s="219"/>
      <c r="BH79" s="219"/>
      <c r="BI79" s="219"/>
      <c r="BJ79" s="219"/>
      <c r="BK79" s="219"/>
      <c r="BL79" s="219"/>
      <c r="BM79" s="219"/>
      <c r="BN79" s="219"/>
      <c r="BO79" s="219"/>
      <c r="BP79" s="219"/>
      <c r="BQ79" s="219"/>
      <c r="BR79" s="219"/>
      <c r="BS79" s="219"/>
      <c r="BT79" s="219"/>
      <c r="BU79" s="219"/>
      <c r="BV79" s="219"/>
      <c r="BW79" s="219"/>
      <c r="BX79" s="219"/>
      <c r="BY79" s="219"/>
      <c r="BZ79" s="219"/>
      <c r="CA79" s="219"/>
      <c r="CB79" s="219"/>
      <c r="CC79" s="219"/>
      <c r="CD79" s="219"/>
      <c r="CE79" s="219"/>
      <c r="CF79" s="219"/>
      <c r="CG79" s="219"/>
      <c r="CH79" s="219"/>
      <c r="CI79" s="219"/>
      <c r="CJ79" s="219"/>
      <c r="CK79" s="219"/>
      <c r="CL79" s="219"/>
      <c r="CM79" s="219"/>
      <c r="CN79" s="219"/>
      <c r="CO79" s="219"/>
      <c r="CP79" s="219"/>
      <c r="CQ79" s="219"/>
      <c r="CR79" s="219"/>
      <c r="CS79" s="219"/>
      <c r="CT79" s="219"/>
      <c r="CU79" s="219"/>
      <c r="CV79" s="219"/>
      <c r="CW79" s="219"/>
      <c r="CX79" s="219"/>
      <c r="CY79" s="219"/>
      <c r="CZ79" s="219"/>
      <c r="DA79" s="219"/>
      <c r="DB79" s="219"/>
      <c r="DC79" s="219"/>
      <c r="DD79" s="219"/>
      <c r="DE79" s="219"/>
      <c r="DF79" s="219"/>
      <c r="DG79" s="219"/>
      <c r="DH79" s="219"/>
      <c r="DI79" s="219"/>
      <c r="DJ79" s="219"/>
      <c r="DK79" s="219"/>
      <c r="DL79" s="219"/>
      <c r="DM79" s="219"/>
      <c r="DN79" s="219"/>
      <c r="DO79" s="219"/>
      <c r="DP79" s="219"/>
      <c r="DQ79" s="219"/>
      <c r="DR79" s="219"/>
      <c r="DS79" s="219"/>
      <c r="DT79" s="219"/>
      <c r="DU79" s="219"/>
      <c r="DV79" s="219"/>
      <c r="DW79" s="219"/>
    </row>
    <row r="80" spans="1:127" ht="26.25" customHeight="1" x14ac:dyDescent="0.15">
      <c r="A80" s="203" t="s">
        <v>135</v>
      </c>
      <c r="B80" s="202" t="s">
        <v>754</v>
      </c>
      <c r="C80" s="205" t="s">
        <v>280</v>
      </c>
      <c r="D80" s="204" t="s">
        <v>365</v>
      </c>
      <c r="E80" s="204" t="s">
        <v>568</v>
      </c>
      <c r="F80" s="219"/>
      <c r="G80" s="219"/>
      <c r="H80" s="219"/>
      <c r="I80" s="219"/>
      <c r="J80" s="219"/>
      <c r="K80" s="219"/>
      <c r="L80" s="219"/>
      <c r="M80" s="219"/>
      <c r="N80" s="219"/>
      <c r="O80" s="219"/>
      <c r="P80" s="219"/>
      <c r="Q80" s="219"/>
      <c r="R80" s="219"/>
      <c r="S80" s="219"/>
      <c r="T80" s="219"/>
      <c r="U80" s="219"/>
      <c r="V80" s="219"/>
      <c r="W80" s="219"/>
      <c r="X80" s="219"/>
      <c r="Y80" s="219"/>
      <c r="Z80" s="219"/>
      <c r="AA80" s="219"/>
      <c r="AB80" s="219"/>
      <c r="AC80" s="219"/>
      <c r="AD80" s="219"/>
      <c r="AE80" s="219"/>
      <c r="AF80" s="219"/>
      <c r="AG80" s="219"/>
      <c r="AH80" s="219"/>
      <c r="AI80" s="219"/>
      <c r="AJ80" s="219"/>
      <c r="AK80" s="219"/>
      <c r="AL80" s="219"/>
      <c r="AM80" s="219"/>
      <c r="AN80" s="219"/>
      <c r="AO80" s="219"/>
      <c r="AP80" s="219"/>
      <c r="AQ80" s="219"/>
      <c r="AR80" s="219"/>
      <c r="AS80" s="219"/>
      <c r="AT80" s="219"/>
      <c r="AU80" s="219"/>
      <c r="AV80" s="219"/>
      <c r="AW80" s="219"/>
      <c r="AX80" s="219"/>
      <c r="AY80" s="219"/>
      <c r="AZ80" s="219"/>
      <c r="BA80" s="219"/>
      <c r="BB80" s="219"/>
      <c r="BC80" s="219"/>
      <c r="BD80" s="219"/>
      <c r="BE80" s="219"/>
      <c r="BF80" s="219"/>
      <c r="BG80" s="219"/>
      <c r="BH80" s="219"/>
      <c r="BI80" s="219"/>
      <c r="BJ80" s="219"/>
      <c r="BK80" s="219"/>
      <c r="BL80" s="219"/>
    </row>
    <row r="81" spans="1:129" ht="26.25" customHeight="1" x14ac:dyDescent="0.15">
      <c r="A81" s="203" t="s">
        <v>135</v>
      </c>
      <c r="B81" s="202" t="s">
        <v>567</v>
      </c>
      <c r="C81" s="205" t="s">
        <v>566</v>
      </c>
      <c r="D81" s="204" t="s">
        <v>565</v>
      </c>
      <c r="E81" s="204" t="s">
        <v>564</v>
      </c>
      <c r="F81" s="219"/>
      <c r="G81" s="219"/>
      <c r="H81" s="219"/>
      <c r="I81" s="219"/>
      <c r="J81" s="219"/>
      <c r="K81" s="219"/>
      <c r="L81" s="219"/>
      <c r="M81" s="219"/>
      <c r="N81" s="219"/>
      <c r="O81" s="219"/>
      <c r="P81" s="219"/>
      <c r="Q81" s="219"/>
      <c r="R81" s="219"/>
      <c r="S81" s="219"/>
      <c r="T81" s="219"/>
      <c r="U81" s="219"/>
      <c r="V81" s="219"/>
      <c r="W81" s="219"/>
      <c r="X81" s="219"/>
      <c r="Y81" s="219"/>
      <c r="Z81" s="219"/>
      <c r="AA81" s="219"/>
      <c r="AB81" s="219"/>
      <c r="AC81" s="219"/>
      <c r="AD81" s="219"/>
      <c r="AE81" s="219"/>
      <c r="AF81" s="219"/>
      <c r="AG81" s="219"/>
      <c r="AH81" s="219"/>
      <c r="AI81" s="219"/>
      <c r="AJ81" s="219"/>
      <c r="AK81" s="219"/>
      <c r="AL81" s="219"/>
      <c r="AM81" s="219"/>
      <c r="AN81" s="219"/>
      <c r="AO81" s="219"/>
      <c r="AP81" s="219"/>
      <c r="AQ81" s="219"/>
      <c r="AR81" s="219"/>
      <c r="AS81" s="219"/>
      <c r="AT81" s="219"/>
      <c r="AU81" s="219"/>
      <c r="AV81" s="219"/>
      <c r="AW81" s="219"/>
      <c r="AX81" s="219"/>
      <c r="AY81" s="219"/>
      <c r="AZ81" s="219"/>
      <c r="BA81" s="219"/>
      <c r="BB81" s="219"/>
      <c r="BC81" s="219"/>
      <c r="BD81" s="219"/>
      <c r="BE81" s="219"/>
      <c r="BF81" s="219"/>
      <c r="BG81" s="219"/>
      <c r="BH81" s="219"/>
      <c r="BI81" s="219"/>
      <c r="BJ81" s="219"/>
      <c r="BK81" s="219"/>
      <c r="BL81" s="219"/>
      <c r="BM81" s="219"/>
      <c r="BN81" s="219"/>
      <c r="BO81" s="219"/>
      <c r="BP81" s="219"/>
      <c r="BQ81" s="219"/>
      <c r="BR81" s="219"/>
      <c r="BS81" s="219"/>
      <c r="BT81" s="219"/>
      <c r="BU81" s="219"/>
      <c r="BV81" s="219"/>
      <c r="BW81" s="219"/>
      <c r="BX81" s="219"/>
      <c r="BY81" s="219"/>
      <c r="BZ81" s="219"/>
      <c r="CA81" s="219"/>
      <c r="CB81" s="219"/>
      <c r="CC81" s="219"/>
      <c r="CD81" s="219"/>
      <c r="CE81" s="219"/>
      <c r="CF81" s="219"/>
      <c r="CG81" s="219"/>
      <c r="CH81" s="219"/>
      <c r="CI81" s="219"/>
      <c r="CJ81" s="219"/>
      <c r="CK81" s="219"/>
      <c r="CL81" s="219"/>
      <c r="CM81" s="219"/>
      <c r="CN81" s="219"/>
      <c r="CO81" s="219"/>
      <c r="CP81" s="219"/>
      <c r="CQ81" s="219"/>
      <c r="CR81" s="219"/>
      <c r="CS81" s="219"/>
      <c r="CT81" s="219"/>
      <c r="CU81" s="219"/>
      <c r="CV81" s="219"/>
      <c r="CW81" s="219"/>
      <c r="CX81" s="219"/>
      <c r="CY81" s="219"/>
      <c r="CZ81" s="219"/>
      <c r="DA81" s="219"/>
      <c r="DB81" s="219"/>
      <c r="DC81" s="219"/>
      <c r="DD81" s="219"/>
      <c r="DE81" s="219"/>
      <c r="DF81" s="219"/>
      <c r="DG81" s="219"/>
      <c r="DH81" s="219"/>
      <c r="DI81" s="219"/>
      <c r="DJ81" s="219"/>
      <c r="DK81" s="219"/>
      <c r="DL81" s="219"/>
      <c r="DM81" s="219"/>
      <c r="DN81" s="219"/>
      <c r="DO81" s="219"/>
      <c r="DP81" s="219"/>
      <c r="DQ81" s="219"/>
      <c r="DR81" s="219"/>
      <c r="DS81" s="219"/>
      <c r="DT81" s="219"/>
      <c r="DU81" s="219"/>
      <c r="DV81" s="219"/>
      <c r="DW81" s="219"/>
      <c r="DX81" s="219"/>
      <c r="DY81" s="219"/>
    </row>
    <row r="82" spans="1:129" ht="26.25" customHeight="1" x14ac:dyDescent="0.15">
      <c r="A82" s="203" t="s">
        <v>135</v>
      </c>
      <c r="B82" s="199" t="s">
        <v>563</v>
      </c>
      <c r="C82" s="202" t="s">
        <v>562</v>
      </c>
      <c r="D82" s="201" t="s">
        <v>360</v>
      </c>
      <c r="E82" s="201" t="s">
        <v>561</v>
      </c>
    </row>
    <row r="83" spans="1:129" ht="26.25" customHeight="1" x14ac:dyDescent="0.15">
      <c r="A83" s="203" t="s">
        <v>135</v>
      </c>
      <c r="B83" s="202" t="s">
        <v>185</v>
      </c>
      <c r="C83" s="202" t="s">
        <v>260</v>
      </c>
      <c r="D83" s="201" t="s">
        <v>360</v>
      </c>
      <c r="E83" s="201" t="s">
        <v>560</v>
      </c>
      <c r="F83" s="219"/>
      <c r="G83" s="219"/>
      <c r="H83" s="219"/>
      <c r="I83" s="219"/>
      <c r="J83" s="219"/>
      <c r="K83" s="219"/>
      <c r="L83" s="219"/>
      <c r="M83" s="219"/>
      <c r="N83" s="219"/>
      <c r="O83" s="219"/>
      <c r="P83" s="219"/>
      <c r="Q83" s="219"/>
      <c r="R83" s="219"/>
      <c r="S83" s="219"/>
      <c r="T83" s="219"/>
      <c r="U83" s="219"/>
      <c r="V83" s="219"/>
      <c r="W83" s="219"/>
      <c r="X83" s="219"/>
      <c r="Y83" s="219"/>
      <c r="Z83" s="219"/>
      <c r="AA83" s="219"/>
      <c r="AB83" s="219"/>
      <c r="AC83" s="219"/>
      <c r="AD83" s="219"/>
      <c r="AE83" s="219"/>
      <c r="AF83" s="219"/>
      <c r="AG83" s="219"/>
      <c r="AH83" s="219"/>
      <c r="AI83" s="219"/>
      <c r="AJ83" s="219"/>
      <c r="AK83" s="219"/>
      <c r="AL83" s="219"/>
      <c r="AM83" s="219"/>
      <c r="AN83" s="219"/>
      <c r="AO83" s="219"/>
      <c r="AP83" s="219"/>
      <c r="AQ83" s="219"/>
      <c r="AR83" s="219"/>
      <c r="AS83" s="219"/>
      <c r="AT83" s="219"/>
      <c r="AU83" s="219"/>
      <c r="AV83" s="219"/>
      <c r="AW83" s="219"/>
      <c r="AX83" s="219"/>
      <c r="AY83" s="219"/>
      <c r="AZ83" s="219"/>
      <c r="BA83" s="219"/>
      <c r="BB83" s="219"/>
      <c r="BC83" s="219"/>
      <c r="BD83" s="219"/>
      <c r="BE83" s="219"/>
      <c r="BF83" s="219"/>
      <c r="BG83" s="219"/>
      <c r="BH83" s="219"/>
      <c r="BI83" s="219"/>
      <c r="BJ83" s="219"/>
      <c r="BK83" s="219"/>
      <c r="BL83" s="219"/>
    </row>
    <row r="84" spans="1:129" ht="26.25" customHeight="1" x14ac:dyDescent="0.15">
      <c r="A84" s="203" t="s">
        <v>135</v>
      </c>
      <c r="B84" s="202" t="s">
        <v>559</v>
      </c>
      <c r="C84" s="202" t="s">
        <v>558</v>
      </c>
      <c r="D84" s="201" t="s">
        <v>75</v>
      </c>
      <c r="E84" s="201" t="s">
        <v>557</v>
      </c>
    </row>
    <row r="85" spans="1:129" ht="26.25" customHeight="1" x14ac:dyDescent="0.15">
      <c r="A85" s="203" t="s">
        <v>135</v>
      </c>
      <c r="B85" s="199" t="s">
        <v>556</v>
      </c>
      <c r="C85" s="199" t="s">
        <v>555</v>
      </c>
      <c r="D85" s="198" t="s">
        <v>76</v>
      </c>
      <c r="E85" s="198" t="s">
        <v>554</v>
      </c>
    </row>
    <row r="86" spans="1:129" ht="26.25" customHeight="1" x14ac:dyDescent="0.15">
      <c r="A86" s="203" t="s">
        <v>135</v>
      </c>
      <c r="B86" s="202" t="s">
        <v>186</v>
      </c>
      <c r="C86" s="224" t="s">
        <v>267</v>
      </c>
      <c r="D86" s="201" t="s">
        <v>514</v>
      </c>
      <c r="E86" s="223" t="s">
        <v>553</v>
      </c>
    </row>
    <row r="87" spans="1:129" ht="26.25" customHeight="1" x14ac:dyDescent="0.15">
      <c r="A87" s="203" t="s">
        <v>135</v>
      </c>
      <c r="B87" s="202" t="s">
        <v>552</v>
      </c>
      <c r="C87" s="205" t="s">
        <v>287</v>
      </c>
      <c r="D87" s="204" t="s">
        <v>70</v>
      </c>
      <c r="E87" s="204" t="s">
        <v>551</v>
      </c>
    </row>
    <row r="88" spans="1:129" ht="26.25" customHeight="1" thickBot="1" x14ac:dyDescent="0.2">
      <c r="A88" s="218" t="s">
        <v>135</v>
      </c>
      <c r="B88" s="217" t="s">
        <v>550</v>
      </c>
      <c r="C88" s="221" t="s">
        <v>283</v>
      </c>
      <c r="D88" s="220" t="s">
        <v>70</v>
      </c>
      <c r="E88" s="220" t="s">
        <v>549</v>
      </c>
    </row>
    <row r="89" spans="1:129" ht="26.25" customHeight="1" x14ac:dyDescent="0.15">
      <c r="A89" s="212" t="s">
        <v>548</v>
      </c>
      <c r="B89" s="211" t="s">
        <v>184</v>
      </c>
      <c r="C89" s="211" t="s">
        <v>270</v>
      </c>
      <c r="D89" s="210" t="s">
        <v>68</v>
      </c>
      <c r="E89" s="210" t="s">
        <v>547</v>
      </c>
    </row>
    <row r="90" spans="1:129" ht="26.25" customHeight="1" x14ac:dyDescent="0.15">
      <c r="A90" s="203" t="s">
        <v>143</v>
      </c>
      <c r="B90" s="202" t="s">
        <v>546</v>
      </c>
      <c r="C90" s="202" t="s">
        <v>545</v>
      </c>
      <c r="D90" s="201" t="s">
        <v>68</v>
      </c>
      <c r="E90" s="201" t="s">
        <v>544</v>
      </c>
    </row>
    <row r="91" spans="1:129" ht="26.25" customHeight="1" x14ac:dyDescent="0.15">
      <c r="A91" s="203" t="s">
        <v>143</v>
      </c>
      <c r="B91" s="202" t="s">
        <v>543</v>
      </c>
      <c r="C91" s="202" t="s">
        <v>370</v>
      </c>
      <c r="D91" s="198" t="s">
        <v>69</v>
      </c>
      <c r="E91" s="201" t="s">
        <v>542</v>
      </c>
    </row>
    <row r="92" spans="1:129" ht="26.25" customHeight="1" x14ac:dyDescent="0.15">
      <c r="A92" s="206" t="s">
        <v>143</v>
      </c>
      <c r="B92" s="202" t="s">
        <v>541</v>
      </c>
      <c r="C92" s="205" t="s">
        <v>287</v>
      </c>
      <c r="D92" s="204" t="s">
        <v>70</v>
      </c>
      <c r="E92" s="204" t="s">
        <v>540</v>
      </c>
    </row>
    <row r="93" spans="1:129" ht="26.25" customHeight="1" x14ac:dyDescent="0.15">
      <c r="A93" s="206" t="s">
        <v>143</v>
      </c>
      <c r="B93" s="202" t="s">
        <v>539</v>
      </c>
      <c r="C93" s="205" t="s">
        <v>237</v>
      </c>
      <c r="D93" s="204" t="s">
        <v>70</v>
      </c>
      <c r="E93" s="204" t="s">
        <v>538</v>
      </c>
      <c r="F93" s="219"/>
      <c r="G93" s="219"/>
      <c r="H93" s="219"/>
      <c r="I93" s="219"/>
      <c r="J93" s="219"/>
      <c r="K93" s="219"/>
      <c r="L93" s="219"/>
      <c r="M93" s="219"/>
      <c r="N93" s="219"/>
      <c r="O93" s="219"/>
      <c r="P93" s="219"/>
      <c r="Q93" s="219"/>
      <c r="R93" s="219"/>
      <c r="S93" s="219"/>
      <c r="T93" s="219"/>
      <c r="U93" s="219"/>
      <c r="V93" s="219"/>
      <c r="W93" s="219"/>
      <c r="X93" s="219"/>
      <c r="Y93" s="219"/>
      <c r="Z93" s="219"/>
      <c r="AA93" s="219"/>
      <c r="AB93" s="219"/>
      <c r="AC93" s="219"/>
      <c r="AD93" s="219"/>
      <c r="AE93" s="219"/>
      <c r="AF93" s="219"/>
      <c r="AG93" s="219"/>
      <c r="AH93" s="219"/>
      <c r="AI93" s="219"/>
      <c r="AJ93" s="219"/>
      <c r="AK93" s="219"/>
      <c r="AL93" s="219"/>
      <c r="AM93" s="219"/>
      <c r="AN93" s="219"/>
      <c r="AO93" s="219"/>
      <c r="AP93" s="219"/>
      <c r="AQ93" s="219"/>
      <c r="AR93" s="219"/>
      <c r="AS93" s="219"/>
      <c r="AT93" s="219"/>
      <c r="AU93" s="219"/>
      <c r="AV93" s="219"/>
      <c r="AW93" s="219"/>
      <c r="AX93" s="219"/>
      <c r="AY93" s="219"/>
      <c r="AZ93" s="219"/>
      <c r="BA93" s="219"/>
      <c r="BB93" s="219"/>
      <c r="BC93" s="219"/>
      <c r="BD93" s="219"/>
      <c r="BE93" s="219"/>
      <c r="BF93" s="219"/>
      <c r="BG93" s="219"/>
      <c r="BH93" s="219"/>
      <c r="BI93" s="219"/>
      <c r="BJ93" s="219"/>
      <c r="BK93" s="219"/>
      <c r="BL93" s="219"/>
      <c r="BM93" s="219"/>
      <c r="BN93" s="219"/>
      <c r="BO93" s="219"/>
      <c r="BP93" s="219"/>
      <c r="BQ93" s="219"/>
      <c r="BR93" s="219"/>
      <c r="BS93" s="219"/>
      <c r="BT93" s="219"/>
      <c r="BU93" s="219"/>
      <c r="BV93" s="219"/>
      <c r="BW93" s="219"/>
      <c r="BX93" s="219"/>
      <c r="BY93" s="219"/>
      <c r="BZ93" s="219"/>
      <c r="CA93" s="219"/>
      <c r="CB93" s="219"/>
      <c r="CC93" s="219"/>
      <c r="CD93" s="219"/>
      <c r="CE93" s="219"/>
      <c r="CF93" s="219"/>
      <c r="CG93" s="219"/>
      <c r="CH93" s="219"/>
      <c r="CI93" s="219"/>
      <c r="CJ93" s="219"/>
      <c r="CK93" s="219"/>
      <c r="CL93" s="219"/>
      <c r="CM93" s="219"/>
      <c r="CN93" s="219"/>
      <c r="CO93" s="219"/>
      <c r="CP93" s="219"/>
      <c r="CQ93" s="219"/>
      <c r="CR93" s="219"/>
      <c r="CS93" s="219"/>
      <c r="CT93" s="219"/>
      <c r="CU93" s="219"/>
      <c r="CV93" s="219"/>
      <c r="CW93" s="219"/>
      <c r="CX93" s="219"/>
      <c r="CY93" s="219"/>
      <c r="CZ93" s="219"/>
      <c r="DA93" s="219"/>
      <c r="DB93" s="219"/>
      <c r="DC93" s="219"/>
      <c r="DD93" s="219"/>
      <c r="DE93" s="219"/>
      <c r="DF93" s="219"/>
      <c r="DG93" s="219"/>
      <c r="DH93" s="219"/>
      <c r="DI93" s="219"/>
      <c r="DJ93" s="219"/>
      <c r="DK93" s="219"/>
      <c r="DL93" s="219"/>
      <c r="DM93" s="219"/>
      <c r="DN93" s="219"/>
      <c r="DO93" s="219"/>
      <c r="DP93" s="219"/>
      <c r="DQ93" s="219"/>
      <c r="DR93" s="219"/>
      <c r="DS93" s="219"/>
      <c r="DT93" s="219"/>
      <c r="DU93" s="219"/>
      <c r="DV93" s="219"/>
      <c r="DW93" s="219"/>
    </row>
    <row r="94" spans="1:129" ht="26.25" customHeight="1" x14ac:dyDescent="0.15">
      <c r="A94" s="206" t="s">
        <v>143</v>
      </c>
      <c r="B94" s="202" t="s">
        <v>753</v>
      </c>
      <c r="C94" s="205" t="s">
        <v>537</v>
      </c>
      <c r="D94" s="204" t="s">
        <v>70</v>
      </c>
      <c r="E94" s="204" t="s">
        <v>536</v>
      </c>
      <c r="F94" s="219"/>
      <c r="G94" s="219"/>
      <c r="H94" s="219"/>
      <c r="I94" s="219"/>
      <c r="J94" s="219"/>
      <c r="K94" s="219"/>
      <c r="L94" s="219"/>
      <c r="M94" s="219"/>
      <c r="N94" s="219"/>
      <c r="O94" s="219"/>
      <c r="P94" s="219"/>
      <c r="Q94" s="219"/>
      <c r="R94" s="219"/>
      <c r="S94" s="219"/>
      <c r="T94" s="219"/>
      <c r="U94" s="219"/>
      <c r="V94" s="219"/>
      <c r="W94" s="219"/>
      <c r="X94" s="219"/>
      <c r="Y94" s="219"/>
      <c r="Z94" s="219"/>
      <c r="AA94" s="219"/>
      <c r="AB94" s="219"/>
      <c r="AC94" s="219"/>
      <c r="AD94" s="219"/>
      <c r="AE94" s="219"/>
      <c r="AF94" s="219"/>
      <c r="AG94" s="219"/>
      <c r="AH94" s="219"/>
      <c r="AI94" s="219"/>
      <c r="AJ94" s="219"/>
      <c r="AK94" s="219"/>
      <c r="AL94" s="219"/>
      <c r="AM94" s="219"/>
      <c r="AN94" s="219"/>
      <c r="AO94" s="219"/>
      <c r="AP94" s="219"/>
      <c r="AQ94" s="219"/>
      <c r="AR94" s="219"/>
      <c r="AS94" s="219"/>
      <c r="AT94" s="219"/>
      <c r="AU94" s="219"/>
      <c r="AV94" s="219"/>
      <c r="AW94" s="219"/>
      <c r="AX94" s="219"/>
      <c r="AY94" s="219"/>
      <c r="AZ94" s="219"/>
      <c r="BA94" s="219"/>
      <c r="BB94" s="219"/>
      <c r="BC94" s="219"/>
      <c r="BD94" s="219"/>
      <c r="BE94" s="219"/>
      <c r="BF94" s="219"/>
      <c r="BG94" s="219"/>
      <c r="BH94" s="219"/>
      <c r="BI94" s="219"/>
      <c r="BJ94" s="219"/>
      <c r="BK94" s="219"/>
      <c r="BL94" s="219"/>
    </row>
    <row r="95" spans="1:129" ht="26.25" customHeight="1" x14ac:dyDescent="0.15">
      <c r="A95" s="209" t="s">
        <v>143</v>
      </c>
      <c r="B95" s="202" t="s">
        <v>535</v>
      </c>
      <c r="C95" s="208" t="s">
        <v>534</v>
      </c>
      <c r="D95" s="207" t="s">
        <v>71</v>
      </c>
      <c r="E95" s="207" t="s">
        <v>533</v>
      </c>
      <c r="F95" s="219"/>
      <c r="G95" s="219"/>
      <c r="H95" s="219"/>
      <c r="I95" s="219"/>
      <c r="J95" s="219"/>
      <c r="K95" s="219"/>
      <c r="L95" s="219"/>
      <c r="M95" s="219"/>
      <c r="N95" s="219"/>
      <c r="O95" s="219"/>
      <c r="P95" s="219"/>
      <c r="Q95" s="219"/>
      <c r="R95" s="219"/>
      <c r="S95" s="219"/>
      <c r="T95" s="219"/>
      <c r="U95" s="219"/>
      <c r="V95" s="219"/>
      <c r="W95" s="219"/>
      <c r="X95" s="219"/>
      <c r="Y95" s="219"/>
      <c r="Z95" s="219"/>
      <c r="AA95" s="219"/>
      <c r="AB95" s="219"/>
      <c r="AC95" s="219"/>
      <c r="AD95" s="219"/>
      <c r="AE95" s="219"/>
      <c r="AF95" s="219"/>
      <c r="AG95" s="219"/>
      <c r="AH95" s="219"/>
      <c r="AI95" s="219"/>
      <c r="AJ95" s="219"/>
      <c r="AK95" s="219"/>
      <c r="AL95" s="219"/>
      <c r="AM95" s="219"/>
      <c r="AN95" s="219"/>
      <c r="AO95" s="219"/>
      <c r="AP95" s="219"/>
      <c r="AQ95" s="219"/>
      <c r="AR95" s="219"/>
      <c r="AS95" s="219"/>
      <c r="AT95" s="219"/>
      <c r="AU95" s="219"/>
      <c r="AV95" s="219"/>
      <c r="AW95" s="219"/>
      <c r="AX95" s="219"/>
      <c r="AY95" s="219"/>
      <c r="AZ95" s="219"/>
      <c r="BA95" s="219"/>
      <c r="BB95" s="219"/>
      <c r="BC95" s="219"/>
      <c r="BD95" s="219"/>
      <c r="BE95" s="219"/>
      <c r="BF95" s="219"/>
      <c r="BG95" s="219"/>
      <c r="BH95" s="219"/>
      <c r="BI95" s="219"/>
      <c r="BJ95" s="219"/>
      <c r="BK95" s="219"/>
      <c r="BL95" s="219"/>
      <c r="BM95" s="219"/>
      <c r="BN95" s="219"/>
      <c r="BO95" s="219"/>
      <c r="BP95" s="219"/>
      <c r="BQ95" s="219"/>
      <c r="BR95" s="219"/>
      <c r="BS95" s="219"/>
      <c r="BT95" s="219"/>
      <c r="BU95" s="219"/>
      <c r="BV95" s="219"/>
      <c r="BW95" s="219"/>
      <c r="BX95" s="219"/>
      <c r="BY95" s="219"/>
      <c r="BZ95" s="219"/>
      <c r="CA95" s="219"/>
      <c r="CB95" s="219"/>
      <c r="CC95" s="219"/>
      <c r="CD95" s="219"/>
      <c r="CE95" s="219"/>
      <c r="CF95" s="219"/>
      <c r="CG95" s="219"/>
      <c r="CH95" s="219"/>
      <c r="CI95" s="219"/>
      <c r="CJ95" s="219"/>
      <c r="CK95" s="219"/>
      <c r="CL95" s="219"/>
      <c r="CM95" s="219"/>
      <c r="CN95" s="219"/>
      <c r="CO95" s="219"/>
      <c r="CP95" s="219"/>
      <c r="CQ95" s="219"/>
      <c r="CR95" s="219"/>
      <c r="CS95" s="219"/>
      <c r="CT95" s="219"/>
      <c r="CU95" s="219"/>
      <c r="CV95" s="219"/>
      <c r="CW95" s="219"/>
      <c r="CX95" s="219"/>
      <c r="CY95" s="219"/>
      <c r="CZ95" s="219"/>
      <c r="DA95" s="219"/>
      <c r="DB95" s="219"/>
      <c r="DC95" s="219"/>
      <c r="DD95" s="219"/>
      <c r="DE95" s="219"/>
      <c r="DF95" s="219"/>
      <c r="DG95" s="219"/>
      <c r="DH95" s="219"/>
      <c r="DI95" s="219"/>
      <c r="DJ95" s="219"/>
      <c r="DK95" s="219"/>
      <c r="DL95" s="219"/>
      <c r="DM95" s="219"/>
      <c r="DN95" s="219"/>
      <c r="DO95" s="219"/>
      <c r="DP95" s="219"/>
      <c r="DQ95" s="219"/>
      <c r="DR95" s="219"/>
      <c r="DS95" s="219"/>
      <c r="DT95" s="219"/>
      <c r="DU95" s="219"/>
      <c r="DV95" s="219"/>
      <c r="DW95" s="219"/>
    </row>
    <row r="96" spans="1:129" ht="26.25" customHeight="1" x14ac:dyDescent="0.15">
      <c r="A96" s="206" t="s">
        <v>143</v>
      </c>
      <c r="B96" s="202" t="s">
        <v>532</v>
      </c>
      <c r="C96" s="205" t="s">
        <v>299</v>
      </c>
      <c r="D96" s="204" t="s">
        <v>407</v>
      </c>
      <c r="E96" s="204" t="s">
        <v>531</v>
      </c>
    </row>
    <row r="97" spans="1:127" ht="26.25" customHeight="1" x14ac:dyDescent="0.15">
      <c r="A97" s="203" t="s">
        <v>143</v>
      </c>
      <c r="B97" s="202" t="s">
        <v>530</v>
      </c>
      <c r="C97" s="202" t="s">
        <v>291</v>
      </c>
      <c r="D97" s="201" t="s">
        <v>73</v>
      </c>
      <c r="E97" s="201" t="s">
        <v>529</v>
      </c>
    </row>
    <row r="98" spans="1:127" ht="26.25" customHeight="1" x14ac:dyDescent="0.15">
      <c r="A98" s="200" t="s">
        <v>143</v>
      </c>
      <c r="B98" s="199" t="s">
        <v>528</v>
      </c>
      <c r="C98" s="199" t="s">
        <v>274</v>
      </c>
      <c r="D98" s="198" t="s">
        <v>84</v>
      </c>
      <c r="E98" s="198" t="s">
        <v>527</v>
      </c>
    </row>
    <row r="99" spans="1:127" ht="26.25" customHeight="1" x14ac:dyDescent="0.15">
      <c r="A99" s="203" t="s">
        <v>143</v>
      </c>
      <c r="B99" s="199" t="s">
        <v>526</v>
      </c>
      <c r="C99" s="202" t="s">
        <v>525</v>
      </c>
      <c r="D99" s="201" t="s">
        <v>360</v>
      </c>
      <c r="E99" s="201" t="s">
        <v>524</v>
      </c>
    </row>
    <row r="100" spans="1:127" ht="26.25" customHeight="1" x14ac:dyDescent="0.15">
      <c r="A100" s="203" t="s">
        <v>143</v>
      </c>
      <c r="B100" s="199" t="s">
        <v>523</v>
      </c>
      <c r="C100" s="202" t="s">
        <v>522</v>
      </c>
      <c r="D100" s="201" t="s">
        <v>360</v>
      </c>
      <c r="E100" s="201" t="s">
        <v>521</v>
      </c>
    </row>
    <row r="101" spans="1:127" ht="26.25" customHeight="1" x14ac:dyDescent="0.15">
      <c r="A101" s="203" t="s">
        <v>143</v>
      </c>
      <c r="B101" s="199" t="s">
        <v>520</v>
      </c>
      <c r="C101" s="202" t="s">
        <v>276</v>
      </c>
      <c r="D101" s="198" t="s">
        <v>75</v>
      </c>
      <c r="E101" s="201" t="s">
        <v>519</v>
      </c>
    </row>
    <row r="102" spans="1:127" ht="26.25" customHeight="1" x14ac:dyDescent="0.15">
      <c r="A102" s="200" t="s">
        <v>143</v>
      </c>
      <c r="B102" s="199" t="s">
        <v>518</v>
      </c>
      <c r="C102" s="199" t="s">
        <v>517</v>
      </c>
      <c r="D102" s="198" t="s">
        <v>76</v>
      </c>
      <c r="E102" s="198" t="s">
        <v>516</v>
      </c>
    </row>
    <row r="103" spans="1:127" ht="26.25" customHeight="1" x14ac:dyDescent="0.15">
      <c r="A103" s="225" t="s">
        <v>143</v>
      </c>
      <c r="B103" s="202" t="s">
        <v>515</v>
      </c>
      <c r="C103" s="224" t="s">
        <v>267</v>
      </c>
      <c r="D103" s="201" t="s">
        <v>514</v>
      </c>
      <c r="E103" s="223" t="s">
        <v>513</v>
      </c>
    </row>
    <row r="104" spans="1:127" ht="26.25" customHeight="1" x14ac:dyDescent="0.15">
      <c r="A104" s="203" t="s">
        <v>143</v>
      </c>
      <c r="B104" s="202" t="s">
        <v>512</v>
      </c>
      <c r="C104" s="202" t="s">
        <v>277</v>
      </c>
      <c r="D104" s="198" t="s">
        <v>68</v>
      </c>
      <c r="E104" s="201" t="s">
        <v>511</v>
      </c>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c r="AK104" s="219"/>
      <c r="AL104" s="219"/>
      <c r="AM104" s="219"/>
      <c r="AN104" s="219"/>
      <c r="AO104" s="219"/>
      <c r="AP104" s="219"/>
      <c r="AQ104" s="219"/>
      <c r="AR104" s="219"/>
      <c r="AS104" s="219"/>
      <c r="AT104" s="219"/>
      <c r="AU104" s="219"/>
      <c r="AV104" s="219"/>
      <c r="AW104" s="219"/>
      <c r="AX104" s="219"/>
      <c r="AY104" s="219"/>
      <c r="AZ104" s="219"/>
      <c r="BA104" s="219"/>
      <c r="BB104" s="219"/>
      <c r="BC104" s="219"/>
      <c r="BD104" s="219"/>
      <c r="BE104" s="219"/>
      <c r="BF104" s="219"/>
      <c r="BG104" s="219"/>
      <c r="BH104" s="219"/>
      <c r="BI104" s="219"/>
      <c r="BJ104" s="219"/>
      <c r="BK104" s="219"/>
      <c r="BL104" s="219"/>
      <c r="BM104" s="219"/>
      <c r="BN104" s="219"/>
      <c r="BO104" s="219"/>
      <c r="BP104" s="219"/>
      <c r="BQ104" s="219"/>
      <c r="BR104" s="219"/>
      <c r="BS104" s="219"/>
      <c r="BT104" s="219"/>
      <c r="BU104" s="219"/>
      <c r="BV104" s="219"/>
      <c r="BW104" s="219"/>
      <c r="BX104" s="219"/>
      <c r="BY104" s="219"/>
      <c r="BZ104" s="219"/>
      <c r="CA104" s="219"/>
      <c r="CB104" s="219"/>
      <c r="CC104" s="219"/>
      <c r="CD104" s="219"/>
      <c r="CE104" s="219"/>
      <c r="CF104" s="219"/>
      <c r="CG104" s="219"/>
      <c r="CH104" s="219"/>
      <c r="CI104" s="219"/>
      <c r="CJ104" s="219"/>
      <c r="CK104" s="219"/>
      <c r="CL104" s="219"/>
      <c r="CM104" s="219"/>
      <c r="CN104" s="219"/>
      <c r="CO104" s="219"/>
      <c r="CP104" s="219"/>
      <c r="CQ104" s="219"/>
      <c r="CR104" s="219"/>
      <c r="CS104" s="219"/>
      <c r="CT104" s="219"/>
      <c r="CU104" s="219"/>
      <c r="CV104" s="219"/>
      <c r="CW104" s="219"/>
      <c r="CX104" s="219"/>
      <c r="CY104" s="219"/>
      <c r="CZ104" s="219"/>
      <c r="DA104" s="219"/>
      <c r="DB104" s="219"/>
      <c r="DC104" s="219"/>
      <c r="DD104" s="219"/>
      <c r="DE104" s="219"/>
      <c r="DF104" s="219"/>
      <c r="DG104" s="219"/>
      <c r="DH104" s="219"/>
      <c r="DI104" s="219"/>
      <c r="DJ104" s="219"/>
      <c r="DK104" s="219"/>
      <c r="DL104" s="219"/>
      <c r="DM104" s="219"/>
      <c r="DN104" s="219"/>
      <c r="DO104" s="219"/>
      <c r="DP104" s="219"/>
      <c r="DQ104" s="219"/>
      <c r="DR104" s="219"/>
      <c r="DS104" s="219"/>
      <c r="DT104" s="219"/>
      <c r="DU104" s="219"/>
      <c r="DV104" s="219"/>
      <c r="DW104" s="219"/>
    </row>
    <row r="105" spans="1:127" ht="26.25" customHeight="1" thickBot="1" x14ac:dyDescent="0.2">
      <c r="A105" s="222" t="s">
        <v>143</v>
      </c>
      <c r="B105" s="217" t="s">
        <v>510</v>
      </c>
      <c r="C105" s="221" t="s">
        <v>287</v>
      </c>
      <c r="D105" s="220" t="s">
        <v>70</v>
      </c>
      <c r="E105" s="220" t="s">
        <v>509</v>
      </c>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19"/>
      <c r="AO105" s="219"/>
      <c r="AP105" s="219"/>
      <c r="AQ105" s="219"/>
      <c r="AR105" s="219"/>
      <c r="AS105" s="219"/>
      <c r="AT105" s="219"/>
      <c r="AU105" s="219"/>
      <c r="AV105" s="219"/>
      <c r="AW105" s="219"/>
      <c r="AX105" s="219"/>
      <c r="AY105" s="219"/>
      <c r="AZ105" s="219"/>
      <c r="BA105" s="219"/>
      <c r="BB105" s="219"/>
      <c r="BC105" s="219"/>
      <c r="BD105" s="219"/>
      <c r="BE105" s="219"/>
      <c r="BF105" s="219"/>
      <c r="BG105" s="219"/>
      <c r="BH105" s="219"/>
      <c r="BI105" s="219"/>
      <c r="BJ105" s="219"/>
      <c r="BK105" s="219"/>
      <c r="BL105" s="219"/>
      <c r="BM105" s="219"/>
      <c r="BN105" s="219"/>
      <c r="BO105" s="219"/>
      <c r="BP105" s="219"/>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row>
    <row r="106" spans="1:127" ht="26.25" customHeight="1" x14ac:dyDescent="0.15">
      <c r="A106" s="212" t="s">
        <v>508</v>
      </c>
      <c r="B106" s="211" t="s">
        <v>507</v>
      </c>
      <c r="C106" s="211" t="s">
        <v>250</v>
      </c>
      <c r="D106" s="210" t="s">
        <v>79</v>
      </c>
      <c r="E106" s="210" t="s">
        <v>506</v>
      </c>
      <c r="F106" s="219"/>
      <c r="G106" s="219"/>
      <c r="H106" s="219"/>
      <c r="I106" s="219"/>
      <c r="J106" s="219"/>
      <c r="K106" s="219"/>
      <c r="L106" s="219"/>
      <c r="M106" s="219"/>
      <c r="N106" s="219"/>
      <c r="O106" s="219"/>
      <c r="P106" s="219"/>
      <c r="Q106" s="219"/>
      <c r="R106" s="219"/>
      <c r="S106" s="219"/>
      <c r="T106" s="219"/>
      <c r="U106" s="219"/>
      <c r="V106" s="219"/>
      <c r="W106" s="219"/>
      <c r="X106" s="219"/>
      <c r="Y106" s="219"/>
      <c r="Z106" s="219"/>
      <c r="AA106" s="219"/>
      <c r="AB106" s="219"/>
      <c r="AC106" s="219"/>
      <c r="AD106" s="219"/>
      <c r="AE106" s="219"/>
      <c r="AF106" s="219"/>
      <c r="AG106" s="219"/>
      <c r="AH106" s="219"/>
      <c r="AI106" s="219"/>
      <c r="AJ106" s="219"/>
      <c r="AK106" s="219"/>
      <c r="AL106" s="219"/>
      <c r="AM106" s="219"/>
      <c r="AN106" s="219"/>
      <c r="AO106" s="219"/>
      <c r="AP106" s="219"/>
      <c r="AQ106" s="219"/>
      <c r="AR106" s="219"/>
      <c r="AS106" s="219"/>
      <c r="AT106" s="219"/>
      <c r="AU106" s="219"/>
      <c r="AV106" s="219"/>
      <c r="AW106" s="219"/>
      <c r="AX106" s="219"/>
      <c r="AY106" s="219"/>
      <c r="AZ106" s="219"/>
      <c r="BA106" s="219"/>
      <c r="BB106" s="219"/>
      <c r="BC106" s="219"/>
      <c r="BD106" s="219"/>
      <c r="BE106" s="219"/>
      <c r="BF106" s="219"/>
      <c r="BG106" s="219"/>
      <c r="BH106" s="219"/>
      <c r="BI106" s="219"/>
      <c r="BJ106" s="219"/>
      <c r="BK106" s="219"/>
      <c r="BL106" s="219"/>
      <c r="BM106" s="219"/>
      <c r="BN106" s="219"/>
      <c r="BO106" s="219"/>
      <c r="BP106" s="219"/>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row>
    <row r="107" spans="1:127" ht="26.25" customHeight="1" x14ac:dyDescent="0.15">
      <c r="A107" s="203" t="s">
        <v>86</v>
      </c>
      <c r="B107" s="202" t="s">
        <v>505</v>
      </c>
      <c r="C107" s="202" t="s">
        <v>271</v>
      </c>
      <c r="D107" s="201" t="s">
        <v>68</v>
      </c>
      <c r="E107" s="201" t="s">
        <v>504</v>
      </c>
    </row>
    <row r="108" spans="1:127" ht="26.25" customHeight="1" x14ac:dyDescent="0.15">
      <c r="A108" s="203" t="s">
        <v>86</v>
      </c>
      <c r="B108" s="202" t="s">
        <v>503</v>
      </c>
      <c r="C108" s="202" t="s">
        <v>295</v>
      </c>
      <c r="D108" s="201" t="s">
        <v>68</v>
      </c>
      <c r="E108" s="201" t="s">
        <v>502</v>
      </c>
    </row>
    <row r="109" spans="1:127" ht="26.25" customHeight="1" x14ac:dyDescent="0.15">
      <c r="A109" s="203" t="s">
        <v>86</v>
      </c>
      <c r="B109" s="202" t="s">
        <v>501</v>
      </c>
      <c r="C109" s="202" t="s">
        <v>189</v>
      </c>
      <c r="D109" s="201" t="s">
        <v>68</v>
      </c>
      <c r="E109" s="201" t="s">
        <v>500</v>
      </c>
    </row>
    <row r="110" spans="1:127" ht="26.25" customHeight="1" x14ac:dyDescent="0.15">
      <c r="A110" s="206" t="s">
        <v>86</v>
      </c>
      <c r="B110" s="202" t="s">
        <v>499</v>
      </c>
      <c r="C110" s="205" t="s">
        <v>296</v>
      </c>
      <c r="D110" s="204" t="s">
        <v>70</v>
      </c>
      <c r="E110" s="204" t="s">
        <v>498</v>
      </c>
    </row>
    <row r="111" spans="1:127" ht="26.25" customHeight="1" x14ac:dyDescent="0.15">
      <c r="A111" s="206" t="s">
        <v>86</v>
      </c>
      <c r="B111" s="202" t="s">
        <v>497</v>
      </c>
      <c r="C111" s="205" t="s">
        <v>297</v>
      </c>
      <c r="D111" s="204" t="s">
        <v>70</v>
      </c>
      <c r="E111" s="204" t="s">
        <v>496</v>
      </c>
    </row>
    <row r="112" spans="1:127" ht="26.25" customHeight="1" x14ac:dyDescent="0.15">
      <c r="A112" s="209" t="s">
        <v>86</v>
      </c>
      <c r="B112" s="202" t="s">
        <v>495</v>
      </c>
      <c r="C112" s="208" t="s">
        <v>298</v>
      </c>
      <c r="D112" s="207" t="s">
        <v>71</v>
      </c>
      <c r="E112" s="207" t="s">
        <v>494</v>
      </c>
    </row>
    <row r="113" spans="1:129" ht="26.25" customHeight="1" x14ac:dyDescent="0.15">
      <c r="A113" s="206" t="s">
        <v>86</v>
      </c>
      <c r="B113" s="202" t="s">
        <v>493</v>
      </c>
      <c r="C113" s="205" t="s">
        <v>247</v>
      </c>
      <c r="D113" s="204" t="s">
        <v>365</v>
      </c>
      <c r="E113" s="204" t="s">
        <v>492</v>
      </c>
    </row>
    <row r="114" spans="1:129" ht="26.25" customHeight="1" x14ac:dyDescent="0.15">
      <c r="A114" s="200" t="s">
        <v>86</v>
      </c>
      <c r="B114" s="199" t="s">
        <v>491</v>
      </c>
      <c r="C114" s="199" t="s">
        <v>317</v>
      </c>
      <c r="D114" s="198" t="s">
        <v>84</v>
      </c>
      <c r="E114" s="198" t="s">
        <v>490</v>
      </c>
    </row>
    <row r="115" spans="1:129" ht="26.25" customHeight="1" x14ac:dyDescent="0.15">
      <c r="A115" s="203" t="s">
        <v>86</v>
      </c>
      <c r="B115" s="202" t="s">
        <v>489</v>
      </c>
      <c r="C115" s="202" t="s">
        <v>488</v>
      </c>
      <c r="D115" s="201" t="s">
        <v>377</v>
      </c>
      <c r="E115" s="201" t="s">
        <v>487</v>
      </c>
    </row>
    <row r="116" spans="1:129" ht="26.25" customHeight="1" x14ac:dyDescent="0.15">
      <c r="A116" s="203" t="s">
        <v>86</v>
      </c>
      <c r="B116" s="199" t="s">
        <v>486</v>
      </c>
      <c r="C116" s="202" t="s">
        <v>308</v>
      </c>
      <c r="D116" s="201" t="s">
        <v>485</v>
      </c>
      <c r="E116" s="201" t="s">
        <v>484</v>
      </c>
    </row>
    <row r="117" spans="1:129" ht="26.25" customHeight="1" x14ac:dyDescent="0.15">
      <c r="A117" s="203" t="s">
        <v>86</v>
      </c>
      <c r="B117" s="199" t="s">
        <v>483</v>
      </c>
      <c r="C117" s="202" t="s">
        <v>245</v>
      </c>
      <c r="D117" s="198" t="s">
        <v>75</v>
      </c>
      <c r="E117" s="201" t="s">
        <v>482</v>
      </c>
      <c r="F117" s="219"/>
      <c r="G117" s="219"/>
      <c r="H117" s="219"/>
      <c r="I117" s="219"/>
      <c r="J117" s="219"/>
      <c r="K117" s="219"/>
      <c r="L117" s="219"/>
      <c r="M117" s="219"/>
      <c r="N117" s="219"/>
      <c r="O117" s="219"/>
      <c r="P117" s="219"/>
      <c r="Q117" s="219"/>
      <c r="R117" s="219"/>
      <c r="S117" s="219"/>
      <c r="T117" s="219"/>
      <c r="U117" s="219"/>
      <c r="V117" s="219"/>
      <c r="W117" s="219"/>
      <c r="X117" s="219"/>
      <c r="Y117" s="219"/>
      <c r="Z117" s="219"/>
      <c r="AA117" s="219"/>
      <c r="AB117" s="219"/>
      <c r="AC117" s="219"/>
      <c r="AD117" s="219"/>
      <c r="AE117" s="219"/>
      <c r="AF117" s="219"/>
      <c r="AG117" s="219"/>
      <c r="AH117" s="219"/>
      <c r="AI117" s="219"/>
      <c r="AJ117" s="219"/>
      <c r="AK117" s="219"/>
      <c r="AL117" s="219"/>
      <c r="AM117" s="219"/>
      <c r="AN117" s="219"/>
      <c r="AO117" s="219"/>
      <c r="AP117" s="219"/>
      <c r="AQ117" s="219"/>
      <c r="AR117" s="219"/>
      <c r="AS117" s="219"/>
      <c r="AT117" s="219"/>
      <c r="AU117" s="219"/>
      <c r="AV117" s="219"/>
      <c r="AW117" s="219"/>
      <c r="AX117" s="219"/>
      <c r="AY117" s="219"/>
      <c r="AZ117" s="219"/>
      <c r="BA117" s="219"/>
      <c r="BB117" s="219"/>
      <c r="BC117" s="219"/>
      <c r="BD117" s="219"/>
      <c r="BE117" s="219"/>
      <c r="BF117" s="219"/>
      <c r="BG117" s="219"/>
      <c r="BH117" s="219"/>
      <c r="BI117" s="219"/>
      <c r="BJ117" s="219"/>
      <c r="BK117" s="219"/>
      <c r="BL117" s="219"/>
      <c r="BM117" s="219"/>
      <c r="BN117" s="219"/>
      <c r="BO117" s="219"/>
      <c r="BP117" s="219"/>
      <c r="BQ117" s="219"/>
      <c r="BR117" s="219"/>
      <c r="BS117" s="219"/>
      <c r="BT117" s="219"/>
      <c r="BU117" s="219"/>
      <c r="BV117" s="219"/>
      <c r="BW117" s="219"/>
      <c r="BX117" s="219"/>
      <c r="BY117" s="219"/>
      <c r="BZ117" s="219"/>
      <c r="CA117" s="219"/>
      <c r="CB117" s="219"/>
      <c r="CC117" s="219"/>
      <c r="CD117" s="219"/>
      <c r="CE117" s="219"/>
      <c r="CF117" s="219"/>
      <c r="CG117" s="219"/>
      <c r="CH117" s="219"/>
      <c r="CI117" s="219"/>
      <c r="CJ117" s="219"/>
      <c r="CK117" s="219"/>
      <c r="CL117" s="219"/>
      <c r="CM117" s="219"/>
      <c r="CN117" s="219"/>
      <c r="CO117" s="219"/>
      <c r="CP117" s="219"/>
      <c r="CQ117" s="219"/>
      <c r="CR117" s="219"/>
      <c r="CS117" s="219"/>
      <c r="CT117" s="219"/>
      <c r="CU117" s="219"/>
      <c r="CV117" s="219"/>
      <c r="CW117" s="219"/>
      <c r="CX117" s="219"/>
      <c r="CY117" s="219"/>
      <c r="CZ117" s="219"/>
      <c r="DA117" s="219"/>
      <c r="DB117" s="219"/>
      <c r="DC117" s="219"/>
      <c r="DD117" s="219"/>
      <c r="DE117" s="219"/>
      <c r="DF117" s="219"/>
      <c r="DG117" s="219"/>
      <c r="DH117" s="219"/>
      <c r="DI117" s="219"/>
      <c r="DJ117" s="219"/>
      <c r="DK117" s="219"/>
      <c r="DL117" s="219"/>
      <c r="DM117" s="219"/>
      <c r="DN117" s="219"/>
      <c r="DO117" s="219"/>
      <c r="DP117" s="219"/>
      <c r="DQ117" s="219"/>
      <c r="DR117" s="219"/>
      <c r="DS117" s="219"/>
      <c r="DT117" s="219"/>
      <c r="DU117" s="219"/>
      <c r="DV117" s="219"/>
      <c r="DW117" s="219"/>
    </row>
    <row r="118" spans="1:129" ht="26.25" customHeight="1" x14ac:dyDescent="0.15">
      <c r="A118" s="200" t="s">
        <v>86</v>
      </c>
      <c r="B118" s="199" t="s">
        <v>481</v>
      </c>
      <c r="C118" s="199" t="s">
        <v>241</v>
      </c>
      <c r="D118" s="198" t="s">
        <v>76</v>
      </c>
      <c r="E118" s="198" t="s">
        <v>480</v>
      </c>
      <c r="F118" s="219"/>
      <c r="G118" s="219"/>
      <c r="H118" s="219"/>
      <c r="I118" s="219"/>
      <c r="J118" s="219"/>
      <c r="K118" s="219"/>
      <c r="L118" s="219"/>
      <c r="M118" s="219"/>
      <c r="N118" s="219"/>
      <c r="O118" s="219"/>
      <c r="P118" s="219"/>
      <c r="Q118" s="219"/>
      <c r="R118" s="219"/>
      <c r="S118" s="219"/>
      <c r="T118" s="219"/>
      <c r="U118" s="219"/>
      <c r="V118" s="219"/>
      <c r="W118" s="219"/>
      <c r="X118" s="219"/>
      <c r="Y118" s="219"/>
      <c r="Z118" s="219"/>
      <c r="AA118" s="219"/>
      <c r="AB118" s="219"/>
      <c r="AC118" s="219"/>
      <c r="AD118" s="219"/>
      <c r="AE118" s="219"/>
      <c r="AF118" s="219"/>
      <c r="AG118" s="219"/>
      <c r="AH118" s="219"/>
      <c r="AI118" s="219"/>
      <c r="AJ118" s="219"/>
      <c r="AK118" s="219"/>
      <c r="AL118" s="219"/>
      <c r="AM118" s="219"/>
      <c r="AN118" s="219"/>
      <c r="AO118" s="219"/>
      <c r="AP118" s="219"/>
      <c r="AQ118" s="219"/>
      <c r="AR118" s="219"/>
      <c r="AS118" s="219"/>
      <c r="AT118" s="219"/>
      <c r="AU118" s="219"/>
      <c r="AV118" s="219"/>
      <c r="AW118" s="219"/>
      <c r="AX118" s="219"/>
      <c r="AY118" s="219"/>
      <c r="AZ118" s="219"/>
      <c r="BA118" s="219"/>
      <c r="BB118" s="219"/>
      <c r="BC118" s="219"/>
      <c r="BD118" s="219"/>
      <c r="BE118" s="219"/>
      <c r="BF118" s="219"/>
      <c r="BG118" s="219"/>
      <c r="BH118" s="219"/>
      <c r="BI118" s="219"/>
      <c r="BJ118" s="219"/>
      <c r="BK118" s="219"/>
      <c r="BL118" s="219"/>
      <c r="BM118" s="219"/>
      <c r="BN118" s="219"/>
      <c r="BO118" s="219"/>
      <c r="BP118" s="219"/>
      <c r="BQ118" s="219"/>
      <c r="BR118" s="219"/>
      <c r="BS118" s="219"/>
      <c r="BT118" s="219"/>
      <c r="BU118" s="219"/>
      <c r="BV118" s="219"/>
      <c r="BW118" s="219"/>
      <c r="BX118" s="219"/>
      <c r="BY118" s="219"/>
      <c r="BZ118" s="219"/>
      <c r="CA118" s="219"/>
      <c r="CB118" s="219"/>
      <c r="CC118" s="219"/>
      <c r="CD118" s="219"/>
      <c r="CE118" s="219"/>
      <c r="CF118" s="219"/>
      <c r="CG118" s="219"/>
      <c r="CH118" s="219"/>
      <c r="CI118" s="219"/>
      <c r="CJ118" s="219"/>
      <c r="CK118" s="219"/>
      <c r="CL118" s="219"/>
      <c r="CM118" s="219"/>
      <c r="CN118" s="219"/>
      <c r="CO118" s="219"/>
      <c r="CP118" s="219"/>
      <c r="CQ118" s="219"/>
      <c r="CR118" s="219"/>
      <c r="CS118" s="219"/>
      <c r="CT118" s="219"/>
      <c r="CU118" s="219"/>
      <c r="CV118" s="219"/>
      <c r="CW118" s="219"/>
      <c r="CX118" s="219"/>
      <c r="CY118" s="219"/>
      <c r="CZ118" s="219"/>
      <c r="DA118" s="219"/>
      <c r="DB118" s="219"/>
      <c r="DC118" s="219"/>
      <c r="DD118" s="219"/>
      <c r="DE118" s="219"/>
      <c r="DF118" s="219"/>
      <c r="DG118" s="219"/>
      <c r="DH118" s="219"/>
      <c r="DI118" s="219"/>
      <c r="DJ118" s="219"/>
      <c r="DK118" s="219"/>
      <c r="DL118" s="219"/>
      <c r="DM118" s="219"/>
      <c r="DN118" s="219"/>
      <c r="DO118" s="219"/>
      <c r="DP118" s="219"/>
      <c r="DQ118" s="219"/>
      <c r="DR118" s="219"/>
      <c r="DS118" s="219"/>
      <c r="DT118" s="219"/>
      <c r="DU118" s="219"/>
      <c r="DV118" s="219"/>
      <c r="DW118" s="219"/>
    </row>
    <row r="119" spans="1:129" ht="26.25" customHeight="1" x14ac:dyDescent="0.15">
      <c r="A119" s="203" t="s">
        <v>86</v>
      </c>
      <c r="B119" s="202" t="s">
        <v>479</v>
      </c>
      <c r="C119" s="202" t="s">
        <v>300</v>
      </c>
      <c r="D119" s="198" t="s">
        <v>68</v>
      </c>
      <c r="E119" s="201" t="s">
        <v>478</v>
      </c>
      <c r="F119" s="219"/>
      <c r="G119" s="219"/>
      <c r="H119" s="219"/>
      <c r="I119" s="219"/>
      <c r="J119" s="219"/>
      <c r="K119" s="219"/>
      <c r="L119" s="219"/>
      <c r="M119" s="219"/>
      <c r="N119" s="219"/>
      <c r="O119" s="219"/>
      <c r="P119" s="219"/>
      <c r="Q119" s="219"/>
      <c r="R119" s="219"/>
      <c r="S119" s="219"/>
      <c r="T119" s="219"/>
      <c r="U119" s="219"/>
      <c r="V119" s="219"/>
      <c r="W119" s="219"/>
      <c r="X119" s="219"/>
      <c r="Y119" s="219"/>
      <c r="Z119" s="219"/>
      <c r="AA119" s="219"/>
      <c r="AB119" s="219"/>
      <c r="AC119" s="219"/>
      <c r="AD119" s="219"/>
      <c r="AE119" s="219"/>
      <c r="AF119" s="219"/>
      <c r="AG119" s="219"/>
      <c r="AH119" s="219"/>
      <c r="AI119" s="219"/>
      <c r="AJ119" s="219"/>
      <c r="AK119" s="219"/>
      <c r="AL119" s="219"/>
      <c r="AM119" s="219"/>
      <c r="AN119" s="219"/>
      <c r="AO119" s="219"/>
      <c r="AP119" s="219"/>
      <c r="AQ119" s="219"/>
      <c r="AR119" s="219"/>
      <c r="AS119" s="219"/>
      <c r="AT119" s="219"/>
      <c r="AU119" s="219"/>
      <c r="AV119" s="219"/>
      <c r="AW119" s="219"/>
      <c r="AX119" s="219"/>
      <c r="AY119" s="219"/>
      <c r="AZ119" s="219"/>
      <c r="BA119" s="219"/>
      <c r="BB119" s="219"/>
      <c r="BC119" s="219"/>
      <c r="BD119" s="219"/>
      <c r="BE119" s="219"/>
      <c r="BF119" s="219"/>
      <c r="BG119" s="219"/>
      <c r="BH119" s="219"/>
      <c r="BI119" s="219"/>
      <c r="BJ119" s="219"/>
      <c r="BK119" s="219"/>
      <c r="BL119" s="219"/>
      <c r="BM119" s="219"/>
      <c r="BN119" s="219"/>
      <c r="BO119" s="219"/>
      <c r="BP119" s="219"/>
      <c r="BQ119" s="219"/>
      <c r="BR119" s="219"/>
      <c r="BS119" s="219"/>
      <c r="BT119" s="219"/>
      <c r="BU119" s="219"/>
      <c r="BV119" s="219"/>
      <c r="BW119" s="219"/>
      <c r="BX119" s="219"/>
      <c r="BY119" s="219"/>
      <c r="BZ119" s="219"/>
      <c r="CA119" s="219"/>
      <c r="CB119" s="219"/>
      <c r="CC119" s="219"/>
      <c r="CD119" s="219"/>
      <c r="CE119" s="219"/>
      <c r="CF119" s="219"/>
      <c r="CG119" s="219"/>
      <c r="CH119" s="219"/>
      <c r="CI119" s="219"/>
      <c r="CJ119" s="219"/>
      <c r="CK119" s="219"/>
      <c r="CL119" s="219"/>
      <c r="CM119" s="219"/>
      <c r="CN119" s="219"/>
      <c r="CO119" s="219"/>
      <c r="CP119" s="219"/>
      <c r="CQ119" s="219"/>
      <c r="CR119" s="219"/>
      <c r="CS119" s="219"/>
      <c r="CT119" s="219"/>
      <c r="CU119" s="219"/>
      <c r="CV119" s="219"/>
      <c r="CW119" s="219"/>
      <c r="CX119" s="219"/>
      <c r="CY119" s="219"/>
      <c r="CZ119" s="219"/>
      <c r="DA119" s="219"/>
      <c r="DB119" s="219"/>
      <c r="DC119" s="219"/>
      <c r="DD119" s="219"/>
      <c r="DE119" s="219"/>
      <c r="DF119" s="219"/>
      <c r="DG119" s="219"/>
      <c r="DH119" s="219"/>
      <c r="DI119" s="219"/>
      <c r="DJ119" s="219"/>
      <c r="DK119" s="219"/>
      <c r="DL119" s="219"/>
      <c r="DM119" s="219"/>
      <c r="DN119" s="219"/>
      <c r="DO119" s="219"/>
      <c r="DP119" s="219"/>
      <c r="DQ119" s="219"/>
      <c r="DR119" s="219"/>
      <c r="DS119" s="219"/>
      <c r="DT119" s="219"/>
      <c r="DU119" s="219"/>
      <c r="DV119" s="219"/>
      <c r="DW119" s="219"/>
    </row>
    <row r="120" spans="1:129" ht="26.25" customHeight="1" x14ac:dyDescent="0.15">
      <c r="A120" s="206" t="s">
        <v>86</v>
      </c>
      <c r="B120" s="202" t="s">
        <v>410</v>
      </c>
      <c r="C120" s="205" t="s">
        <v>301</v>
      </c>
      <c r="D120" s="204" t="s">
        <v>70</v>
      </c>
      <c r="E120" s="204" t="s">
        <v>477</v>
      </c>
      <c r="F120" s="219"/>
      <c r="G120" s="219"/>
      <c r="H120" s="219"/>
      <c r="I120" s="219"/>
      <c r="J120" s="219"/>
      <c r="K120" s="219"/>
      <c r="L120" s="219"/>
      <c r="M120" s="219"/>
      <c r="N120" s="219"/>
      <c r="O120" s="219"/>
      <c r="P120" s="219"/>
      <c r="Q120" s="219"/>
      <c r="R120" s="219"/>
      <c r="S120" s="219"/>
      <c r="T120" s="219"/>
      <c r="U120" s="219"/>
      <c r="V120" s="219"/>
      <c r="W120" s="219"/>
      <c r="X120" s="219"/>
      <c r="Y120" s="219"/>
      <c r="Z120" s="219"/>
      <c r="AA120" s="219"/>
      <c r="AB120" s="219"/>
      <c r="AC120" s="219"/>
      <c r="AD120" s="219"/>
      <c r="AE120" s="219"/>
      <c r="AF120" s="219"/>
      <c r="AG120" s="219"/>
      <c r="AH120" s="219"/>
      <c r="AI120" s="219"/>
      <c r="AJ120" s="219"/>
      <c r="AK120" s="219"/>
      <c r="AL120" s="219"/>
      <c r="AM120" s="219"/>
      <c r="AN120" s="219"/>
      <c r="AO120" s="219"/>
      <c r="AP120" s="219"/>
      <c r="AQ120" s="219"/>
      <c r="AR120" s="219"/>
      <c r="AS120" s="219"/>
      <c r="AT120" s="219"/>
      <c r="AU120" s="219"/>
      <c r="AV120" s="219"/>
      <c r="AW120" s="219"/>
      <c r="AX120" s="219"/>
      <c r="AY120" s="219"/>
      <c r="AZ120" s="219"/>
      <c r="BA120" s="219"/>
      <c r="BB120" s="219"/>
      <c r="BC120" s="219"/>
      <c r="BD120" s="219"/>
      <c r="BE120" s="219"/>
      <c r="BF120" s="219"/>
      <c r="BG120" s="219"/>
      <c r="BH120" s="219"/>
      <c r="BI120" s="219"/>
      <c r="BJ120" s="219"/>
      <c r="BK120" s="219"/>
      <c r="BL120" s="219"/>
      <c r="BM120" s="219"/>
      <c r="BN120" s="219"/>
      <c r="BO120" s="219"/>
      <c r="BP120" s="219"/>
      <c r="BQ120" s="219"/>
      <c r="BR120" s="219"/>
      <c r="BS120" s="219"/>
      <c r="BT120" s="219"/>
      <c r="BU120" s="219"/>
      <c r="BV120" s="219"/>
      <c r="BW120" s="219"/>
      <c r="BX120" s="219"/>
      <c r="BY120" s="219"/>
      <c r="BZ120" s="219"/>
      <c r="CA120" s="219"/>
      <c r="CB120" s="219"/>
      <c r="CC120" s="219"/>
      <c r="CD120" s="219"/>
      <c r="CE120" s="219"/>
      <c r="CF120" s="219"/>
      <c r="CG120" s="219"/>
      <c r="CH120" s="219"/>
      <c r="CI120" s="219"/>
      <c r="CJ120" s="219"/>
      <c r="CK120" s="219"/>
      <c r="CL120" s="219"/>
      <c r="CM120" s="219"/>
      <c r="CN120" s="219"/>
      <c r="CO120" s="219"/>
      <c r="CP120" s="219"/>
      <c r="CQ120" s="219"/>
      <c r="CR120" s="219"/>
      <c r="CS120" s="219"/>
      <c r="CT120" s="219"/>
      <c r="CU120" s="219"/>
      <c r="CV120" s="219"/>
      <c r="CW120" s="219"/>
      <c r="CX120" s="219"/>
      <c r="CY120" s="219"/>
      <c r="CZ120" s="219"/>
      <c r="DA120" s="219"/>
      <c r="DB120" s="219"/>
      <c r="DC120" s="219"/>
      <c r="DD120" s="219"/>
      <c r="DE120" s="219"/>
      <c r="DF120" s="219"/>
      <c r="DG120" s="219"/>
      <c r="DH120" s="219"/>
      <c r="DI120" s="219"/>
      <c r="DJ120" s="219"/>
      <c r="DK120" s="219"/>
      <c r="DL120" s="219"/>
      <c r="DM120" s="219"/>
      <c r="DN120" s="219"/>
      <c r="DO120" s="219"/>
      <c r="DP120" s="219"/>
      <c r="DQ120" s="219"/>
      <c r="DR120" s="219"/>
      <c r="DS120" s="219"/>
      <c r="DT120" s="219"/>
      <c r="DU120" s="219"/>
      <c r="DV120" s="219"/>
      <c r="DW120" s="219"/>
      <c r="DX120" s="219"/>
      <c r="DY120" s="219"/>
    </row>
    <row r="121" spans="1:129" ht="26.25" customHeight="1" x14ac:dyDescent="0.15">
      <c r="A121" s="203" t="s">
        <v>86</v>
      </c>
      <c r="B121" s="202" t="s">
        <v>405</v>
      </c>
      <c r="C121" s="202" t="s">
        <v>320</v>
      </c>
      <c r="D121" s="201" t="s">
        <v>73</v>
      </c>
      <c r="E121" s="201" t="s">
        <v>476</v>
      </c>
    </row>
    <row r="122" spans="1:129" ht="26.25" customHeight="1" x14ac:dyDescent="0.15">
      <c r="A122" s="203" t="s">
        <v>86</v>
      </c>
      <c r="B122" s="202" t="s">
        <v>361</v>
      </c>
      <c r="C122" s="202" t="s">
        <v>268</v>
      </c>
      <c r="D122" s="201" t="s">
        <v>360</v>
      </c>
      <c r="E122" s="201" t="s">
        <v>475</v>
      </c>
    </row>
    <row r="123" spans="1:129" ht="26.25" customHeight="1" thickBot="1" x14ac:dyDescent="0.2">
      <c r="A123" s="218" t="s">
        <v>86</v>
      </c>
      <c r="B123" s="217" t="s">
        <v>474</v>
      </c>
      <c r="C123" s="217" t="s">
        <v>294</v>
      </c>
      <c r="D123" s="216" t="s">
        <v>191</v>
      </c>
      <c r="E123" s="216" t="s">
        <v>473</v>
      </c>
    </row>
    <row r="124" spans="1:129" ht="26.25" customHeight="1" x14ac:dyDescent="0.15">
      <c r="A124" s="212" t="s">
        <v>472</v>
      </c>
      <c r="B124" s="211" t="s">
        <v>471</v>
      </c>
      <c r="C124" s="211" t="s">
        <v>303</v>
      </c>
      <c r="D124" s="210" t="s">
        <v>68</v>
      </c>
      <c r="E124" s="210" t="s">
        <v>470</v>
      </c>
    </row>
    <row r="125" spans="1:129" ht="26.25" customHeight="1" x14ac:dyDescent="0.15">
      <c r="A125" s="203" t="s">
        <v>87</v>
      </c>
      <c r="B125" s="202" t="s">
        <v>469</v>
      </c>
      <c r="C125" s="202" t="s">
        <v>263</v>
      </c>
      <c r="D125" s="201" t="s">
        <v>68</v>
      </c>
      <c r="E125" s="201" t="s">
        <v>468</v>
      </c>
    </row>
    <row r="126" spans="1:129" ht="26.25" customHeight="1" x14ac:dyDescent="0.15">
      <c r="A126" s="203" t="s">
        <v>87</v>
      </c>
      <c r="B126" s="202" t="s">
        <v>467</v>
      </c>
      <c r="C126" s="202" t="s">
        <v>466</v>
      </c>
      <c r="D126" s="201" t="s">
        <v>465</v>
      </c>
      <c r="E126" s="201" t="s">
        <v>464</v>
      </c>
    </row>
    <row r="127" spans="1:129" ht="26.25" customHeight="1" x14ac:dyDescent="0.15">
      <c r="A127" s="206" t="s">
        <v>87</v>
      </c>
      <c r="B127" s="202" t="s">
        <v>463</v>
      </c>
      <c r="C127" s="205" t="s">
        <v>305</v>
      </c>
      <c r="D127" s="204" t="s">
        <v>70</v>
      </c>
      <c r="E127" s="204" t="s">
        <v>462</v>
      </c>
    </row>
    <row r="128" spans="1:129" ht="26.25" customHeight="1" x14ac:dyDescent="0.15">
      <c r="A128" s="209" t="s">
        <v>87</v>
      </c>
      <c r="B128" s="202" t="s">
        <v>461</v>
      </c>
      <c r="C128" s="208" t="s">
        <v>252</v>
      </c>
      <c r="D128" s="207" t="s">
        <v>71</v>
      </c>
      <c r="E128" s="207" t="s">
        <v>460</v>
      </c>
    </row>
    <row r="129" spans="1:129" ht="26.25" customHeight="1" x14ac:dyDescent="0.15">
      <c r="A129" s="203" t="s">
        <v>87</v>
      </c>
      <c r="B129" s="202" t="s">
        <v>459</v>
      </c>
      <c r="C129" s="202" t="s">
        <v>244</v>
      </c>
      <c r="D129" s="201" t="s">
        <v>73</v>
      </c>
      <c r="E129" s="201" t="s">
        <v>458</v>
      </c>
      <c r="F129" s="219"/>
      <c r="G129" s="219"/>
      <c r="H129" s="219"/>
      <c r="I129" s="219"/>
      <c r="J129" s="219"/>
      <c r="K129" s="219"/>
      <c r="L129" s="219"/>
      <c r="M129" s="219"/>
      <c r="N129" s="219"/>
      <c r="O129" s="219"/>
      <c r="P129" s="219"/>
      <c r="Q129" s="219"/>
      <c r="R129" s="219"/>
      <c r="S129" s="219"/>
      <c r="T129" s="219"/>
      <c r="U129" s="219"/>
      <c r="V129" s="219"/>
      <c r="W129" s="219"/>
      <c r="X129" s="219"/>
      <c r="Y129" s="219"/>
      <c r="Z129" s="219"/>
      <c r="AA129" s="219"/>
      <c r="AB129" s="219"/>
      <c r="AC129" s="219"/>
      <c r="AD129" s="219"/>
      <c r="AE129" s="219"/>
      <c r="AF129" s="219"/>
      <c r="AG129" s="219"/>
      <c r="AH129" s="219"/>
      <c r="AI129" s="219"/>
      <c r="AJ129" s="219"/>
      <c r="AK129" s="219"/>
      <c r="AL129" s="219"/>
      <c r="AM129" s="219"/>
      <c r="AN129" s="219"/>
      <c r="AO129" s="219"/>
      <c r="AP129" s="219"/>
      <c r="AQ129" s="219"/>
      <c r="AR129" s="219"/>
      <c r="AS129" s="219"/>
      <c r="AT129" s="219"/>
      <c r="AU129" s="219"/>
      <c r="AV129" s="219"/>
      <c r="AW129" s="219"/>
      <c r="AX129" s="219"/>
      <c r="AY129" s="219"/>
      <c r="AZ129" s="219"/>
      <c r="BA129" s="219"/>
      <c r="BB129" s="219"/>
      <c r="BC129" s="219"/>
      <c r="BD129" s="219"/>
      <c r="BE129" s="219"/>
      <c r="BF129" s="219"/>
      <c r="BG129" s="219"/>
      <c r="BH129" s="219"/>
      <c r="BI129" s="219"/>
      <c r="BJ129" s="219"/>
      <c r="BK129" s="219"/>
      <c r="BL129" s="219"/>
      <c r="BM129" s="219"/>
      <c r="BN129" s="219"/>
      <c r="BO129" s="219"/>
      <c r="BP129" s="219"/>
      <c r="BQ129" s="219"/>
      <c r="BR129" s="219"/>
      <c r="BS129" s="219"/>
      <c r="BT129" s="219"/>
      <c r="BU129" s="219"/>
      <c r="BV129" s="219"/>
      <c r="BW129" s="219"/>
      <c r="BX129" s="219"/>
      <c r="BY129" s="219"/>
      <c r="BZ129" s="219"/>
      <c r="CA129" s="219"/>
      <c r="CB129" s="219"/>
      <c r="CC129" s="219"/>
      <c r="CD129" s="219"/>
      <c r="CE129" s="219"/>
      <c r="CF129" s="219"/>
      <c r="CG129" s="219"/>
      <c r="CH129" s="219"/>
      <c r="CI129" s="219"/>
      <c r="CJ129" s="219"/>
      <c r="CK129" s="219"/>
      <c r="CL129" s="219"/>
      <c r="CM129" s="219"/>
      <c r="CN129" s="219"/>
      <c r="CO129" s="219"/>
      <c r="CP129" s="219"/>
      <c r="CQ129" s="219"/>
      <c r="CR129" s="219"/>
      <c r="CS129" s="219"/>
      <c r="CT129" s="219"/>
      <c r="CU129" s="219"/>
      <c r="CV129" s="219"/>
      <c r="CW129" s="219"/>
      <c r="CX129" s="219"/>
      <c r="CY129" s="219"/>
      <c r="CZ129" s="219"/>
      <c r="DA129" s="219"/>
      <c r="DB129" s="219"/>
      <c r="DC129" s="219"/>
      <c r="DD129" s="219"/>
      <c r="DE129" s="219"/>
      <c r="DF129" s="219"/>
      <c r="DG129" s="219"/>
      <c r="DH129" s="219"/>
      <c r="DI129" s="219"/>
      <c r="DJ129" s="219"/>
      <c r="DK129" s="219"/>
      <c r="DL129" s="219"/>
      <c r="DM129" s="219"/>
      <c r="DN129" s="219"/>
      <c r="DO129" s="219"/>
      <c r="DP129" s="219"/>
      <c r="DQ129" s="219"/>
      <c r="DR129" s="219"/>
      <c r="DS129" s="219"/>
      <c r="DT129" s="219"/>
      <c r="DU129" s="219"/>
      <c r="DV129" s="219"/>
      <c r="DW129" s="219"/>
    </row>
    <row r="130" spans="1:129" ht="26.25" customHeight="1" x14ac:dyDescent="0.15">
      <c r="A130" s="203" t="s">
        <v>87</v>
      </c>
      <c r="B130" s="199" t="s">
        <v>457</v>
      </c>
      <c r="C130" s="202" t="s">
        <v>261</v>
      </c>
      <c r="D130" s="201" t="s">
        <v>402</v>
      </c>
      <c r="E130" s="201" t="s">
        <v>456</v>
      </c>
    </row>
    <row r="131" spans="1:129" ht="26.25" customHeight="1" x14ac:dyDescent="0.15">
      <c r="A131" s="203" t="s">
        <v>87</v>
      </c>
      <c r="B131" s="199" t="s">
        <v>455</v>
      </c>
      <c r="C131" s="202" t="s">
        <v>282</v>
      </c>
      <c r="D131" s="198" t="s">
        <v>75</v>
      </c>
      <c r="E131" s="201" t="s">
        <v>454</v>
      </c>
      <c r="F131" s="219"/>
      <c r="G131" s="219"/>
      <c r="H131" s="219"/>
      <c r="I131" s="219"/>
      <c r="J131" s="219"/>
      <c r="K131" s="219"/>
      <c r="L131" s="219"/>
      <c r="M131" s="219"/>
      <c r="N131" s="219"/>
      <c r="O131" s="219"/>
      <c r="P131" s="219"/>
      <c r="Q131" s="219"/>
      <c r="R131" s="219"/>
      <c r="S131" s="219"/>
      <c r="T131" s="219"/>
      <c r="U131" s="219"/>
      <c r="V131" s="219"/>
      <c r="W131" s="219"/>
      <c r="X131" s="219"/>
      <c r="Y131" s="219"/>
      <c r="Z131" s="219"/>
      <c r="AA131" s="219"/>
      <c r="AB131" s="219"/>
      <c r="AC131" s="219"/>
      <c r="AD131" s="219"/>
      <c r="AE131" s="219"/>
      <c r="AF131" s="219"/>
      <c r="AG131" s="219"/>
      <c r="AH131" s="219"/>
      <c r="AI131" s="219"/>
      <c r="AJ131" s="219"/>
      <c r="AK131" s="219"/>
      <c r="AL131" s="219"/>
      <c r="AM131" s="219"/>
      <c r="AN131" s="219"/>
      <c r="AO131" s="219"/>
      <c r="AP131" s="219"/>
      <c r="AQ131" s="219"/>
      <c r="AR131" s="219"/>
      <c r="AS131" s="219"/>
      <c r="AT131" s="219"/>
      <c r="AU131" s="219"/>
      <c r="AV131" s="219"/>
      <c r="AW131" s="219"/>
      <c r="AX131" s="219"/>
      <c r="AY131" s="219"/>
      <c r="AZ131" s="219"/>
      <c r="BA131" s="219"/>
      <c r="BB131" s="219"/>
      <c r="BC131" s="219"/>
      <c r="BD131" s="219"/>
      <c r="BE131" s="219"/>
      <c r="BF131" s="219"/>
      <c r="BG131" s="219"/>
      <c r="BH131" s="219"/>
      <c r="BI131" s="219"/>
      <c r="BJ131" s="219"/>
      <c r="BK131" s="219"/>
      <c r="BL131" s="219"/>
      <c r="BM131" s="219"/>
      <c r="BN131" s="219"/>
      <c r="BO131" s="219"/>
      <c r="BP131" s="219"/>
      <c r="BQ131" s="219"/>
      <c r="BR131" s="219"/>
      <c r="BS131" s="219"/>
      <c r="BT131" s="219"/>
      <c r="BU131" s="219"/>
      <c r="BV131" s="219"/>
      <c r="BW131" s="219"/>
      <c r="BX131" s="219"/>
      <c r="BY131" s="219"/>
      <c r="BZ131" s="219"/>
      <c r="CA131" s="219"/>
      <c r="CB131" s="219"/>
      <c r="CC131" s="219"/>
      <c r="CD131" s="219"/>
      <c r="CE131" s="219"/>
      <c r="CF131" s="219"/>
      <c r="CG131" s="219"/>
      <c r="CH131" s="219"/>
      <c r="CI131" s="219"/>
      <c r="CJ131" s="219"/>
      <c r="CK131" s="219"/>
      <c r="CL131" s="219"/>
      <c r="CM131" s="219"/>
      <c r="CN131" s="219"/>
      <c r="CO131" s="219"/>
      <c r="CP131" s="219"/>
      <c r="CQ131" s="219"/>
      <c r="CR131" s="219"/>
      <c r="CS131" s="219"/>
      <c r="CT131" s="219"/>
      <c r="CU131" s="219"/>
      <c r="CV131" s="219"/>
      <c r="CW131" s="219"/>
      <c r="CX131" s="219"/>
      <c r="CY131" s="219"/>
      <c r="CZ131" s="219"/>
      <c r="DA131" s="219"/>
      <c r="DB131" s="219"/>
      <c r="DC131" s="219"/>
      <c r="DD131" s="219"/>
      <c r="DE131" s="219"/>
      <c r="DF131" s="219"/>
      <c r="DG131" s="219"/>
      <c r="DH131" s="219"/>
      <c r="DI131" s="219"/>
      <c r="DJ131" s="219"/>
      <c r="DK131" s="219"/>
      <c r="DL131" s="219"/>
      <c r="DM131" s="219"/>
      <c r="DN131" s="219"/>
      <c r="DO131" s="219"/>
      <c r="DP131" s="219"/>
      <c r="DQ131" s="219"/>
      <c r="DR131" s="219"/>
      <c r="DS131" s="219"/>
      <c r="DT131" s="219"/>
      <c r="DU131" s="219"/>
      <c r="DV131" s="219"/>
      <c r="DW131" s="219"/>
    </row>
    <row r="132" spans="1:129" ht="26.25" customHeight="1" x14ac:dyDescent="0.15">
      <c r="A132" s="200" t="s">
        <v>87</v>
      </c>
      <c r="B132" s="199" t="s">
        <v>453</v>
      </c>
      <c r="C132" s="199" t="s">
        <v>452</v>
      </c>
      <c r="D132" s="198" t="s">
        <v>81</v>
      </c>
      <c r="E132" s="198" t="s">
        <v>451</v>
      </c>
      <c r="F132" s="219"/>
      <c r="G132" s="219"/>
      <c r="H132" s="219"/>
      <c r="I132" s="219"/>
      <c r="J132" s="219"/>
      <c r="K132" s="219"/>
      <c r="L132" s="219"/>
      <c r="M132" s="219"/>
      <c r="N132" s="219"/>
      <c r="O132" s="219"/>
      <c r="P132" s="219"/>
      <c r="Q132" s="219"/>
      <c r="R132" s="219"/>
      <c r="S132" s="219"/>
      <c r="T132" s="219"/>
      <c r="U132" s="219"/>
      <c r="V132" s="219"/>
      <c r="W132" s="219"/>
      <c r="X132" s="219"/>
      <c r="Y132" s="219"/>
      <c r="Z132" s="219"/>
      <c r="AA132" s="219"/>
      <c r="AB132" s="219"/>
      <c r="AC132" s="219"/>
      <c r="AD132" s="219"/>
      <c r="AE132" s="219"/>
      <c r="AF132" s="219"/>
      <c r="AG132" s="219"/>
      <c r="AH132" s="219"/>
      <c r="AI132" s="219"/>
      <c r="AJ132" s="219"/>
      <c r="AK132" s="219"/>
      <c r="AL132" s="219"/>
      <c r="AM132" s="219"/>
      <c r="AN132" s="219"/>
      <c r="AO132" s="219"/>
      <c r="AP132" s="219"/>
      <c r="AQ132" s="219"/>
      <c r="AR132" s="219"/>
      <c r="AS132" s="219"/>
      <c r="AT132" s="219"/>
      <c r="AU132" s="219"/>
      <c r="AV132" s="219"/>
      <c r="AW132" s="219"/>
      <c r="AX132" s="219"/>
      <c r="AY132" s="219"/>
      <c r="AZ132" s="219"/>
      <c r="BA132" s="219"/>
      <c r="BB132" s="219"/>
      <c r="BC132" s="219"/>
      <c r="BD132" s="219"/>
      <c r="BE132" s="219"/>
      <c r="BF132" s="219"/>
      <c r="BG132" s="219"/>
      <c r="BH132" s="219"/>
      <c r="BI132" s="219"/>
      <c r="BJ132" s="219"/>
      <c r="BK132" s="219"/>
      <c r="BL132" s="219"/>
      <c r="BM132" s="219"/>
      <c r="BN132" s="219"/>
      <c r="BO132" s="219"/>
      <c r="BP132" s="219"/>
      <c r="BQ132" s="219"/>
      <c r="BR132" s="219"/>
      <c r="BS132" s="219"/>
      <c r="BT132" s="219"/>
      <c r="BU132" s="219"/>
      <c r="BV132" s="219"/>
      <c r="BW132" s="219"/>
      <c r="BX132" s="219"/>
      <c r="BY132" s="219"/>
      <c r="BZ132" s="219"/>
      <c r="CA132" s="219"/>
      <c r="CB132" s="219"/>
      <c r="CC132" s="219"/>
      <c r="CD132" s="219"/>
      <c r="CE132" s="219"/>
      <c r="CF132" s="219"/>
      <c r="CG132" s="219"/>
      <c r="CH132" s="219"/>
      <c r="CI132" s="219"/>
      <c r="CJ132" s="219"/>
      <c r="CK132" s="219"/>
      <c r="CL132" s="219"/>
      <c r="CM132" s="219"/>
      <c r="CN132" s="219"/>
      <c r="CO132" s="219"/>
      <c r="CP132" s="219"/>
      <c r="CQ132" s="219"/>
      <c r="CR132" s="219"/>
      <c r="CS132" s="219"/>
      <c r="CT132" s="219"/>
      <c r="CU132" s="219"/>
      <c r="CV132" s="219"/>
      <c r="CW132" s="219"/>
      <c r="CX132" s="219"/>
      <c r="CY132" s="219"/>
      <c r="CZ132" s="219"/>
      <c r="DA132" s="219"/>
      <c r="DB132" s="219"/>
      <c r="DC132" s="219"/>
      <c r="DD132" s="219"/>
      <c r="DE132" s="219"/>
      <c r="DF132" s="219"/>
      <c r="DG132" s="219"/>
      <c r="DH132" s="219"/>
      <c r="DI132" s="219"/>
      <c r="DJ132" s="219"/>
      <c r="DK132" s="219"/>
      <c r="DL132" s="219"/>
      <c r="DM132" s="219"/>
      <c r="DN132" s="219"/>
      <c r="DO132" s="219"/>
      <c r="DP132" s="219"/>
      <c r="DQ132" s="219"/>
      <c r="DR132" s="219"/>
      <c r="DS132" s="219"/>
      <c r="DT132" s="219"/>
      <c r="DU132" s="219"/>
      <c r="DV132" s="219"/>
      <c r="DW132" s="219"/>
      <c r="DX132" s="219"/>
      <c r="DY132" s="219"/>
    </row>
    <row r="133" spans="1:129" ht="26.25" customHeight="1" x14ac:dyDescent="0.15">
      <c r="A133" s="200" t="s">
        <v>87</v>
      </c>
      <c r="B133" s="199" t="s">
        <v>450</v>
      </c>
      <c r="C133" s="199" t="s">
        <v>309</v>
      </c>
      <c r="D133" s="198" t="s">
        <v>76</v>
      </c>
      <c r="E133" s="198" t="s">
        <v>449</v>
      </c>
    </row>
    <row r="134" spans="1:129" ht="26.25" customHeight="1" x14ac:dyDescent="0.15">
      <c r="A134" s="203" t="s">
        <v>87</v>
      </c>
      <c r="B134" s="202" t="s">
        <v>448</v>
      </c>
      <c r="C134" s="202" t="s">
        <v>300</v>
      </c>
      <c r="D134" s="198" t="s">
        <v>68</v>
      </c>
      <c r="E134" s="201" t="s">
        <v>447</v>
      </c>
    </row>
    <row r="135" spans="1:129" ht="26.25" customHeight="1" x14ac:dyDescent="0.15">
      <c r="A135" s="203" t="s">
        <v>87</v>
      </c>
      <c r="B135" s="202" t="s">
        <v>446</v>
      </c>
      <c r="C135" s="202" t="s">
        <v>370</v>
      </c>
      <c r="D135" s="198" t="s">
        <v>69</v>
      </c>
      <c r="E135" s="201" t="s">
        <v>445</v>
      </c>
    </row>
    <row r="136" spans="1:129" ht="26.25" customHeight="1" x14ac:dyDescent="0.15">
      <c r="A136" s="206" t="s">
        <v>87</v>
      </c>
      <c r="B136" s="202" t="s">
        <v>444</v>
      </c>
      <c r="C136" s="205" t="s">
        <v>301</v>
      </c>
      <c r="D136" s="204" t="s">
        <v>70</v>
      </c>
      <c r="E136" s="204" t="s">
        <v>443</v>
      </c>
    </row>
    <row r="137" spans="1:129" ht="26.25" customHeight="1" x14ac:dyDescent="0.15">
      <c r="A137" s="206" t="s">
        <v>87</v>
      </c>
      <c r="B137" s="202" t="s">
        <v>442</v>
      </c>
      <c r="C137" s="205" t="s">
        <v>299</v>
      </c>
      <c r="D137" s="204" t="s">
        <v>407</v>
      </c>
      <c r="E137" s="204" t="s">
        <v>441</v>
      </c>
    </row>
    <row r="138" spans="1:129" ht="26.25" customHeight="1" thickBot="1" x14ac:dyDescent="0.2">
      <c r="A138" s="218" t="s">
        <v>87</v>
      </c>
      <c r="B138" s="217" t="s">
        <v>440</v>
      </c>
      <c r="C138" s="217" t="s">
        <v>268</v>
      </c>
      <c r="D138" s="216" t="s">
        <v>402</v>
      </c>
      <c r="E138" s="216" t="s">
        <v>439</v>
      </c>
    </row>
    <row r="139" spans="1:129" ht="26.25" customHeight="1" x14ac:dyDescent="0.15">
      <c r="A139" s="212" t="s">
        <v>438</v>
      </c>
      <c r="B139" s="211" t="s">
        <v>437</v>
      </c>
      <c r="C139" s="211" t="s">
        <v>304</v>
      </c>
      <c r="D139" s="210" t="s">
        <v>68</v>
      </c>
      <c r="E139" s="210" t="s">
        <v>436</v>
      </c>
    </row>
    <row r="140" spans="1:129" ht="26.25" customHeight="1" x14ac:dyDescent="0.15">
      <c r="A140" s="203" t="s">
        <v>88</v>
      </c>
      <c r="B140" s="202" t="s">
        <v>435</v>
      </c>
      <c r="C140" s="202" t="s">
        <v>313</v>
      </c>
      <c r="D140" s="201" t="s">
        <v>68</v>
      </c>
      <c r="E140" s="201" t="s">
        <v>434</v>
      </c>
    </row>
    <row r="141" spans="1:129" ht="26.25" customHeight="1" x14ac:dyDescent="0.15">
      <c r="A141" s="203" t="s">
        <v>88</v>
      </c>
      <c r="B141" s="202" t="s">
        <v>433</v>
      </c>
      <c r="C141" s="202" t="s">
        <v>246</v>
      </c>
      <c r="D141" s="198" t="s">
        <v>69</v>
      </c>
      <c r="E141" s="201" t="s">
        <v>432</v>
      </c>
    </row>
    <row r="142" spans="1:129" ht="26.25" customHeight="1" x14ac:dyDescent="0.15">
      <c r="A142" s="206" t="s">
        <v>88</v>
      </c>
      <c r="B142" s="202" t="s">
        <v>431</v>
      </c>
      <c r="C142" s="205" t="s">
        <v>315</v>
      </c>
      <c r="D142" s="204" t="s">
        <v>70</v>
      </c>
      <c r="E142" s="204" t="s">
        <v>430</v>
      </c>
    </row>
    <row r="143" spans="1:129" ht="26.25" customHeight="1" x14ac:dyDescent="0.15">
      <c r="A143" s="206" t="s">
        <v>88</v>
      </c>
      <c r="B143" s="202" t="s">
        <v>429</v>
      </c>
      <c r="C143" s="205" t="s">
        <v>310</v>
      </c>
      <c r="D143" s="204" t="s">
        <v>70</v>
      </c>
      <c r="E143" s="204" t="s">
        <v>428</v>
      </c>
    </row>
    <row r="144" spans="1:129" ht="26.25" customHeight="1" x14ac:dyDescent="0.15">
      <c r="A144" s="209" t="s">
        <v>88</v>
      </c>
      <c r="B144" s="202" t="s">
        <v>427</v>
      </c>
      <c r="C144" s="208" t="s">
        <v>316</v>
      </c>
      <c r="D144" s="207" t="s">
        <v>71</v>
      </c>
      <c r="E144" s="207" t="s">
        <v>426</v>
      </c>
    </row>
    <row r="145" spans="1:5" ht="26.25" customHeight="1" x14ac:dyDescent="0.15">
      <c r="A145" s="209" t="s">
        <v>88</v>
      </c>
      <c r="B145" s="202" t="s">
        <v>77</v>
      </c>
      <c r="C145" s="208" t="s">
        <v>425</v>
      </c>
      <c r="D145" s="207" t="s">
        <v>424</v>
      </c>
      <c r="E145" s="207" t="s">
        <v>423</v>
      </c>
    </row>
    <row r="146" spans="1:5" ht="26.25" customHeight="1" x14ac:dyDescent="0.15">
      <c r="A146" s="203" t="s">
        <v>88</v>
      </c>
      <c r="B146" s="202" t="s">
        <v>422</v>
      </c>
      <c r="C146" s="202" t="s">
        <v>238</v>
      </c>
      <c r="D146" s="201" t="s">
        <v>402</v>
      </c>
      <c r="E146" s="201" t="s">
        <v>421</v>
      </c>
    </row>
    <row r="147" spans="1:5" ht="26.25" customHeight="1" x14ac:dyDescent="0.15">
      <c r="A147" s="203" t="s">
        <v>88</v>
      </c>
      <c r="B147" s="199" t="s">
        <v>420</v>
      </c>
      <c r="C147" s="202" t="s">
        <v>249</v>
      </c>
      <c r="D147" s="198" t="s">
        <v>75</v>
      </c>
      <c r="E147" s="201" t="s">
        <v>419</v>
      </c>
    </row>
    <row r="148" spans="1:5" ht="26.25" customHeight="1" x14ac:dyDescent="0.15">
      <c r="A148" s="200" t="s">
        <v>88</v>
      </c>
      <c r="B148" s="199" t="s">
        <v>418</v>
      </c>
      <c r="C148" s="199" t="s">
        <v>417</v>
      </c>
      <c r="D148" s="198" t="s">
        <v>81</v>
      </c>
      <c r="E148" s="198" t="s">
        <v>416</v>
      </c>
    </row>
    <row r="149" spans="1:5" ht="26.25" customHeight="1" x14ac:dyDescent="0.15">
      <c r="A149" s="200" t="s">
        <v>88</v>
      </c>
      <c r="B149" s="199" t="s">
        <v>415</v>
      </c>
      <c r="C149" s="199" t="s">
        <v>319</v>
      </c>
      <c r="D149" s="198" t="s">
        <v>76</v>
      </c>
      <c r="E149" s="198" t="s">
        <v>414</v>
      </c>
    </row>
    <row r="150" spans="1:5" ht="26.25" customHeight="1" x14ac:dyDescent="0.15">
      <c r="A150" s="203" t="s">
        <v>88</v>
      </c>
      <c r="B150" s="202" t="s">
        <v>373</v>
      </c>
      <c r="C150" s="202" t="s">
        <v>300</v>
      </c>
      <c r="D150" s="198" t="s">
        <v>68</v>
      </c>
      <c r="E150" s="201" t="s">
        <v>413</v>
      </c>
    </row>
    <row r="151" spans="1:5" ht="26.25" customHeight="1" x14ac:dyDescent="0.15">
      <c r="A151" s="203" t="s">
        <v>88</v>
      </c>
      <c r="B151" s="202" t="s">
        <v>412</v>
      </c>
      <c r="C151" s="202" t="s">
        <v>370</v>
      </c>
      <c r="D151" s="198" t="s">
        <v>69</v>
      </c>
      <c r="E151" s="201" t="s">
        <v>411</v>
      </c>
    </row>
    <row r="152" spans="1:5" ht="26.25" customHeight="1" x14ac:dyDescent="0.15">
      <c r="A152" s="206" t="s">
        <v>88</v>
      </c>
      <c r="B152" s="202" t="s">
        <v>410</v>
      </c>
      <c r="C152" s="205" t="s">
        <v>301</v>
      </c>
      <c r="D152" s="204" t="s">
        <v>70</v>
      </c>
      <c r="E152" s="204" t="s">
        <v>409</v>
      </c>
    </row>
    <row r="153" spans="1:5" ht="26.25" customHeight="1" x14ac:dyDescent="0.15">
      <c r="A153" s="206" t="s">
        <v>88</v>
      </c>
      <c r="B153" s="202" t="s">
        <v>408</v>
      </c>
      <c r="C153" s="205" t="s">
        <v>299</v>
      </c>
      <c r="D153" s="204" t="s">
        <v>407</v>
      </c>
      <c r="E153" s="204" t="s">
        <v>406</v>
      </c>
    </row>
    <row r="154" spans="1:5" ht="26.25" customHeight="1" x14ac:dyDescent="0.15">
      <c r="A154" s="203" t="s">
        <v>88</v>
      </c>
      <c r="B154" s="202" t="s">
        <v>405</v>
      </c>
      <c r="C154" s="202" t="s">
        <v>320</v>
      </c>
      <c r="D154" s="201" t="s">
        <v>73</v>
      </c>
      <c r="E154" s="201" t="s">
        <v>404</v>
      </c>
    </row>
    <row r="155" spans="1:5" ht="26.25" customHeight="1" x14ac:dyDescent="0.15">
      <c r="A155" s="203" t="s">
        <v>88</v>
      </c>
      <c r="B155" s="202" t="s">
        <v>403</v>
      </c>
      <c r="C155" s="202" t="s">
        <v>268</v>
      </c>
      <c r="D155" s="201" t="s">
        <v>402</v>
      </c>
      <c r="E155" s="201" t="s">
        <v>401</v>
      </c>
    </row>
    <row r="156" spans="1:5" ht="26.25" customHeight="1" x14ac:dyDescent="0.15">
      <c r="A156" s="200" t="s">
        <v>88</v>
      </c>
      <c r="B156" s="199" t="s">
        <v>400</v>
      </c>
      <c r="C156" s="199" t="s">
        <v>357</v>
      </c>
      <c r="D156" s="198" t="s">
        <v>75</v>
      </c>
      <c r="E156" s="198" t="s">
        <v>399</v>
      </c>
    </row>
    <row r="157" spans="1:5" ht="26.25" customHeight="1" x14ac:dyDescent="0.15">
      <c r="A157" s="200" t="s">
        <v>88</v>
      </c>
      <c r="B157" s="199" t="s">
        <v>398</v>
      </c>
      <c r="C157" s="199" t="s">
        <v>261</v>
      </c>
      <c r="D157" s="198" t="s">
        <v>76</v>
      </c>
      <c r="E157" s="198" t="s">
        <v>397</v>
      </c>
    </row>
    <row r="158" spans="1:5" ht="26.25" customHeight="1" thickBot="1" x14ac:dyDescent="0.2">
      <c r="A158" s="215" t="s">
        <v>88</v>
      </c>
      <c r="B158" s="214" t="s">
        <v>396</v>
      </c>
      <c r="C158" s="214" t="s">
        <v>261</v>
      </c>
      <c r="D158" s="213" t="s">
        <v>76</v>
      </c>
      <c r="E158" s="213" t="s">
        <v>395</v>
      </c>
    </row>
    <row r="159" spans="1:5" ht="26.25" customHeight="1" x14ac:dyDescent="0.15">
      <c r="A159" s="212" t="s">
        <v>394</v>
      </c>
      <c r="B159" s="211" t="s">
        <v>393</v>
      </c>
      <c r="C159" s="211" t="s">
        <v>392</v>
      </c>
      <c r="D159" s="210" t="s">
        <v>79</v>
      </c>
      <c r="E159" s="210" t="s">
        <v>391</v>
      </c>
    </row>
    <row r="160" spans="1:5" ht="26.25" customHeight="1" x14ac:dyDescent="0.15">
      <c r="A160" s="203" t="s">
        <v>89</v>
      </c>
      <c r="B160" s="202" t="s">
        <v>390</v>
      </c>
      <c r="C160" s="202" t="s">
        <v>251</v>
      </c>
      <c r="D160" s="201" t="s">
        <v>68</v>
      </c>
      <c r="E160" s="201" t="s">
        <v>389</v>
      </c>
    </row>
    <row r="161" spans="1:5" ht="26.25" customHeight="1" x14ac:dyDescent="0.15">
      <c r="A161" s="203" t="s">
        <v>89</v>
      </c>
      <c r="B161" s="202" t="s">
        <v>388</v>
      </c>
      <c r="C161" s="202" t="s">
        <v>300</v>
      </c>
      <c r="D161" s="201" t="s">
        <v>68</v>
      </c>
      <c r="E161" s="201" t="s">
        <v>387</v>
      </c>
    </row>
    <row r="162" spans="1:5" ht="26.25" customHeight="1" x14ac:dyDescent="0.15">
      <c r="A162" s="206" t="s">
        <v>89</v>
      </c>
      <c r="B162" s="202" t="s">
        <v>386</v>
      </c>
      <c r="C162" s="205" t="s">
        <v>264</v>
      </c>
      <c r="D162" s="204" t="s">
        <v>70</v>
      </c>
      <c r="E162" s="204" t="s">
        <v>385</v>
      </c>
    </row>
    <row r="163" spans="1:5" ht="26.25" customHeight="1" x14ac:dyDescent="0.15">
      <c r="A163" s="206" t="s">
        <v>89</v>
      </c>
      <c r="B163" s="202" t="s">
        <v>384</v>
      </c>
      <c r="C163" s="205" t="s">
        <v>301</v>
      </c>
      <c r="D163" s="204" t="s">
        <v>70</v>
      </c>
      <c r="E163" s="204" t="s">
        <v>383</v>
      </c>
    </row>
    <row r="164" spans="1:5" ht="26.25" customHeight="1" x14ac:dyDescent="0.15">
      <c r="A164" s="209" t="s">
        <v>89</v>
      </c>
      <c r="B164" s="202" t="s">
        <v>382</v>
      </c>
      <c r="C164" s="208" t="s">
        <v>264</v>
      </c>
      <c r="D164" s="207" t="s">
        <v>71</v>
      </c>
      <c r="E164" s="207" t="s">
        <v>381</v>
      </c>
    </row>
    <row r="165" spans="1:5" ht="26.25" customHeight="1" x14ac:dyDescent="0.15">
      <c r="A165" s="206" t="s">
        <v>89</v>
      </c>
      <c r="B165" s="202" t="s">
        <v>380</v>
      </c>
      <c r="C165" s="205" t="s">
        <v>312</v>
      </c>
      <c r="D165" s="204" t="s">
        <v>365</v>
      </c>
      <c r="E165" s="204" t="s">
        <v>379</v>
      </c>
    </row>
    <row r="166" spans="1:5" ht="26.25" customHeight="1" x14ac:dyDescent="0.15">
      <c r="A166" s="203" t="s">
        <v>89</v>
      </c>
      <c r="B166" s="199" t="s">
        <v>378</v>
      </c>
      <c r="C166" s="202" t="s">
        <v>307</v>
      </c>
      <c r="D166" s="201" t="s">
        <v>377</v>
      </c>
      <c r="E166" s="201" t="s">
        <v>376</v>
      </c>
    </row>
    <row r="167" spans="1:5" ht="26.25" customHeight="1" x14ac:dyDescent="0.15">
      <c r="A167" s="203" t="s">
        <v>89</v>
      </c>
      <c r="B167" s="199" t="s">
        <v>375</v>
      </c>
      <c r="C167" s="202" t="s">
        <v>266</v>
      </c>
      <c r="D167" s="201" t="s">
        <v>75</v>
      </c>
      <c r="E167" s="201" t="s">
        <v>374</v>
      </c>
    </row>
    <row r="168" spans="1:5" ht="26.25" customHeight="1" x14ac:dyDescent="0.15">
      <c r="A168" s="203" t="s">
        <v>89</v>
      </c>
      <c r="B168" s="202" t="s">
        <v>373</v>
      </c>
      <c r="C168" s="202" t="s">
        <v>300</v>
      </c>
      <c r="D168" s="198" t="s">
        <v>68</v>
      </c>
      <c r="E168" s="201" t="s">
        <v>372</v>
      </c>
    </row>
    <row r="169" spans="1:5" ht="26.25" customHeight="1" x14ac:dyDescent="0.15">
      <c r="A169" s="203" t="s">
        <v>89</v>
      </c>
      <c r="B169" s="202" t="s">
        <v>371</v>
      </c>
      <c r="C169" s="202" t="s">
        <v>370</v>
      </c>
      <c r="D169" s="198" t="s">
        <v>69</v>
      </c>
      <c r="E169" s="201" t="s">
        <v>369</v>
      </c>
    </row>
    <row r="170" spans="1:5" ht="26.25" customHeight="1" x14ac:dyDescent="0.15">
      <c r="A170" s="206" t="s">
        <v>89</v>
      </c>
      <c r="B170" s="202" t="s">
        <v>368</v>
      </c>
      <c r="C170" s="205" t="s">
        <v>301</v>
      </c>
      <c r="D170" s="204" t="s">
        <v>70</v>
      </c>
      <c r="E170" s="204" t="s">
        <v>367</v>
      </c>
    </row>
    <row r="171" spans="1:5" ht="26.25" customHeight="1" x14ac:dyDescent="0.15">
      <c r="A171" s="206" t="s">
        <v>89</v>
      </c>
      <c r="B171" s="202" t="s">
        <v>366</v>
      </c>
      <c r="C171" s="205" t="s">
        <v>299</v>
      </c>
      <c r="D171" s="204" t="s">
        <v>365</v>
      </c>
      <c r="E171" s="204" t="s">
        <v>364</v>
      </c>
    </row>
    <row r="172" spans="1:5" ht="26.25" customHeight="1" x14ac:dyDescent="0.15">
      <c r="A172" s="203" t="s">
        <v>89</v>
      </c>
      <c r="B172" s="202" t="s">
        <v>363</v>
      </c>
      <c r="C172" s="202" t="s">
        <v>320</v>
      </c>
      <c r="D172" s="201" t="s">
        <v>73</v>
      </c>
      <c r="E172" s="201" t="s">
        <v>362</v>
      </c>
    </row>
    <row r="173" spans="1:5" ht="26.25" customHeight="1" x14ac:dyDescent="0.15">
      <c r="A173" s="203" t="s">
        <v>89</v>
      </c>
      <c r="B173" s="202" t="s">
        <v>361</v>
      </c>
      <c r="C173" s="202" t="s">
        <v>268</v>
      </c>
      <c r="D173" s="201" t="s">
        <v>360</v>
      </c>
      <c r="E173" s="201" t="s">
        <v>359</v>
      </c>
    </row>
    <row r="174" spans="1:5" ht="26.25" customHeight="1" x14ac:dyDescent="0.15">
      <c r="A174" s="200" t="s">
        <v>89</v>
      </c>
      <c r="B174" s="199" t="s">
        <v>358</v>
      </c>
      <c r="C174" s="199" t="s">
        <v>357</v>
      </c>
      <c r="D174" s="198" t="s">
        <v>75</v>
      </c>
      <c r="E174" s="198" t="s">
        <v>356</v>
      </c>
    </row>
    <row r="175" spans="1:5" ht="26.25" customHeight="1" x14ac:dyDescent="0.15">
      <c r="A175" s="200" t="s">
        <v>89</v>
      </c>
      <c r="B175" s="199" t="s">
        <v>355</v>
      </c>
      <c r="C175" s="199" t="s">
        <v>261</v>
      </c>
      <c r="D175" s="198" t="s">
        <v>76</v>
      </c>
      <c r="E175" s="198" t="s">
        <v>354</v>
      </c>
    </row>
    <row r="176" spans="1:5" ht="26.25" customHeight="1" x14ac:dyDescent="0.15">
      <c r="A176" s="200" t="s">
        <v>89</v>
      </c>
      <c r="B176" s="199" t="s">
        <v>353</v>
      </c>
      <c r="C176" s="199" t="s">
        <v>261</v>
      </c>
      <c r="D176" s="198" t="s">
        <v>76</v>
      </c>
      <c r="E176" s="198" t="s">
        <v>352</v>
      </c>
    </row>
  </sheetData>
  <autoFilter ref="A1:E176"/>
  <mergeCells count="5">
    <mergeCell ref="B1:B2"/>
    <mergeCell ref="E1:E2"/>
    <mergeCell ref="C1:C2"/>
    <mergeCell ref="D1:D2"/>
    <mergeCell ref="A1:A2"/>
  </mergeCells>
  <phoneticPr fontId="39"/>
  <conditionalFormatting sqref="B24:B94">
    <cfRule type="duplicateValues" dxfId="9" priority="1"/>
  </conditionalFormatting>
  <dataValidations count="2">
    <dataValidation type="list" allowBlank="1" showInputMessage="1" sqref="D81">
      <formula1>"合唱,オーケストラ等,音楽劇"</formula1>
    </dataValidation>
    <dataValidation type="list" allowBlank="1" showInputMessage="1" showErrorMessage="1" sqref="D64 D67:D71 D104:D105 D73:D79 D7 D55:D60 D50:D51 D62 D87:D95 D84:D85">
      <formula1>"合唱,オーケストラ等,音楽劇"</formula1>
    </dataValidation>
  </dataValidations>
  <printOptions horizontalCentered="1"/>
  <pageMargins left="0.23622047244094491" right="0.23622047244094491" top="0.74803149606299213" bottom="0.74803149606299213" header="0.31496062992125984" footer="0.31496062992125984"/>
  <pageSetup paperSize="8" scale="45" fitToHeight="0" orientation="portrait" cellComments="asDisplayed" horizontalDpi="300" verticalDpi="300" r:id="rId1"/>
  <headerFooter>
    <oddFooter xml:space="preserve">&amp;L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G68"/>
  <sheetViews>
    <sheetView view="pageBreakPreview" zoomScale="90" zoomScaleNormal="100" zoomScaleSheetLayoutView="90" workbookViewId="0">
      <selection activeCell="B12" sqref="B12"/>
    </sheetView>
  </sheetViews>
  <sheetFormatPr defaultColWidth="13" defaultRowHeight="13.5" x14ac:dyDescent="0.15"/>
  <cols>
    <col min="1" max="1" width="10.875" style="49" customWidth="1"/>
    <col min="2" max="2" width="21.625" style="49" customWidth="1"/>
    <col min="3" max="3" width="13.875" style="49" customWidth="1"/>
    <col min="4" max="4" width="13" style="41" customWidth="1"/>
    <col min="5" max="5" width="10.125" style="41" customWidth="1"/>
    <col min="6" max="6" width="19.125" style="41" customWidth="1"/>
    <col min="7" max="16384" width="13" style="41"/>
  </cols>
  <sheetData>
    <row r="1" spans="1:7" x14ac:dyDescent="0.15">
      <c r="A1" s="40" t="s">
        <v>90</v>
      </c>
      <c r="B1" s="40" t="s">
        <v>12</v>
      </c>
      <c r="C1" s="40" t="s">
        <v>91</v>
      </c>
      <c r="E1" s="42" t="s">
        <v>92</v>
      </c>
      <c r="F1" s="42" t="s">
        <v>93</v>
      </c>
      <c r="G1" s="41" t="s">
        <v>113</v>
      </c>
    </row>
    <row r="2" spans="1:7" x14ac:dyDescent="0.15">
      <c r="A2" s="43">
        <v>1</v>
      </c>
      <c r="B2" s="43" t="s">
        <v>95</v>
      </c>
      <c r="C2" s="43" t="s">
        <v>94</v>
      </c>
      <c r="E2" s="44">
        <v>1</v>
      </c>
      <c r="F2" s="45" t="s">
        <v>79</v>
      </c>
      <c r="G2" s="41" t="s">
        <v>115</v>
      </c>
    </row>
    <row r="3" spans="1:7" x14ac:dyDescent="0.15">
      <c r="A3" s="43">
        <v>2</v>
      </c>
      <c r="B3" s="43" t="s">
        <v>96</v>
      </c>
      <c r="C3" s="43" t="s">
        <v>94</v>
      </c>
      <c r="E3" s="44">
        <v>2</v>
      </c>
      <c r="F3" s="45" t="s">
        <v>68</v>
      </c>
      <c r="G3" s="41" t="s">
        <v>117</v>
      </c>
    </row>
    <row r="4" spans="1:7" x14ac:dyDescent="0.15">
      <c r="A4" s="43">
        <v>3</v>
      </c>
      <c r="B4" s="43" t="s">
        <v>97</v>
      </c>
      <c r="C4" s="43" t="s">
        <v>94</v>
      </c>
      <c r="E4" s="44">
        <v>3</v>
      </c>
      <c r="F4" s="45" t="s">
        <v>69</v>
      </c>
      <c r="G4" s="41" t="s">
        <v>78</v>
      </c>
    </row>
    <row r="5" spans="1:7" x14ac:dyDescent="0.15">
      <c r="A5" s="43">
        <v>4</v>
      </c>
      <c r="B5" s="43" t="s">
        <v>98</v>
      </c>
      <c r="C5" s="43" t="s">
        <v>94</v>
      </c>
      <c r="E5" s="44">
        <v>4</v>
      </c>
      <c r="F5" s="45" t="s">
        <v>71</v>
      </c>
      <c r="G5" s="41" t="s">
        <v>82</v>
      </c>
    </row>
    <row r="6" spans="1:7" x14ac:dyDescent="0.15">
      <c r="A6" s="43">
        <v>5</v>
      </c>
      <c r="B6" s="43" t="s">
        <v>99</v>
      </c>
      <c r="C6" s="43" t="s">
        <v>94</v>
      </c>
      <c r="E6" s="44">
        <v>5</v>
      </c>
      <c r="F6" s="45" t="s">
        <v>70</v>
      </c>
      <c r="G6" s="41" t="s">
        <v>122</v>
      </c>
    </row>
    <row r="7" spans="1:7" x14ac:dyDescent="0.15">
      <c r="A7" s="43">
        <v>48</v>
      </c>
      <c r="B7" s="43" t="s">
        <v>100</v>
      </c>
      <c r="C7" s="43" t="s">
        <v>94</v>
      </c>
      <c r="E7" s="44">
        <v>6</v>
      </c>
      <c r="F7" s="45" t="s">
        <v>72</v>
      </c>
      <c r="G7" s="41" t="s">
        <v>85</v>
      </c>
    </row>
    <row r="8" spans="1:7" x14ac:dyDescent="0.15">
      <c r="A8" s="43">
        <v>49</v>
      </c>
      <c r="B8" s="43" t="s">
        <v>101</v>
      </c>
      <c r="C8" s="43" t="s">
        <v>94</v>
      </c>
      <c r="E8" s="44">
        <v>8</v>
      </c>
      <c r="F8" s="45" t="s">
        <v>76</v>
      </c>
      <c r="G8" s="41" t="s">
        <v>125</v>
      </c>
    </row>
    <row r="9" spans="1:7" x14ac:dyDescent="0.15">
      <c r="A9" s="43">
        <v>6</v>
      </c>
      <c r="B9" s="43" t="s">
        <v>103</v>
      </c>
      <c r="C9" s="43" t="s">
        <v>102</v>
      </c>
      <c r="E9" s="44">
        <v>9</v>
      </c>
      <c r="F9" s="45" t="s">
        <v>74</v>
      </c>
      <c r="G9" s="41" t="s">
        <v>127</v>
      </c>
    </row>
    <row r="10" spans="1:7" x14ac:dyDescent="0.15">
      <c r="A10" s="43">
        <v>7</v>
      </c>
      <c r="B10" s="43" t="s">
        <v>104</v>
      </c>
      <c r="C10" s="43" t="s">
        <v>102</v>
      </c>
      <c r="E10" s="44">
        <v>10</v>
      </c>
      <c r="F10" s="45" t="s">
        <v>75</v>
      </c>
      <c r="G10" s="41" t="s">
        <v>129</v>
      </c>
    </row>
    <row r="11" spans="1:7" x14ac:dyDescent="0.15">
      <c r="A11" s="43">
        <v>9</v>
      </c>
      <c r="B11" s="43" t="s">
        <v>105</v>
      </c>
      <c r="C11" s="43" t="s">
        <v>102</v>
      </c>
      <c r="E11" s="44">
        <v>11</v>
      </c>
      <c r="F11" s="45" t="s">
        <v>81</v>
      </c>
      <c r="G11" s="41" t="s">
        <v>131</v>
      </c>
    </row>
    <row r="12" spans="1:7" x14ac:dyDescent="0.15">
      <c r="A12" s="43">
        <v>10</v>
      </c>
      <c r="B12" s="43" t="s">
        <v>106</v>
      </c>
      <c r="C12" s="43" t="s">
        <v>102</v>
      </c>
      <c r="E12" s="44">
        <v>12</v>
      </c>
      <c r="F12" s="45" t="s">
        <v>83</v>
      </c>
    </row>
    <row r="13" spans="1:7" x14ac:dyDescent="0.15">
      <c r="A13" s="43">
        <v>11</v>
      </c>
      <c r="B13" s="43" t="s">
        <v>107</v>
      </c>
      <c r="C13" s="43" t="s">
        <v>102</v>
      </c>
      <c r="E13" s="44">
        <v>13</v>
      </c>
      <c r="F13" s="45" t="s">
        <v>73</v>
      </c>
    </row>
    <row r="14" spans="1:7" x14ac:dyDescent="0.15">
      <c r="A14" s="43">
        <v>50</v>
      </c>
      <c r="B14" s="43" t="s">
        <v>108</v>
      </c>
      <c r="C14" s="43" t="s">
        <v>102</v>
      </c>
      <c r="E14" s="46">
        <v>14</v>
      </c>
      <c r="F14" s="47" t="s">
        <v>84</v>
      </c>
    </row>
    <row r="15" spans="1:7" x14ac:dyDescent="0.15">
      <c r="A15" s="43">
        <v>8</v>
      </c>
      <c r="B15" s="43" t="s">
        <v>110</v>
      </c>
      <c r="C15" s="43" t="s">
        <v>109</v>
      </c>
      <c r="E15" s="46">
        <v>15</v>
      </c>
      <c r="F15" s="47" t="s">
        <v>350</v>
      </c>
    </row>
    <row r="16" spans="1:7" x14ac:dyDescent="0.15">
      <c r="A16" s="43">
        <v>12</v>
      </c>
      <c r="B16" s="43" t="s">
        <v>111</v>
      </c>
      <c r="C16" s="43" t="s">
        <v>80</v>
      </c>
      <c r="E16" s="46">
        <v>16</v>
      </c>
      <c r="F16" s="47" t="s">
        <v>351</v>
      </c>
    </row>
    <row r="17" spans="1:7" x14ac:dyDescent="0.15">
      <c r="A17" s="43">
        <v>13</v>
      </c>
      <c r="B17" s="43" t="s">
        <v>112</v>
      </c>
      <c r="C17" s="43" t="s">
        <v>80</v>
      </c>
    </row>
    <row r="18" spans="1:7" x14ac:dyDescent="0.15">
      <c r="A18" s="43">
        <v>19</v>
      </c>
      <c r="B18" s="43" t="s">
        <v>114</v>
      </c>
      <c r="C18" s="43" t="s">
        <v>80</v>
      </c>
    </row>
    <row r="19" spans="1:7" x14ac:dyDescent="0.15">
      <c r="A19" s="43">
        <v>51</v>
      </c>
      <c r="B19" s="43" t="s">
        <v>116</v>
      </c>
      <c r="C19" s="43" t="s">
        <v>80</v>
      </c>
      <c r="G19" s="48"/>
    </row>
    <row r="20" spans="1:7" x14ac:dyDescent="0.15">
      <c r="A20" s="43">
        <v>14</v>
      </c>
      <c r="B20" s="43" t="s">
        <v>119</v>
      </c>
      <c r="C20" s="43" t="s">
        <v>118</v>
      </c>
    </row>
    <row r="21" spans="1:7" x14ac:dyDescent="0.15">
      <c r="A21" s="43">
        <v>20</v>
      </c>
      <c r="B21" s="43" t="s">
        <v>120</v>
      </c>
      <c r="C21" s="43" t="s">
        <v>118</v>
      </c>
    </row>
    <row r="22" spans="1:7" x14ac:dyDescent="0.15">
      <c r="A22" s="43">
        <v>21</v>
      </c>
      <c r="B22" s="43" t="s">
        <v>121</v>
      </c>
      <c r="C22" s="43" t="s">
        <v>118</v>
      </c>
    </row>
    <row r="23" spans="1:7" x14ac:dyDescent="0.15">
      <c r="A23" s="43">
        <v>22</v>
      </c>
      <c r="B23" s="43" t="s">
        <v>123</v>
      </c>
      <c r="C23" s="43" t="s">
        <v>118</v>
      </c>
    </row>
    <row r="24" spans="1:7" x14ac:dyDescent="0.15">
      <c r="A24" s="43">
        <v>23</v>
      </c>
      <c r="B24" s="43" t="s">
        <v>124</v>
      </c>
      <c r="C24" s="43" t="s">
        <v>118</v>
      </c>
    </row>
    <row r="25" spans="1:7" x14ac:dyDescent="0.15">
      <c r="A25" s="43">
        <v>52</v>
      </c>
      <c r="B25" s="43" t="s">
        <v>126</v>
      </c>
      <c r="C25" s="43" t="s">
        <v>118</v>
      </c>
    </row>
    <row r="26" spans="1:7" x14ac:dyDescent="0.15">
      <c r="A26" s="43">
        <v>53</v>
      </c>
      <c r="B26" s="43" t="s">
        <v>128</v>
      </c>
      <c r="C26" s="43" t="s">
        <v>118</v>
      </c>
    </row>
    <row r="27" spans="1:7" x14ac:dyDescent="0.15">
      <c r="A27" s="43">
        <v>54</v>
      </c>
      <c r="B27" s="43" t="s">
        <v>130</v>
      </c>
      <c r="C27" s="43" t="s">
        <v>118</v>
      </c>
    </row>
    <row r="28" spans="1:7" x14ac:dyDescent="0.15">
      <c r="A28" s="43">
        <v>56</v>
      </c>
      <c r="B28" s="43" t="s">
        <v>132</v>
      </c>
      <c r="C28" s="43" t="s">
        <v>118</v>
      </c>
    </row>
    <row r="29" spans="1:7" x14ac:dyDescent="0.15">
      <c r="A29" s="43">
        <v>57</v>
      </c>
      <c r="B29" s="43" t="s">
        <v>133</v>
      </c>
      <c r="C29" s="43" t="s">
        <v>118</v>
      </c>
    </row>
    <row r="30" spans="1:7" x14ac:dyDescent="0.15">
      <c r="A30" s="43">
        <v>58</v>
      </c>
      <c r="B30" s="43" t="s">
        <v>134</v>
      </c>
      <c r="C30" s="43" t="s">
        <v>118</v>
      </c>
    </row>
    <row r="31" spans="1:7" x14ac:dyDescent="0.15">
      <c r="A31" s="43">
        <v>15</v>
      </c>
      <c r="B31" s="43" t="s">
        <v>136</v>
      </c>
      <c r="C31" s="43" t="s">
        <v>135</v>
      </c>
    </row>
    <row r="32" spans="1:7" x14ac:dyDescent="0.15">
      <c r="A32" s="43">
        <v>16</v>
      </c>
      <c r="B32" s="43" t="s">
        <v>137</v>
      </c>
      <c r="C32" s="43" t="s">
        <v>135</v>
      </c>
    </row>
    <row r="33" spans="1:3" x14ac:dyDescent="0.15">
      <c r="A33" s="43">
        <v>17</v>
      </c>
      <c r="B33" s="43" t="s">
        <v>138</v>
      </c>
      <c r="C33" s="43" t="s">
        <v>135</v>
      </c>
    </row>
    <row r="34" spans="1:3" x14ac:dyDescent="0.15">
      <c r="A34" s="43">
        <v>18</v>
      </c>
      <c r="B34" s="43" t="s">
        <v>139</v>
      </c>
      <c r="C34" s="43" t="s">
        <v>135</v>
      </c>
    </row>
    <row r="35" spans="1:3" x14ac:dyDescent="0.15">
      <c r="A35" s="43">
        <v>26</v>
      </c>
      <c r="B35" s="43" t="s">
        <v>140</v>
      </c>
      <c r="C35" s="43" t="s">
        <v>135</v>
      </c>
    </row>
    <row r="36" spans="1:3" x14ac:dyDescent="0.15">
      <c r="A36" s="43">
        <v>55</v>
      </c>
      <c r="B36" s="43" t="s">
        <v>141</v>
      </c>
      <c r="C36" s="43" t="s">
        <v>135</v>
      </c>
    </row>
    <row r="37" spans="1:3" x14ac:dyDescent="0.15">
      <c r="A37" s="43">
        <v>59</v>
      </c>
      <c r="B37" s="43" t="s">
        <v>142</v>
      </c>
      <c r="C37" s="43" t="s">
        <v>135</v>
      </c>
    </row>
    <row r="38" spans="1:3" x14ac:dyDescent="0.15">
      <c r="A38" s="43">
        <v>24</v>
      </c>
      <c r="B38" s="43" t="s">
        <v>144</v>
      </c>
      <c r="C38" s="43" t="s">
        <v>143</v>
      </c>
    </row>
    <row r="39" spans="1:3" x14ac:dyDescent="0.15">
      <c r="A39" s="43">
        <v>25</v>
      </c>
      <c r="B39" s="43" t="s">
        <v>145</v>
      </c>
      <c r="C39" s="43" t="s">
        <v>143</v>
      </c>
    </row>
    <row r="40" spans="1:3" x14ac:dyDescent="0.15">
      <c r="A40" s="43">
        <v>27</v>
      </c>
      <c r="B40" s="43" t="s">
        <v>146</v>
      </c>
      <c r="C40" s="43" t="s">
        <v>143</v>
      </c>
    </row>
    <row r="41" spans="1:3" x14ac:dyDescent="0.15">
      <c r="A41" s="43">
        <v>29</v>
      </c>
      <c r="B41" s="43" t="s">
        <v>147</v>
      </c>
      <c r="C41" s="43" t="s">
        <v>143</v>
      </c>
    </row>
    <row r="42" spans="1:3" x14ac:dyDescent="0.15">
      <c r="A42" s="43">
        <v>30</v>
      </c>
      <c r="B42" s="43" t="s">
        <v>148</v>
      </c>
      <c r="C42" s="43" t="s">
        <v>143</v>
      </c>
    </row>
    <row r="43" spans="1:3" x14ac:dyDescent="0.15">
      <c r="A43" s="43">
        <v>60</v>
      </c>
      <c r="B43" s="43" t="s">
        <v>149</v>
      </c>
      <c r="C43" s="43" t="s">
        <v>143</v>
      </c>
    </row>
    <row r="44" spans="1:3" x14ac:dyDescent="0.15">
      <c r="A44" s="43">
        <v>61</v>
      </c>
      <c r="B44" s="43" t="s">
        <v>150</v>
      </c>
      <c r="C44" s="43" t="s">
        <v>143</v>
      </c>
    </row>
    <row r="45" spans="1:3" x14ac:dyDescent="0.15">
      <c r="A45" s="43">
        <v>31</v>
      </c>
      <c r="B45" s="43" t="s">
        <v>151</v>
      </c>
      <c r="C45" s="43" t="s">
        <v>86</v>
      </c>
    </row>
    <row r="46" spans="1:3" x14ac:dyDescent="0.15">
      <c r="A46" s="43">
        <v>32</v>
      </c>
      <c r="B46" s="43" t="s">
        <v>152</v>
      </c>
      <c r="C46" s="43" t="s">
        <v>86</v>
      </c>
    </row>
    <row r="47" spans="1:3" x14ac:dyDescent="0.15">
      <c r="A47" s="43">
        <v>33</v>
      </c>
      <c r="B47" s="43" t="s">
        <v>153</v>
      </c>
      <c r="C47" s="43" t="s">
        <v>86</v>
      </c>
    </row>
    <row r="48" spans="1:3" x14ac:dyDescent="0.15">
      <c r="A48" s="43">
        <v>34</v>
      </c>
      <c r="B48" s="43" t="s">
        <v>154</v>
      </c>
      <c r="C48" s="43" t="s">
        <v>86</v>
      </c>
    </row>
    <row r="49" spans="1:3" x14ac:dyDescent="0.15">
      <c r="A49" s="43">
        <v>35</v>
      </c>
      <c r="B49" s="43" t="s">
        <v>155</v>
      </c>
      <c r="C49" s="43" t="s">
        <v>86</v>
      </c>
    </row>
    <row r="50" spans="1:3" x14ac:dyDescent="0.15">
      <c r="A50" s="43">
        <v>63</v>
      </c>
      <c r="B50" s="43" t="s">
        <v>156</v>
      </c>
      <c r="C50" s="43" t="s">
        <v>86</v>
      </c>
    </row>
    <row r="51" spans="1:3" x14ac:dyDescent="0.15">
      <c r="A51" s="43">
        <v>64</v>
      </c>
      <c r="B51" s="43" t="s">
        <v>157</v>
      </c>
      <c r="C51" s="43" t="s">
        <v>86</v>
      </c>
    </row>
    <row r="52" spans="1:3" x14ac:dyDescent="0.15">
      <c r="A52" s="43">
        <v>28</v>
      </c>
      <c r="B52" s="43" t="s">
        <v>158</v>
      </c>
      <c r="C52" s="43" t="s">
        <v>87</v>
      </c>
    </row>
    <row r="53" spans="1:3" x14ac:dyDescent="0.15">
      <c r="A53" s="43">
        <v>36</v>
      </c>
      <c r="B53" s="43" t="s">
        <v>159</v>
      </c>
      <c r="C53" s="43" t="s">
        <v>87</v>
      </c>
    </row>
    <row r="54" spans="1:3" x14ac:dyDescent="0.15">
      <c r="A54" s="43">
        <v>37</v>
      </c>
      <c r="B54" s="43" t="s">
        <v>160</v>
      </c>
      <c r="C54" s="43" t="s">
        <v>87</v>
      </c>
    </row>
    <row r="55" spans="1:3" x14ac:dyDescent="0.15">
      <c r="A55" s="43">
        <v>38</v>
      </c>
      <c r="B55" s="43" t="s">
        <v>161</v>
      </c>
      <c r="C55" s="43" t="s">
        <v>87</v>
      </c>
    </row>
    <row r="56" spans="1:3" x14ac:dyDescent="0.15">
      <c r="A56" s="43">
        <v>39</v>
      </c>
      <c r="B56" s="43" t="s">
        <v>162</v>
      </c>
      <c r="C56" s="43" t="s">
        <v>87</v>
      </c>
    </row>
    <row r="57" spans="1:3" x14ac:dyDescent="0.15">
      <c r="A57" s="43">
        <v>62</v>
      </c>
      <c r="B57" s="43" t="s">
        <v>163</v>
      </c>
      <c r="C57" s="43" t="s">
        <v>87</v>
      </c>
    </row>
    <row r="58" spans="1:3" x14ac:dyDescent="0.15">
      <c r="A58" s="43">
        <v>40</v>
      </c>
      <c r="B58" s="43" t="s">
        <v>164</v>
      </c>
      <c r="C58" s="43" t="s">
        <v>88</v>
      </c>
    </row>
    <row r="59" spans="1:3" x14ac:dyDescent="0.15">
      <c r="A59" s="43">
        <v>41</v>
      </c>
      <c r="B59" s="43" t="s">
        <v>165</v>
      </c>
      <c r="C59" s="43" t="s">
        <v>88</v>
      </c>
    </row>
    <row r="60" spans="1:3" x14ac:dyDescent="0.15">
      <c r="A60" s="43">
        <v>42</v>
      </c>
      <c r="B60" s="43" t="s">
        <v>166</v>
      </c>
      <c r="C60" s="43" t="s">
        <v>88</v>
      </c>
    </row>
    <row r="61" spans="1:3" x14ac:dyDescent="0.15">
      <c r="A61" s="43">
        <v>43</v>
      </c>
      <c r="B61" s="43" t="s">
        <v>167</v>
      </c>
      <c r="C61" s="43" t="s">
        <v>88</v>
      </c>
    </row>
    <row r="62" spans="1:3" x14ac:dyDescent="0.15">
      <c r="A62" s="43">
        <v>65</v>
      </c>
      <c r="B62" s="43" t="s">
        <v>168</v>
      </c>
      <c r="C62" s="43" t="s">
        <v>88</v>
      </c>
    </row>
    <row r="63" spans="1:3" x14ac:dyDescent="0.15">
      <c r="A63" s="43">
        <v>66</v>
      </c>
      <c r="B63" s="43" t="s">
        <v>169</v>
      </c>
      <c r="C63" s="43" t="s">
        <v>88</v>
      </c>
    </row>
    <row r="64" spans="1:3" x14ac:dyDescent="0.15">
      <c r="A64" s="43">
        <v>67</v>
      </c>
      <c r="B64" s="43" t="s">
        <v>170</v>
      </c>
      <c r="C64" s="43" t="s">
        <v>88</v>
      </c>
    </row>
    <row r="65" spans="1:3" x14ac:dyDescent="0.15">
      <c r="A65" s="43">
        <v>44</v>
      </c>
      <c r="B65" s="43" t="s">
        <v>171</v>
      </c>
      <c r="C65" s="43" t="s">
        <v>89</v>
      </c>
    </row>
    <row r="66" spans="1:3" x14ac:dyDescent="0.15">
      <c r="A66" s="43">
        <v>45</v>
      </c>
      <c r="B66" s="43" t="s">
        <v>172</v>
      </c>
      <c r="C66" s="43" t="s">
        <v>89</v>
      </c>
    </row>
    <row r="67" spans="1:3" x14ac:dyDescent="0.15">
      <c r="A67" s="43">
        <v>46</v>
      </c>
      <c r="B67" s="43" t="s">
        <v>173</v>
      </c>
      <c r="C67" s="43" t="s">
        <v>89</v>
      </c>
    </row>
    <row r="68" spans="1:3" x14ac:dyDescent="0.15">
      <c r="A68" s="43">
        <v>47</v>
      </c>
      <c r="B68" s="43" t="s">
        <v>174</v>
      </c>
      <c r="C68" s="43" t="s">
        <v>89</v>
      </c>
    </row>
  </sheetData>
  <phoneticPr fontId="14"/>
  <pageMargins left="0.75" right="0.75" top="1" bottom="1" header="0.3" footer="0.3"/>
  <pageSetup paperSize="9" scale="84"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T219"/>
  <sheetViews>
    <sheetView showGridLines="0" tabSelected="1" zoomScale="80" zoomScaleNormal="80" zoomScaleSheetLayoutView="55" workbookViewId="0"/>
  </sheetViews>
  <sheetFormatPr defaultColWidth="3.5" defaultRowHeight="18.75" customHeight="1" x14ac:dyDescent="0.15"/>
  <cols>
    <col min="1" max="1" width="3.5" style="67"/>
    <col min="2" max="6" width="5.125" style="58" customWidth="1"/>
    <col min="7" max="7" width="5.125" style="67" customWidth="1"/>
    <col min="8" max="10" width="6.875" style="67" bestFit="1" customWidth="1"/>
    <col min="11" max="30" width="5.125" style="67" customWidth="1"/>
    <col min="31" max="32" width="2.375" style="67" customWidth="1"/>
    <col min="33" max="33" width="3.875" style="67" customWidth="1"/>
    <col min="34" max="34" width="4.5" style="67" customWidth="1"/>
    <col min="35" max="35" width="4.375" style="67" customWidth="1"/>
    <col min="36" max="39" width="6.125" style="67" customWidth="1"/>
    <col min="40" max="40" width="3.875" style="67" customWidth="1"/>
    <col min="41" max="44" width="4" style="67" customWidth="1"/>
    <col min="45" max="45" width="3.5" style="67"/>
    <col min="46" max="48" width="4.5" style="67" customWidth="1"/>
    <col min="49" max="61" width="3.5" style="67"/>
    <col min="62" max="62" width="1.5" style="67" customWidth="1"/>
    <col min="63" max="16384" width="3.5" style="67"/>
  </cols>
  <sheetData>
    <row r="1" spans="2:62" ht="18.75" customHeight="1" thickBot="1" x14ac:dyDescent="0.2"/>
    <row r="2" spans="2:62" s="54" customFormat="1" ht="16.149999999999999" customHeight="1" x14ac:dyDescent="0.15">
      <c r="B2" s="50" t="s">
        <v>0</v>
      </c>
      <c r="C2" s="50"/>
      <c r="D2" s="51"/>
      <c r="E2" s="51"/>
      <c r="F2" s="52"/>
      <c r="G2" s="53"/>
      <c r="H2" s="179" t="e">
        <f>VLOOKUP(G10,情報①!B3:E176,4,FALSE)</f>
        <v>#N/A</v>
      </c>
      <c r="I2" s="179" t="e">
        <f>VLOOKUP(V10,情報①!B3:E176,4,FALSE)</f>
        <v>#N/A</v>
      </c>
      <c r="J2" s="179" t="e">
        <f>VLOOKUP(G13,情報①!B3:E176,4,FALSE)</f>
        <v>#N/A</v>
      </c>
      <c r="S2" s="55"/>
      <c r="T2" s="55"/>
      <c r="U2" s="55"/>
      <c r="V2" s="55"/>
      <c r="W2" s="55"/>
      <c r="X2" s="55"/>
      <c r="Y2" s="55"/>
      <c r="Z2" s="55"/>
      <c r="AA2" s="55"/>
      <c r="AB2" s="55"/>
      <c r="AC2" s="55"/>
      <c r="AD2" s="55"/>
      <c r="AF2" s="441" t="s">
        <v>0</v>
      </c>
      <c r="AG2" s="441"/>
      <c r="AH2" s="441"/>
      <c r="AI2" s="441"/>
      <c r="AJ2" s="441"/>
      <c r="AK2" s="441"/>
      <c r="AL2" s="441"/>
      <c r="AR2" s="448" t="s" ph="1">
        <v>179</v>
      </c>
      <c r="AS2" s="449"/>
      <c r="AT2" s="449"/>
      <c r="AU2" s="450"/>
      <c r="AV2" s="444">
        <f>F17</f>
        <v>0</v>
      </c>
      <c r="AW2" s="444"/>
      <c r="AX2" s="444"/>
      <c r="AY2" s="444"/>
      <c r="AZ2" s="444"/>
      <c r="BA2" s="444"/>
      <c r="BB2" s="444"/>
      <c r="BC2" s="444"/>
      <c r="BD2" s="444"/>
      <c r="BE2" s="444"/>
      <c r="BF2" s="444"/>
      <c r="BG2" s="444"/>
      <c r="BH2" s="444"/>
      <c r="BI2" s="445"/>
    </row>
    <row r="3" spans="2:62" s="54" customFormat="1" ht="4.1500000000000004" customHeight="1" x14ac:dyDescent="0.15">
      <c r="B3" s="60"/>
      <c r="C3" s="60"/>
      <c r="D3" s="60"/>
      <c r="E3" s="60"/>
      <c r="F3" s="61"/>
      <c r="T3" s="62"/>
      <c r="U3" s="63"/>
      <c r="V3" s="63"/>
      <c r="W3" s="63"/>
      <c r="X3" s="64"/>
      <c r="Y3" s="64"/>
      <c r="Z3" s="65"/>
      <c r="AA3" s="63"/>
      <c r="AB3" s="63"/>
      <c r="AC3" s="63"/>
      <c r="AD3" s="63"/>
      <c r="AR3" s="451"/>
      <c r="AS3" s="452"/>
      <c r="AT3" s="452"/>
      <c r="AU3" s="453"/>
      <c r="AV3" s="446"/>
      <c r="AW3" s="446"/>
      <c r="AX3" s="446"/>
      <c r="AY3" s="446"/>
      <c r="AZ3" s="446"/>
      <c r="BA3" s="446"/>
      <c r="BB3" s="446"/>
      <c r="BC3" s="446"/>
      <c r="BD3" s="446"/>
      <c r="BE3" s="446"/>
      <c r="BF3" s="446"/>
      <c r="BG3" s="446"/>
      <c r="BH3" s="446"/>
      <c r="BI3" s="447"/>
    </row>
    <row r="4" spans="2:62" s="66" customFormat="1" ht="24.75" customHeight="1" thickBot="1" x14ac:dyDescent="0.2">
      <c r="B4" s="442" t="s">
        <v>326</v>
      </c>
      <c r="C4" s="443"/>
      <c r="D4" s="443"/>
      <c r="E4" s="443"/>
      <c r="F4" s="443"/>
      <c r="G4" s="443"/>
      <c r="H4" s="443"/>
      <c r="I4" s="443"/>
      <c r="J4" s="443"/>
      <c r="K4" s="443"/>
      <c r="L4" s="443"/>
      <c r="M4" s="443"/>
      <c r="N4" s="443"/>
      <c r="O4" s="443"/>
      <c r="P4" s="443"/>
      <c r="Q4" s="443"/>
      <c r="R4" s="443"/>
      <c r="S4" s="443"/>
      <c r="T4" s="443"/>
      <c r="U4" s="443"/>
      <c r="V4" s="443"/>
      <c r="W4" s="443"/>
      <c r="X4" s="443"/>
      <c r="Y4" s="443"/>
      <c r="Z4" s="443"/>
      <c r="AA4" s="443"/>
      <c r="AB4" s="443"/>
      <c r="AC4" s="443"/>
      <c r="AD4" s="443"/>
      <c r="AR4" s="454"/>
      <c r="AS4" s="455"/>
      <c r="AT4" s="455"/>
      <c r="AU4" s="456"/>
      <c r="AV4" s="439">
        <f>F18</f>
        <v>0</v>
      </c>
      <c r="AW4" s="439"/>
      <c r="AX4" s="439"/>
      <c r="AY4" s="439"/>
      <c r="AZ4" s="439"/>
      <c r="BA4" s="439"/>
      <c r="BB4" s="439"/>
      <c r="BC4" s="439"/>
      <c r="BD4" s="439"/>
      <c r="BE4" s="439"/>
      <c r="BF4" s="439"/>
      <c r="BG4" s="439"/>
      <c r="BH4" s="439"/>
      <c r="BI4" s="440"/>
    </row>
    <row r="5" spans="2:62" s="66" customFormat="1" ht="23.45" customHeight="1" thickBot="1" x14ac:dyDescent="0.2">
      <c r="B5" s="442" t="s">
        <v>1</v>
      </c>
      <c r="C5" s="442"/>
      <c r="D5" s="442"/>
      <c r="E5" s="442"/>
      <c r="F5" s="442"/>
      <c r="G5" s="442"/>
      <c r="H5" s="442"/>
      <c r="I5" s="442"/>
      <c r="J5" s="442"/>
      <c r="K5" s="442"/>
      <c r="L5" s="442"/>
      <c r="M5" s="442"/>
      <c r="N5" s="442"/>
      <c r="O5" s="442"/>
      <c r="P5" s="442"/>
      <c r="Q5" s="442"/>
      <c r="R5" s="442"/>
      <c r="S5" s="442"/>
      <c r="T5" s="442"/>
      <c r="U5" s="442"/>
      <c r="V5" s="442"/>
      <c r="W5" s="442"/>
      <c r="X5" s="442"/>
      <c r="Y5" s="442"/>
      <c r="Z5" s="442"/>
      <c r="AA5" s="442"/>
      <c r="AB5" s="442"/>
      <c r="AC5" s="442"/>
      <c r="AD5" s="442"/>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row>
    <row r="6" spans="2:62" s="66" customFormat="1" ht="18.75" customHeight="1" x14ac:dyDescent="0.15">
      <c r="B6" s="457" t="s">
        <v>2</v>
      </c>
      <c r="C6" s="458"/>
      <c r="D6" s="458"/>
      <c r="E6" s="459"/>
      <c r="F6" s="460"/>
      <c r="G6" s="460"/>
      <c r="H6" s="460"/>
      <c r="I6" s="460"/>
      <c r="J6" s="460"/>
      <c r="K6" s="461"/>
      <c r="L6" s="68"/>
      <c r="M6" s="155" t="s">
        <v>210</v>
      </c>
      <c r="N6" s="68"/>
      <c r="O6" s="68"/>
      <c r="P6" s="69"/>
      <c r="Q6" s="69"/>
      <c r="R6" s="69"/>
      <c r="S6" s="69"/>
      <c r="T6" s="69"/>
      <c r="U6" s="69"/>
      <c r="V6" s="69"/>
      <c r="W6" s="69"/>
      <c r="X6" s="69"/>
      <c r="Y6" s="69"/>
      <c r="Z6" s="69"/>
      <c r="AA6" s="69"/>
      <c r="AB6" s="69"/>
      <c r="AC6" s="69"/>
      <c r="AD6" s="69"/>
      <c r="AG6" s="70" t="s">
        <v>227</v>
      </c>
      <c r="AH6" s="67"/>
      <c r="AI6" s="67"/>
      <c r="AJ6" s="67"/>
      <c r="AK6" s="58" ph="1"/>
      <c r="AM6" s="67"/>
      <c r="AN6" s="67"/>
      <c r="AO6" s="67"/>
      <c r="AP6" s="67"/>
      <c r="AQ6" s="67"/>
      <c r="AR6" s="67"/>
      <c r="AS6" s="67"/>
      <c r="AT6" s="67"/>
      <c r="AU6" s="67"/>
      <c r="AV6" s="67"/>
      <c r="AW6" s="67"/>
      <c r="AX6" s="67"/>
      <c r="AY6" s="67"/>
      <c r="AZ6" s="67"/>
      <c r="BA6" s="67"/>
      <c r="BB6" s="67"/>
      <c r="BC6" s="67"/>
      <c r="BD6" s="67"/>
      <c r="BE6" s="67"/>
      <c r="BF6" s="67"/>
      <c r="BG6" s="67"/>
      <c r="BH6" s="67"/>
      <c r="BI6" s="67"/>
    </row>
    <row r="7" spans="2:62" s="66" customFormat="1" ht="18.75" customHeight="1" thickBot="1" x14ac:dyDescent="0.2">
      <c r="B7" s="464" t="s">
        <v>3</v>
      </c>
      <c r="C7" s="465"/>
      <c r="D7" s="465"/>
      <c r="E7" s="466"/>
      <c r="F7" s="462"/>
      <c r="G7" s="462"/>
      <c r="H7" s="462"/>
      <c r="I7" s="462"/>
      <c r="J7" s="462"/>
      <c r="K7" s="463"/>
      <c r="L7" s="68"/>
      <c r="M7" s="71" t="e">
        <f>VLOOKUP(F6,情報②!B:C,2,FALSE)</f>
        <v>#N/A</v>
      </c>
      <c r="N7" s="68"/>
      <c r="O7" s="68"/>
      <c r="P7" s="69"/>
      <c r="Q7" s="69"/>
      <c r="R7" s="69"/>
      <c r="S7" s="69"/>
      <c r="T7" s="69"/>
      <c r="U7" s="69"/>
      <c r="V7" s="69"/>
      <c r="W7" s="69"/>
      <c r="X7" s="69"/>
      <c r="Y7" s="69"/>
      <c r="Z7" s="69"/>
      <c r="AA7" s="69"/>
      <c r="AB7" s="467"/>
      <c r="AC7" s="467"/>
      <c r="AD7" s="467"/>
      <c r="AG7" s="135"/>
      <c r="AH7" s="135"/>
      <c r="AI7" s="135"/>
      <c r="AJ7" s="135"/>
      <c r="AK7" s="135"/>
      <c r="AL7" s="135"/>
      <c r="AM7" s="135"/>
      <c r="AN7" s="135"/>
      <c r="AO7" s="134"/>
      <c r="AQ7" s="134"/>
      <c r="AR7" s="134"/>
      <c r="AS7" s="134"/>
      <c r="AT7" s="134"/>
      <c r="AU7" s="134"/>
      <c r="AV7" s="134"/>
      <c r="AW7" s="134"/>
      <c r="AX7" s="134"/>
      <c r="AY7" s="134"/>
      <c r="AZ7" s="134"/>
      <c r="BA7" s="134"/>
      <c r="BB7" s="134"/>
      <c r="BC7" s="134"/>
      <c r="BD7" s="134"/>
      <c r="BE7" s="134"/>
      <c r="BF7" s="134"/>
      <c r="BG7" s="134"/>
      <c r="BH7" s="134"/>
      <c r="BI7" s="134"/>
    </row>
    <row r="8" spans="2:62" s="59" customFormat="1" ht="6" customHeight="1" thickBot="1" x14ac:dyDescent="0.2">
      <c r="B8" s="56"/>
      <c r="C8" s="56"/>
      <c r="D8" s="56"/>
      <c r="E8" s="56"/>
      <c r="F8" s="56"/>
      <c r="G8" s="56"/>
      <c r="H8" s="56"/>
      <c r="I8" s="56"/>
      <c r="J8" s="56"/>
      <c r="K8" s="57"/>
      <c r="L8" s="58"/>
      <c r="M8" s="58"/>
      <c r="N8" s="58"/>
      <c r="O8" s="58"/>
      <c r="P8" s="58"/>
      <c r="AB8" s="467"/>
      <c r="AC8" s="467"/>
      <c r="AD8" s="467"/>
      <c r="AG8" s="135"/>
      <c r="AH8" s="483" t="s">
        <v>330</v>
      </c>
      <c r="AI8" s="483"/>
      <c r="AJ8" s="483"/>
      <c r="AK8" s="483"/>
      <c r="AL8" s="483"/>
      <c r="AM8" s="483"/>
      <c r="AN8" s="483"/>
      <c r="AO8" s="483"/>
      <c r="AP8" s="483"/>
      <c r="AQ8" s="483"/>
      <c r="AR8" s="483"/>
      <c r="AS8" s="483"/>
      <c r="AT8" s="483"/>
      <c r="AU8" s="483"/>
      <c r="AV8" s="483"/>
      <c r="AW8" s="483"/>
      <c r="AX8" s="483"/>
      <c r="AY8" s="483"/>
      <c r="AZ8" s="483"/>
      <c r="BA8" s="483"/>
      <c r="BB8" s="483"/>
      <c r="BC8" s="483"/>
      <c r="BD8" s="483"/>
      <c r="BE8" s="483"/>
      <c r="BF8" s="483"/>
      <c r="BG8" s="483"/>
      <c r="BH8" s="483"/>
      <c r="BI8" s="483"/>
    </row>
    <row r="9" spans="2:62" s="59" customFormat="1" ht="22.5" customHeight="1" x14ac:dyDescent="0.15">
      <c r="B9" s="409" t="s">
        <v>4</v>
      </c>
      <c r="C9" s="410"/>
      <c r="D9" s="410" t="s">
        <v>67</v>
      </c>
      <c r="E9" s="410"/>
      <c r="F9" s="410"/>
      <c r="G9" s="416" t="str">
        <f>IF(G10="","",VLOOKUP(G10,情報①!B:D,3,FALSE))</f>
        <v/>
      </c>
      <c r="H9" s="416"/>
      <c r="I9" s="416"/>
      <c r="J9" s="416"/>
      <c r="K9" s="416"/>
      <c r="L9" s="416"/>
      <c r="M9" s="416"/>
      <c r="N9" s="416"/>
      <c r="O9" s="417"/>
      <c r="P9" s="58"/>
      <c r="Q9" s="430" t="s">
        <v>5</v>
      </c>
      <c r="R9" s="431"/>
      <c r="S9" s="413" t="s">
        <v>176</v>
      </c>
      <c r="T9" s="434"/>
      <c r="U9" s="435"/>
      <c r="V9" s="416" t="str">
        <f>IF(V10="","",VLOOKUP(V10,情報①!B:D,3,FALSE))</f>
        <v/>
      </c>
      <c r="W9" s="416"/>
      <c r="X9" s="416"/>
      <c r="Y9" s="416"/>
      <c r="Z9" s="416"/>
      <c r="AA9" s="416"/>
      <c r="AB9" s="416"/>
      <c r="AC9" s="416"/>
      <c r="AD9" s="417"/>
      <c r="AG9" s="135"/>
      <c r="AH9" s="483"/>
      <c r="AI9" s="483"/>
      <c r="AJ9" s="483"/>
      <c r="AK9" s="483"/>
      <c r="AL9" s="483"/>
      <c r="AM9" s="483"/>
      <c r="AN9" s="483"/>
      <c r="AO9" s="483"/>
      <c r="AP9" s="483"/>
      <c r="AQ9" s="483"/>
      <c r="AR9" s="483"/>
      <c r="AS9" s="483"/>
      <c r="AT9" s="483"/>
      <c r="AU9" s="483"/>
      <c r="AV9" s="483"/>
      <c r="AW9" s="483"/>
      <c r="AX9" s="483"/>
      <c r="AY9" s="483"/>
      <c r="AZ9" s="483"/>
      <c r="BA9" s="483"/>
      <c r="BB9" s="483"/>
      <c r="BC9" s="483"/>
      <c r="BD9" s="483"/>
      <c r="BE9" s="483"/>
      <c r="BF9" s="483"/>
      <c r="BG9" s="483"/>
      <c r="BH9" s="483"/>
      <c r="BI9" s="483"/>
    </row>
    <row r="10" spans="2:62" s="59" customFormat="1" ht="22.5" customHeight="1" thickBot="1" x14ac:dyDescent="0.2">
      <c r="B10" s="411"/>
      <c r="C10" s="412"/>
      <c r="D10" s="412" t="s">
        <v>206</v>
      </c>
      <c r="E10" s="412"/>
      <c r="F10" s="412"/>
      <c r="G10" s="418"/>
      <c r="H10" s="418"/>
      <c r="I10" s="418"/>
      <c r="J10" s="418"/>
      <c r="K10" s="418"/>
      <c r="L10" s="418"/>
      <c r="M10" s="418"/>
      <c r="N10" s="418"/>
      <c r="O10" s="419"/>
      <c r="P10" s="58"/>
      <c r="Q10" s="432"/>
      <c r="R10" s="433"/>
      <c r="S10" s="436" t="s">
        <v>206</v>
      </c>
      <c r="T10" s="437"/>
      <c r="U10" s="438"/>
      <c r="V10" s="418"/>
      <c r="W10" s="418"/>
      <c r="X10" s="418"/>
      <c r="Y10" s="418"/>
      <c r="Z10" s="418"/>
      <c r="AA10" s="418"/>
      <c r="AB10" s="418"/>
      <c r="AC10" s="418"/>
      <c r="AD10" s="419"/>
      <c r="AG10" s="136"/>
      <c r="AH10" s="483"/>
      <c r="AI10" s="483"/>
      <c r="AJ10" s="483"/>
      <c r="AK10" s="483"/>
      <c r="AL10" s="483"/>
      <c r="AM10" s="483"/>
      <c r="AN10" s="483"/>
      <c r="AO10" s="483"/>
      <c r="AP10" s="483"/>
      <c r="AQ10" s="483"/>
      <c r="AR10" s="483"/>
      <c r="AS10" s="483"/>
      <c r="AT10" s="483"/>
      <c r="AU10" s="483"/>
      <c r="AV10" s="483"/>
      <c r="AW10" s="483"/>
      <c r="AX10" s="483"/>
      <c r="AY10" s="483"/>
      <c r="AZ10" s="483"/>
      <c r="BA10" s="483"/>
      <c r="BB10" s="483"/>
      <c r="BC10" s="483"/>
      <c r="BD10" s="483"/>
      <c r="BE10" s="483"/>
      <c r="BF10" s="483"/>
      <c r="BG10" s="483"/>
      <c r="BH10" s="483"/>
      <c r="BI10" s="483"/>
    </row>
    <row r="11" spans="2:62" s="59" customFormat="1" ht="5.45" customHeight="1" thickBot="1" x14ac:dyDescent="0.2">
      <c r="B11" s="75"/>
      <c r="C11" s="75"/>
      <c r="D11" s="75"/>
      <c r="E11" s="75"/>
      <c r="F11" s="75"/>
      <c r="G11" s="75"/>
      <c r="H11" s="75"/>
      <c r="I11" s="75"/>
      <c r="J11" s="75"/>
      <c r="K11" s="75"/>
      <c r="L11" s="75"/>
      <c r="M11" s="75"/>
      <c r="N11" s="75"/>
      <c r="O11" s="75"/>
      <c r="P11" s="58"/>
      <c r="Q11" s="73"/>
      <c r="R11" s="73"/>
      <c r="S11" s="74"/>
      <c r="T11" s="74"/>
      <c r="U11" s="74"/>
      <c r="V11" s="74"/>
      <c r="W11" s="74"/>
      <c r="X11" s="74"/>
      <c r="Y11" s="74"/>
      <c r="Z11" s="74"/>
      <c r="AA11" s="74"/>
      <c r="AB11" s="74"/>
      <c r="AC11" s="74"/>
      <c r="AD11" s="74"/>
      <c r="AG11" s="136"/>
      <c r="AH11" s="483"/>
      <c r="AI11" s="483"/>
      <c r="AJ11" s="483"/>
      <c r="AK11" s="483"/>
      <c r="AL11" s="483"/>
      <c r="AM11" s="483"/>
      <c r="AN11" s="483"/>
      <c r="AO11" s="483"/>
      <c r="AP11" s="483"/>
      <c r="AQ11" s="483"/>
      <c r="AR11" s="483"/>
      <c r="AS11" s="483"/>
      <c r="AT11" s="483"/>
      <c r="AU11" s="483"/>
      <c r="AV11" s="483"/>
      <c r="AW11" s="483"/>
      <c r="AX11" s="483"/>
      <c r="AY11" s="483"/>
      <c r="AZ11" s="483"/>
      <c r="BA11" s="483"/>
      <c r="BB11" s="483"/>
      <c r="BC11" s="483"/>
      <c r="BD11" s="483"/>
      <c r="BE11" s="483"/>
      <c r="BF11" s="483"/>
      <c r="BG11" s="483"/>
      <c r="BH11" s="483"/>
      <c r="BI11" s="483"/>
    </row>
    <row r="12" spans="2:62" s="59" customFormat="1" ht="22.5" customHeight="1" x14ac:dyDescent="0.15">
      <c r="B12" s="409" t="s">
        <v>6</v>
      </c>
      <c r="C12" s="410"/>
      <c r="D12" s="413" t="s">
        <v>175</v>
      </c>
      <c r="E12" s="414"/>
      <c r="F12" s="415"/>
      <c r="G12" s="416" t="str">
        <f>IF(G13="","",VLOOKUP(G13,情報①!B:D,3,FALSE))</f>
        <v/>
      </c>
      <c r="H12" s="416"/>
      <c r="I12" s="416"/>
      <c r="J12" s="416"/>
      <c r="K12" s="416"/>
      <c r="L12" s="416"/>
      <c r="M12" s="416"/>
      <c r="N12" s="416"/>
      <c r="O12" s="417"/>
      <c r="P12" s="58"/>
      <c r="Q12" s="73"/>
      <c r="R12" s="73"/>
      <c r="S12" s="74"/>
      <c r="T12" s="74"/>
      <c r="U12" s="74"/>
      <c r="V12" s="74"/>
      <c r="W12" s="74"/>
      <c r="X12" s="74"/>
      <c r="Y12" s="74"/>
      <c r="Z12" s="74"/>
      <c r="AA12" s="74"/>
      <c r="AB12" s="74"/>
      <c r="AC12" s="74"/>
      <c r="AD12" s="74"/>
      <c r="AG12" s="135"/>
      <c r="AH12" s="483"/>
      <c r="AI12" s="483"/>
      <c r="AJ12" s="483"/>
      <c r="AK12" s="483"/>
      <c r="AL12" s="483"/>
      <c r="AM12" s="483"/>
      <c r="AN12" s="483"/>
      <c r="AO12" s="483"/>
      <c r="AP12" s="483"/>
      <c r="AQ12" s="483"/>
      <c r="AR12" s="483"/>
      <c r="AS12" s="483"/>
      <c r="AT12" s="483"/>
      <c r="AU12" s="483"/>
      <c r="AV12" s="483"/>
      <c r="AW12" s="483"/>
      <c r="AX12" s="483"/>
      <c r="AY12" s="483"/>
      <c r="AZ12" s="483"/>
      <c r="BA12" s="483"/>
      <c r="BB12" s="483"/>
      <c r="BC12" s="483"/>
      <c r="BD12" s="483"/>
      <c r="BE12" s="483"/>
      <c r="BF12" s="483"/>
      <c r="BG12" s="483"/>
      <c r="BH12" s="483"/>
      <c r="BI12" s="483"/>
    </row>
    <row r="13" spans="2:62" s="59" customFormat="1" ht="22.5" customHeight="1" thickBot="1" x14ac:dyDescent="0.2">
      <c r="B13" s="411"/>
      <c r="C13" s="412"/>
      <c r="D13" s="412" t="s">
        <v>206</v>
      </c>
      <c r="E13" s="412"/>
      <c r="F13" s="412"/>
      <c r="G13" s="418"/>
      <c r="H13" s="418"/>
      <c r="I13" s="418"/>
      <c r="J13" s="418"/>
      <c r="K13" s="418"/>
      <c r="L13" s="418"/>
      <c r="M13" s="418"/>
      <c r="N13" s="418"/>
      <c r="O13" s="419"/>
      <c r="P13" s="58"/>
      <c r="Q13" s="73"/>
      <c r="R13" s="73"/>
      <c r="S13" s="74"/>
      <c r="T13" s="74"/>
      <c r="U13" s="74"/>
      <c r="V13" s="74"/>
      <c r="W13" s="74"/>
      <c r="X13" s="74"/>
      <c r="Y13" s="74"/>
      <c r="Z13" s="74"/>
      <c r="AA13" s="74"/>
      <c r="AB13" s="74"/>
      <c r="AC13" s="74"/>
      <c r="AD13" s="74"/>
      <c r="AG13" s="135"/>
      <c r="AH13" s="483"/>
      <c r="AI13" s="483"/>
      <c r="AJ13" s="483"/>
      <c r="AK13" s="483"/>
      <c r="AL13" s="483"/>
      <c r="AM13" s="483"/>
      <c r="AN13" s="483"/>
      <c r="AO13" s="483"/>
      <c r="AP13" s="483"/>
      <c r="AQ13" s="483"/>
      <c r="AR13" s="483"/>
      <c r="AS13" s="483"/>
      <c r="AT13" s="483"/>
      <c r="AU13" s="483"/>
      <c r="AV13" s="483"/>
      <c r="AW13" s="483"/>
      <c r="AX13" s="483"/>
      <c r="AY13" s="483"/>
      <c r="AZ13" s="483"/>
      <c r="BA13" s="483"/>
      <c r="BB13" s="483"/>
      <c r="BC13" s="483"/>
      <c r="BD13" s="483"/>
      <c r="BE13" s="483"/>
      <c r="BF13" s="483"/>
      <c r="BG13" s="483"/>
      <c r="BH13" s="483"/>
      <c r="BI13" s="483"/>
    </row>
    <row r="14" spans="2:62" s="75" customFormat="1" ht="14.25" customHeight="1" x14ac:dyDescent="0.15">
      <c r="B14" s="119"/>
      <c r="C14" s="119"/>
      <c r="D14" s="119"/>
      <c r="E14" s="119"/>
      <c r="F14" s="119"/>
      <c r="G14" s="120"/>
      <c r="H14" s="120"/>
      <c r="I14" s="120"/>
      <c r="J14" s="120"/>
      <c r="K14" s="120"/>
      <c r="L14" s="120"/>
      <c r="M14" s="120"/>
      <c r="N14" s="120"/>
      <c r="O14" s="120"/>
      <c r="P14" s="58"/>
      <c r="Q14" s="73"/>
      <c r="R14" s="73"/>
      <c r="S14" s="74"/>
      <c r="T14" s="74"/>
      <c r="U14" s="74"/>
      <c r="V14" s="74"/>
      <c r="W14" s="74"/>
      <c r="X14" s="74"/>
      <c r="Y14" s="74"/>
      <c r="Z14" s="74"/>
      <c r="AA14" s="74"/>
      <c r="AB14" s="74"/>
      <c r="AC14" s="74"/>
      <c r="AD14" s="74"/>
      <c r="AF14" s="59"/>
      <c r="AG14" s="135"/>
      <c r="AH14" s="483"/>
      <c r="AI14" s="483"/>
      <c r="AJ14" s="483"/>
      <c r="AK14" s="483"/>
      <c r="AL14" s="483"/>
      <c r="AM14" s="483"/>
      <c r="AN14" s="483"/>
      <c r="AO14" s="483"/>
      <c r="AP14" s="483"/>
      <c r="AQ14" s="483"/>
      <c r="AR14" s="483"/>
      <c r="AS14" s="483"/>
      <c r="AT14" s="483"/>
      <c r="AU14" s="483"/>
      <c r="AV14" s="483"/>
      <c r="AW14" s="483"/>
      <c r="AX14" s="483"/>
      <c r="AY14" s="483"/>
      <c r="AZ14" s="483"/>
      <c r="BA14" s="483"/>
      <c r="BB14" s="483"/>
      <c r="BC14" s="483"/>
      <c r="BD14" s="483"/>
      <c r="BE14" s="483"/>
      <c r="BF14" s="483"/>
      <c r="BG14" s="483"/>
      <c r="BH14" s="483"/>
      <c r="BI14" s="483"/>
      <c r="BJ14" s="59"/>
    </row>
    <row r="15" spans="2:62" s="59" customFormat="1" ht="16.899999999999999" customHeight="1" x14ac:dyDescent="0.15">
      <c r="B15" s="75"/>
      <c r="C15" s="75"/>
      <c r="D15" s="7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F15" s="75"/>
      <c r="AG15" s="67"/>
      <c r="AH15" s="67"/>
      <c r="AI15" s="67"/>
      <c r="AJ15" s="67"/>
      <c r="AK15" s="67"/>
      <c r="AL15" s="67"/>
      <c r="AM15" s="67"/>
      <c r="AN15" s="67"/>
      <c r="AO15" s="67"/>
      <c r="AP15" s="67"/>
      <c r="AQ15" s="67"/>
      <c r="AR15" s="67"/>
      <c r="AS15" s="67"/>
      <c r="AT15" s="67"/>
      <c r="AU15" s="67"/>
      <c r="AV15" s="67"/>
      <c r="AW15" s="67"/>
      <c r="AX15" s="67"/>
      <c r="AY15" s="67"/>
      <c r="AZ15" s="67"/>
      <c r="BA15" s="67"/>
      <c r="BB15" s="67"/>
      <c r="BC15" s="67"/>
      <c r="BD15" s="67"/>
      <c r="BE15" s="67"/>
      <c r="BF15" s="67"/>
      <c r="BG15" s="67"/>
      <c r="BH15" s="67"/>
      <c r="BI15" s="67"/>
      <c r="BJ15" s="75"/>
    </row>
    <row r="16" spans="2:62" s="59" customFormat="1" ht="16.899999999999999" customHeight="1" thickBot="1" x14ac:dyDescent="0.2">
      <c r="B16" s="286" t="s">
        <v>7</v>
      </c>
      <c r="C16" s="286"/>
      <c r="D16" s="286"/>
      <c r="E16" s="286"/>
      <c r="F16" s="286"/>
      <c r="G16" s="56"/>
      <c r="H16" s="56"/>
      <c r="I16" s="56"/>
      <c r="J16" s="56"/>
      <c r="K16" s="57"/>
      <c r="L16" s="58"/>
      <c r="M16" s="58"/>
      <c r="N16" s="58"/>
      <c r="O16" s="58"/>
      <c r="P16" s="58"/>
      <c r="AB16" s="72"/>
      <c r="AC16" s="72"/>
      <c r="AD16" s="72"/>
      <c r="AG16" s="286" t="s">
        <v>182</v>
      </c>
      <c r="AH16" s="286"/>
      <c r="AI16" s="286"/>
      <c r="AJ16" s="286"/>
      <c r="AK16" s="286"/>
      <c r="AL16" s="286"/>
      <c r="AM16" s="286"/>
      <c r="AN16" s="286"/>
      <c r="AO16" s="286"/>
      <c r="AP16" s="286"/>
      <c r="AQ16" s="286"/>
      <c r="AR16" s="286"/>
      <c r="AS16" s="286"/>
      <c r="AT16" s="286"/>
      <c r="AU16" s="286"/>
      <c r="AV16" s="286"/>
      <c r="AW16" s="286"/>
      <c r="AX16" s="286"/>
      <c r="AY16" s="286"/>
      <c r="AZ16" s="286"/>
      <c r="BA16" s="286"/>
      <c r="BB16" s="286"/>
      <c r="BC16" s="286"/>
      <c r="BD16" s="286"/>
      <c r="BE16" s="286"/>
      <c r="BF16" s="286"/>
      <c r="BG16" s="286"/>
      <c r="BH16" s="286"/>
      <c r="BI16" s="286"/>
    </row>
    <row r="17" spans="2:62" s="59" customFormat="1" ht="22.5" customHeight="1" x14ac:dyDescent="0.15">
      <c r="B17" s="426" t="s" ph="1">
        <v>8</v>
      </c>
      <c r="C17" s="427"/>
      <c r="D17" s="427"/>
      <c r="E17" s="427"/>
      <c r="F17" s="255"/>
      <c r="G17" s="256"/>
      <c r="H17" s="256"/>
      <c r="I17" s="256"/>
      <c r="J17" s="256"/>
      <c r="K17" s="256"/>
      <c r="L17" s="256"/>
      <c r="M17" s="256"/>
      <c r="N17" s="256"/>
      <c r="O17" s="256"/>
      <c r="P17" s="256"/>
      <c r="Q17" s="256"/>
      <c r="R17" s="256"/>
      <c r="S17" s="257"/>
      <c r="T17" s="427" t="s">
        <v>9</v>
      </c>
      <c r="U17" s="427"/>
      <c r="V17" s="484"/>
      <c r="W17" s="492"/>
      <c r="X17" s="493"/>
      <c r="Y17" s="493"/>
      <c r="Z17" s="493"/>
      <c r="AA17" s="493"/>
      <c r="AB17" s="493"/>
      <c r="AC17" s="493"/>
      <c r="AD17" s="494"/>
      <c r="AE17" s="76"/>
    </row>
    <row r="18" spans="2:62" s="59" customFormat="1" ht="39" customHeight="1" x14ac:dyDescent="0.15">
      <c r="B18" s="428"/>
      <c r="C18" s="429"/>
      <c r="D18" s="429"/>
      <c r="E18" s="429"/>
      <c r="F18" s="252"/>
      <c r="G18" s="253"/>
      <c r="H18" s="253"/>
      <c r="I18" s="253"/>
      <c r="J18" s="253"/>
      <c r="K18" s="253"/>
      <c r="L18" s="253"/>
      <c r="M18" s="253"/>
      <c r="N18" s="253"/>
      <c r="O18" s="253"/>
      <c r="P18" s="253"/>
      <c r="Q18" s="253"/>
      <c r="R18" s="253"/>
      <c r="S18" s="254"/>
      <c r="T18" s="429"/>
      <c r="U18" s="429"/>
      <c r="V18" s="485"/>
      <c r="W18" s="495"/>
      <c r="X18" s="496"/>
      <c r="Y18" s="496"/>
      <c r="Z18" s="496"/>
      <c r="AA18" s="496"/>
      <c r="AB18" s="496"/>
      <c r="AC18" s="496"/>
      <c r="AD18" s="497"/>
      <c r="AE18" s="76"/>
      <c r="AG18" s="116"/>
      <c r="AH18" s="299" t="s">
        <v>183</v>
      </c>
      <c r="AI18" s="293" t="s">
        <v>225</v>
      </c>
      <c r="AJ18" s="294"/>
      <c r="AK18" s="294"/>
      <c r="AL18" s="294"/>
      <c r="AM18" s="294"/>
      <c r="AN18" s="294"/>
      <c r="AO18" s="294"/>
      <c r="AP18" s="294"/>
      <c r="AQ18" s="294"/>
      <c r="AR18" s="294"/>
      <c r="AS18" s="294"/>
      <c r="AT18" s="294"/>
      <c r="AU18" s="294"/>
      <c r="AV18" s="294"/>
      <c r="AW18" s="294"/>
      <c r="AX18" s="294"/>
      <c r="AY18" s="294"/>
      <c r="AZ18" s="294"/>
      <c r="BA18" s="294"/>
      <c r="BB18" s="295"/>
      <c r="BC18" s="287" t="s">
        <v>217</v>
      </c>
      <c r="BD18" s="288"/>
      <c r="BE18" s="288"/>
      <c r="BF18" s="288"/>
      <c r="BG18" s="288"/>
      <c r="BH18" s="288"/>
      <c r="BI18" s="288"/>
      <c r="BJ18" s="289"/>
    </row>
    <row r="19" spans="2:62" s="59" customFormat="1" ht="29.1" customHeight="1" x14ac:dyDescent="0.15">
      <c r="B19" s="364" t="s">
        <v>10</v>
      </c>
      <c r="C19" s="420"/>
      <c r="D19" s="420"/>
      <c r="E19" s="421"/>
      <c r="F19" s="180" t="s">
        <v>11</v>
      </c>
      <c r="G19" s="425"/>
      <c r="H19" s="425"/>
      <c r="I19" s="425"/>
      <c r="J19" s="425"/>
      <c r="K19" s="152"/>
      <c r="L19" s="153"/>
      <c r="M19" s="153"/>
      <c r="N19" s="153"/>
      <c r="O19" s="153"/>
      <c r="P19" s="153"/>
      <c r="Q19" s="153"/>
      <c r="R19" s="153"/>
      <c r="S19" s="154"/>
      <c r="T19" s="488" t="s">
        <v>13</v>
      </c>
      <c r="U19" s="489"/>
      <c r="V19" s="489"/>
      <c r="W19" s="486"/>
      <c r="X19" s="486"/>
      <c r="Y19" s="486"/>
      <c r="Z19" s="486"/>
      <c r="AA19" s="486"/>
      <c r="AB19" s="486"/>
      <c r="AC19" s="486"/>
      <c r="AD19" s="487"/>
      <c r="AE19" s="76"/>
      <c r="AG19" s="116"/>
      <c r="AH19" s="300"/>
      <c r="AI19" s="296"/>
      <c r="AJ19" s="297"/>
      <c r="AK19" s="297"/>
      <c r="AL19" s="297"/>
      <c r="AM19" s="297"/>
      <c r="AN19" s="297"/>
      <c r="AO19" s="297"/>
      <c r="AP19" s="297"/>
      <c r="AQ19" s="297"/>
      <c r="AR19" s="297"/>
      <c r="AS19" s="297"/>
      <c r="AT19" s="297"/>
      <c r="AU19" s="297"/>
      <c r="AV19" s="297"/>
      <c r="AW19" s="297"/>
      <c r="AX19" s="297"/>
      <c r="AY19" s="297"/>
      <c r="AZ19" s="297"/>
      <c r="BA19" s="297"/>
      <c r="BB19" s="298"/>
      <c r="BC19" s="290"/>
      <c r="BD19" s="291"/>
      <c r="BE19" s="291"/>
      <c r="BF19" s="291"/>
      <c r="BG19" s="291"/>
      <c r="BH19" s="291"/>
      <c r="BI19" s="291"/>
      <c r="BJ19" s="292"/>
    </row>
    <row r="20" spans="2:62" s="59" customFormat="1" ht="33" customHeight="1" x14ac:dyDescent="0.15">
      <c r="B20" s="390"/>
      <c r="C20" s="391"/>
      <c r="D20" s="391"/>
      <c r="E20" s="392"/>
      <c r="F20" s="258"/>
      <c r="G20" s="259"/>
      <c r="H20" s="259"/>
      <c r="I20" s="259"/>
      <c r="J20" s="259"/>
      <c r="K20" s="259"/>
      <c r="L20" s="259"/>
      <c r="M20" s="259"/>
      <c r="N20" s="259"/>
      <c r="O20" s="259"/>
      <c r="P20" s="259"/>
      <c r="Q20" s="259"/>
      <c r="R20" s="259"/>
      <c r="S20" s="260"/>
      <c r="T20" s="488" t="s">
        <v>14</v>
      </c>
      <c r="U20" s="489"/>
      <c r="V20" s="489"/>
      <c r="W20" s="490"/>
      <c r="X20" s="490"/>
      <c r="Y20" s="490"/>
      <c r="Z20" s="490"/>
      <c r="AA20" s="490"/>
      <c r="AB20" s="490"/>
      <c r="AC20" s="490"/>
      <c r="AD20" s="491"/>
      <c r="AE20" s="76"/>
      <c r="AG20" s="116"/>
    </row>
    <row r="21" spans="2:62" s="59" customFormat="1" ht="32.450000000000003" customHeight="1" thickBot="1" x14ac:dyDescent="0.2">
      <c r="B21" s="422"/>
      <c r="C21" s="423"/>
      <c r="D21" s="423"/>
      <c r="E21" s="424"/>
      <c r="F21" s="261"/>
      <c r="G21" s="262"/>
      <c r="H21" s="262"/>
      <c r="I21" s="262"/>
      <c r="J21" s="262"/>
      <c r="K21" s="262"/>
      <c r="L21" s="262"/>
      <c r="M21" s="262"/>
      <c r="N21" s="262"/>
      <c r="O21" s="262"/>
      <c r="P21" s="262"/>
      <c r="Q21" s="262"/>
      <c r="R21" s="262"/>
      <c r="S21" s="263"/>
      <c r="T21" s="488" t="s">
        <v>15</v>
      </c>
      <c r="U21" s="489"/>
      <c r="V21" s="489"/>
      <c r="W21" s="490"/>
      <c r="X21" s="490"/>
      <c r="Y21" s="490"/>
      <c r="Z21" s="490"/>
      <c r="AA21" s="490"/>
      <c r="AB21" s="490"/>
      <c r="AC21" s="490"/>
      <c r="AD21" s="491"/>
      <c r="AE21" s="77"/>
      <c r="AG21" s="116"/>
      <c r="AH21" s="503" t="s">
        <v>218</v>
      </c>
      <c r="AI21" s="505" t="s">
        <v>346</v>
      </c>
      <c r="AJ21" s="270"/>
      <c r="AK21" s="270"/>
      <c r="AL21" s="270"/>
      <c r="AM21" s="270"/>
      <c r="AN21" s="270"/>
      <c r="AO21" s="270"/>
      <c r="AP21" s="270"/>
      <c r="AQ21" s="270"/>
      <c r="AR21" s="270"/>
      <c r="AS21" s="270"/>
      <c r="AT21" s="270"/>
      <c r="AU21" s="270"/>
      <c r="AV21" s="270"/>
      <c r="AW21" s="270"/>
      <c r="AX21" s="270"/>
      <c r="AY21" s="270"/>
      <c r="AZ21" s="270"/>
      <c r="BA21" s="270"/>
      <c r="BB21" s="271"/>
      <c r="BC21" s="247" t="s">
        <v>219</v>
      </c>
      <c r="BD21" s="248"/>
      <c r="BE21" s="248"/>
      <c r="BF21" s="248"/>
      <c r="BG21" s="248"/>
      <c r="BH21" s="248"/>
      <c r="BI21" s="248"/>
      <c r="BJ21" s="249"/>
    </row>
    <row r="22" spans="2:62" s="59" customFormat="1" ht="29.1" customHeight="1" thickBot="1" x14ac:dyDescent="0.2">
      <c r="B22" s="390" t="s">
        <v>16</v>
      </c>
      <c r="C22" s="391"/>
      <c r="D22" s="391"/>
      <c r="E22" s="392"/>
      <c r="F22" s="393" t="s">
        <v>329</v>
      </c>
      <c r="G22" s="394"/>
      <c r="H22" s="394"/>
      <c r="I22" s="394"/>
      <c r="J22" s="394"/>
      <c r="K22" s="394"/>
      <c r="L22" s="395"/>
      <c r="M22" s="264"/>
      <c r="N22" s="265"/>
      <c r="O22" s="265"/>
      <c r="P22" s="265"/>
      <c r="Q22" s="265"/>
      <c r="R22" s="265"/>
      <c r="S22" s="151" t="s">
        <v>17</v>
      </c>
      <c r="T22" s="396" t="s">
        <v>327</v>
      </c>
      <c r="U22" s="396"/>
      <c r="V22" s="397"/>
      <c r="W22" s="398"/>
      <c r="X22" s="399"/>
      <c r="Y22" s="399"/>
      <c r="Z22" s="399"/>
      <c r="AA22" s="399"/>
      <c r="AB22" s="399"/>
      <c r="AC22" s="399"/>
      <c r="AD22" s="400"/>
      <c r="AE22" s="80"/>
      <c r="AG22" s="116"/>
      <c r="AH22" s="504"/>
      <c r="AI22" s="506"/>
      <c r="AJ22" s="276"/>
      <c r="AK22" s="276"/>
      <c r="AL22" s="276"/>
      <c r="AM22" s="276"/>
      <c r="AN22" s="276"/>
      <c r="AO22" s="276"/>
      <c r="AP22" s="276"/>
      <c r="AQ22" s="276"/>
      <c r="AR22" s="276"/>
      <c r="AS22" s="276"/>
      <c r="AT22" s="276"/>
      <c r="AU22" s="276"/>
      <c r="AV22" s="276"/>
      <c r="AW22" s="276"/>
      <c r="AX22" s="276"/>
      <c r="AY22" s="276"/>
      <c r="AZ22" s="276"/>
      <c r="BA22" s="276"/>
      <c r="BB22" s="277"/>
      <c r="BC22" s="250"/>
      <c r="BD22" s="250"/>
      <c r="BE22" s="250"/>
      <c r="BF22" s="250"/>
      <c r="BG22" s="250"/>
      <c r="BH22" s="250"/>
      <c r="BI22" s="250"/>
      <c r="BJ22" s="251"/>
    </row>
    <row r="23" spans="2:62" s="59" customFormat="1" ht="22.5" customHeight="1" thickBot="1" x14ac:dyDescent="0.2">
      <c r="B23" s="344" t="s">
        <v>18</v>
      </c>
      <c r="C23" s="345"/>
      <c r="D23" s="345"/>
      <c r="E23" s="346"/>
      <c r="F23" s="401" t="s">
        <v>19</v>
      </c>
      <c r="G23" s="401"/>
      <c r="H23" s="402"/>
      <c r="I23" s="313"/>
      <c r="J23" s="78" t="s">
        <v>20</v>
      </c>
      <c r="K23" s="401" t="s">
        <v>21</v>
      </c>
      <c r="L23" s="401"/>
      <c r="M23" s="402"/>
      <c r="N23" s="313"/>
      <c r="O23" s="78" t="s">
        <v>20</v>
      </c>
      <c r="P23" s="401" t="s">
        <v>22</v>
      </c>
      <c r="Q23" s="401"/>
      <c r="R23" s="403"/>
      <c r="S23" s="404"/>
      <c r="T23" s="78" t="s">
        <v>20</v>
      </c>
      <c r="U23" s="401" t="s">
        <v>23</v>
      </c>
      <c r="V23" s="401"/>
      <c r="W23" s="402"/>
      <c r="X23" s="313"/>
      <c r="Y23" s="78" t="s">
        <v>20</v>
      </c>
      <c r="Z23" s="507" t="s">
        <v>24</v>
      </c>
      <c r="AA23" s="507"/>
      <c r="AB23" s="508"/>
      <c r="AC23" s="509"/>
      <c r="AD23" s="79" t="s">
        <v>20</v>
      </c>
      <c r="AE23" s="80"/>
      <c r="AG23" s="116"/>
      <c r="AH23" s="139"/>
      <c r="AI23" s="141"/>
      <c r="AJ23" s="141"/>
      <c r="AK23" s="141"/>
      <c r="AL23" s="141"/>
      <c r="AM23" s="141"/>
      <c r="AN23" s="141"/>
      <c r="AO23" s="141"/>
      <c r="AP23" s="141"/>
      <c r="AQ23" s="141"/>
      <c r="AR23" s="141"/>
      <c r="AS23" s="141"/>
      <c r="AT23" s="141"/>
      <c r="AU23" s="141"/>
      <c r="AV23" s="141"/>
      <c r="AW23" s="141"/>
      <c r="AX23" s="141"/>
      <c r="AY23" s="141"/>
      <c r="AZ23" s="141"/>
      <c r="BA23" s="141"/>
      <c r="BB23" s="141"/>
      <c r="BC23" s="140"/>
      <c r="BD23" s="140"/>
      <c r="BE23" s="140"/>
      <c r="BF23" s="140"/>
      <c r="BG23" s="140"/>
      <c r="BH23" s="140"/>
      <c r="BI23" s="140"/>
      <c r="BJ23" s="140"/>
    </row>
    <row r="24" spans="2:62" ht="22.5" customHeight="1" thickBot="1" x14ac:dyDescent="0.2">
      <c r="B24" s="347"/>
      <c r="C24" s="348"/>
      <c r="D24" s="348"/>
      <c r="E24" s="357"/>
      <c r="F24" s="405" t="s">
        <v>25</v>
      </c>
      <c r="G24" s="405"/>
      <c r="H24" s="406"/>
      <c r="I24" s="323"/>
      <c r="J24" s="81" t="s">
        <v>20</v>
      </c>
      <c r="K24" s="405" t="s">
        <v>26</v>
      </c>
      <c r="L24" s="405"/>
      <c r="M24" s="406"/>
      <c r="N24" s="323"/>
      <c r="O24" s="81" t="s">
        <v>20</v>
      </c>
      <c r="P24" s="405" t="s">
        <v>27</v>
      </c>
      <c r="Q24" s="405"/>
      <c r="R24" s="407"/>
      <c r="S24" s="408"/>
      <c r="T24" s="81" t="s">
        <v>20</v>
      </c>
      <c r="U24" s="405" t="s">
        <v>28</v>
      </c>
      <c r="V24" s="405"/>
      <c r="W24" s="406"/>
      <c r="X24" s="323"/>
      <c r="Y24" s="82" t="s">
        <v>20</v>
      </c>
      <c r="Z24" s="388" t="s">
        <v>29</v>
      </c>
      <c r="AA24" s="389"/>
      <c r="AB24" s="629">
        <f>SUM(H23,M23,R23,W23,AB23,H24,M24,R24,W24)</f>
        <v>0</v>
      </c>
      <c r="AC24" s="284"/>
      <c r="AD24" s="83" t="s">
        <v>20</v>
      </c>
      <c r="AF24" s="59"/>
      <c r="AG24" s="116"/>
      <c r="AH24" s="321" t="s">
        <v>220</v>
      </c>
      <c r="AI24" s="270" t="s">
        <v>226</v>
      </c>
      <c r="AJ24" s="270"/>
      <c r="AK24" s="270"/>
      <c r="AL24" s="270"/>
      <c r="AM24" s="270"/>
      <c r="AN24" s="270"/>
      <c r="AO24" s="270"/>
      <c r="AP24" s="270"/>
      <c r="AQ24" s="270"/>
      <c r="AR24" s="270"/>
      <c r="AS24" s="270"/>
      <c r="AT24" s="270"/>
      <c r="AU24" s="270"/>
      <c r="AV24" s="270"/>
      <c r="AW24" s="270"/>
      <c r="AX24" s="270"/>
      <c r="AY24" s="270"/>
      <c r="AZ24" s="270"/>
      <c r="BA24" s="270"/>
      <c r="BB24" s="271"/>
      <c r="BC24" s="498" t="s">
        <v>221</v>
      </c>
      <c r="BD24" s="498"/>
      <c r="BE24" s="498"/>
      <c r="BF24" s="498"/>
      <c r="BG24" s="498"/>
      <c r="BH24" s="498"/>
      <c r="BI24" s="498"/>
      <c r="BJ24" s="499"/>
    </row>
    <row r="25" spans="2:62" ht="27" customHeight="1" thickBot="1" x14ac:dyDescent="0.2">
      <c r="B25" s="329" t="s">
        <v>30</v>
      </c>
      <c r="C25" s="330"/>
      <c r="D25" s="330"/>
      <c r="E25" s="331"/>
      <c r="F25" s="332" t="s">
        <v>31</v>
      </c>
      <c r="G25" s="333"/>
      <c r="H25" s="335"/>
      <c r="I25" s="335"/>
      <c r="J25" s="84" t="s">
        <v>20</v>
      </c>
      <c r="K25" s="332" t="s">
        <v>32</v>
      </c>
      <c r="L25" s="333"/>
      <c r="M25" s="281"/>
      <c r="N25" s="281"/>
      <c r="O25" s="85" t="s">
        <v>20</v>
      </c>
      <c r="P25" s="332" t="s">
        <v>33</v>
      </c>
      <c r="Q25" s="333"/>
      <c r="R25" s="386"/>
      <c r="S25" s="387"/>
      <c r="T25" s="86" t="s">
        <v>20</v>
      </c>
      <c r="U25" s="388" t="s">
        <v>34</v>
      </c>
      <c r="V25" s="389"/>
      <c r="W25" s="629">
        <f>SUM(H25,M25,R25)</f>
        <v>0</v>
      </c>
      <c r="X25" s="284"/>
      <c r="Y25" s="83" t="s">
        <v>20</v>
      </c>
      <c r="Z25" s="87"/>
      <c r="AA25" s="88"/>
      <c r="AB25" s="88"/>
      <c r="AC25" s="89"/>
      <c r="AD25" s="90"/>
      <c r="AE25" s="59"/>
      <c r="AG25" s="117"/>
      <c r="AH25" s="322"/>
      <c r="AI25" s="276"/>
      <c r="AJ25" s="276"/>
      <c r="AK25" s="276"/>
      <c r="AL25" s="276"/>
      <c r="AM25" s="276"/>
      <c r="AN25" s="276"/>
      <c r="AO25" s="276"/>
      <c r="AP25" s="276"/>
      <c r="AQ25" s="276"/>
      <c r="AR25" s="276"/>
      <c r="AS25" s="276"/>
      <c r="AT25" s="276"/>
      <c r="AU25" s="276"/>
      <c r="AV25" s="276"/>
      <c r="AW25" s="276"/>
      <c r="AX25" s="276"/>
      <c r="AY25" s="276"/>
      <c r="AZ25" s="276"/>
      <c r="BA25" s="276"/>
      <c r="BB25" s="277"/>
      <c r="BC25" s="500"/>
      <c r="BD25" s="501"/>
      <c r="BE25" s="501"/>
      <c r="BF25" s="501"/>
      <c r="BG25" s="501"/>
      <c r="BH25" s="501"/>
      <c r="BI25" s="501"/>
      <c r="BJ25" s="502"/>
    </row>
    <row r="26" spans="2:62" ht="24" customHeight="1" thickBot="1" x14ac:dyDescent="0.2">
      <c r="B26" s="336" t="s">
        <v>35</v>
      </c>
      <c r="C26" s="337"/>
      <c r="D26" s="337"/>
      <c r="E26" s="338"/>
      <c r="F26" s="358">
        <f>SUM(AB24,W25)</f>
        <v>0</v>
      </c>
      <c r="G26" s="359"/>
      <c r="H26" s="359"/>
      <c r="I26" s="359"/>
      <c r="J26" s="359"/>
      <c r="K26" s="91" t="s">
        <v>36</v>
      </c>
      <c r="L26" s="92"/>
      <c r="M26" s="360" t="s">
        <v>328</v>
      </c>
      <c r="N26" s="360"/>
      <c r="O26" s="360"/>
      <c r="P26" s="360"/>
      <c r="Q26" s="360"/>
      <c r="R26" s="360"/>
      <c r="S26" s="360"/>
      <c r="T26" s="360"/>
      <c r="U26" s="360"/>
      <c r="V26" s="360"/>
      <c r="W26" s="360"/>
      <c r="X26" s="360"/>
      <c r="Y26" s="360"/>
      <c r="Z26" s="360"/>
      <c r="AA26" s="360"/>
      <c r="AB26" s="360"/>
      <c r="AC26" s="360"/>
      <c r="AD26" s="360"/>
      <c r="AE26" s="59"/>
      <c r="AG26" s="117"/>
      <c r="AH26" s="117"/>
      <c r="AI26" s="117"/>
      <c r="AJ26" s="139"/>
      <c r="AK26" s="139"/>
      <c r="AL26" s="139"/>
      <c r="AM26" s="139"/>
      <c r="AN26" s="140"/>
      <c r="AO26" s="140"/>
      <c r="AP26" s="140"/>
      <c r="AQ26" s="116"/>
      <c r="AR26" s="116"/>
      <c r="AS26" s="116"/>
      <c r="AT26" s="116"/>
      <c r="AU26" s="116"/>
      <c r="AV26" s="116"/>
      <c r="AW26" s="116"/>
      <c r="AX26" s="117"/>
      <c r="AY26" s="117"/>
      <c r="AZ26" s="117"/>
      <c r="BA26" s="117"/>
      <c r="BB26" s="117"/>
      <c r="BC26" s="117"/>
      <c r="BD26" s="117"/>
      <c r="BE26" s="117"/>
      <c r="BF26" s="117"/>
      <c r="BG26" s="117"/>
      <c r="BH26" s="117"/>
      <c r="BI26" s="117"/>
      <c r="BJ26" s="117"/>
    </row>
    <row r="27" spans="2:62" s="59" customFormat="1" ht="18.600000000000001" customHeight="1" x14ac:dyDescent="0.15">
      <c r="B27" s="93"/>
      <c r="C27" s="94"/>
      <c r="D27" s="94"/>
      <c r="E27" s="94"/>
      <c r="F27" s="95"/>
      <c r="G27" s="95"/>
      <c r="H27" s="96"/>
      <c r="I27" s="96"/>
      <c r="J27" s="96"/>
      <c r="K27" s="96"/>
      <c r="L27" s="92"/>
      <c r="M27" s="97"/>
      <c r="N27" s="97"/>
      <c r="O27" s="97"/>
      <c r="P27" s="97"/>
      <c r="Q27" s="97"/>
      <c r="R27" s="97"/>
      <c r="S27" s="97"/>
      <c r="T27" s="97"/>
      <c r="U27" s="97"/>
      <c r="V27" s="98"/>
      <c r="W27" s="99"/>
      <c r="X27" s="99"/>
      <c r="Y27" s="99"/>
      <c r="Z27" s="98"/>
      <c r="AA27" s="97"/>
      <c r="AB27" s="97"/>
      <c r="AC27" s="97"/>
      <c r="AD27" s="98"/>
      <c r="AF27" s="67"/>
      <c r="AG27" s="117"/>
      <c r="AH27" s="117"/>
      <c r="AI27" s="117"/>
      <c r="AJ27" s="117"/>
      <c r="AK27" s="117"/>
      <c r="AL27" s="117" ph="1"/>
      <c r="AM27" s="117" ph="1"/>
      <c r="AN27" s="117"/>
      <c r="AO27" s="117"/>
      <c r="AP27" s="117"/>
      <c r="AQ27" s="117"/>
      <c r="AR27" s="117"/>
      <c r="AS27" s="117"/>
      <c r="AT27" s="117"/>
      <c r="AU27" s="117"/>
      <c r="AV27" s="117"/>
      <c r="AW27" s="117"/>
      <c r="AX27" s="117"/>
      <c r="AY27" s="117"/>
      <c r="AZ27" s="117"/>
      <c r="BA27" s="117"/>
      <c r="BB27" s="117"/>
      <c r="BC27" s="117"/>
      <c r="BD27" s="117"/>
      <c r="BE27" s="117"/>
      <c r="BF27" s="117"/>
      <c r="BG27" s="117"/>
      <c r="BH27" s="117"/>
      <c r="BI27" s="117"/>
      <c r="BJ27" s="117"/>
    </row>
    <row r="28" spans="2:62" s="59" customFormat="1" ht="29.1" customHeight="1" thickBot="1" x14ac:dyDescent="0.25">
      <c r="B28" s="361" t="s">
        <v>37</v>
      </c>
      <c r="C28" s="361"/>
      <c r="D28" s="361"/>
      <c r="E28" s="361"/>
      <c r="F28" s="361"/>
      <c r="G28" s="56"/>
      <c r="H28" s="56"/>
      <c r="I28" s="56"/>
      <c r="J28" s="56"/>
      <c r="K28" s="57"/>
      <c r="L28" s="58"/>
      <c r="M28" s="58"/>
      <c r="N28" s="58"/>
      <c r="O28" s="58"/>
      <c r="P28" s="58"/>
      <c r="AB28" s="72"/>
      <c r="AC28" s="72"/>
      <c r="AD28" s="72"/>
      <c r="AE28" s="76"/>
      <c r="AG28" s="142" t="s">
        <v>223</v>
      </c>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row>
    <row r="29" spans="2:62" s="59" customFormat="1" ht="34.9" customHeight="1" x14ac:dyDescent="0.2">
      <c r="B29" s="301" t="s" ph="1">
        <v>321</v>
      </c>
      <c r="C29" s="362" ph="1"/>
      <c r="D29" s="362" ph="1"/>
      <c r="E29" s="363" ph="1"/>
      <c r="F29" s="266"/>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8"/>
      <c r="AE29" s="76"/>
      <c r="AG29" s="142"/>
      <c r="AH29" s="269" t="s">
        <v>331</v>
      </c>
      <c r="AI29" s="270"/>
      <c r="AJ29" s="270"/>
      <c r="AK29" s="270"/>
      <c r="AL29" s="270"/>
      <c r="AM29" s="270"/>
      <c r="AN29" s="270"/>
      <c r="AO29" s="270"/>
      <c r="AP29" s="270"/>
      <c r="AQ29" s="270"/>
      <c r="AR29" s="270"/>
      <c r="AS29" s="270"/>
      <c r="AT29" s="270"/>
      <c r="AU29" s="270"/>
      <c r="AV29" s="270"/>
      <c r="AW29" s="270"/>
      <c r="AX29" s="270"/>
      <c r="AY29" s="270"/>
      <c r="AZ29" s="270"/>
      <c r="BA29" s="270"/>
      <c r="BB29" s="271"/>
      <c r="BC29" s="248" t="s">
        <v>222</v>
      </c>
      <c r="BD29" s="248"/>
      <c r="BE29" s="248"/>
      <c r="BF29" s="248"/>
      <c r="BG29" s="248"/>
      <c r="BH29" s="248"/>
      <c r="BI29" s="248"/>
      <c r="BJ29" s="249"/>
    </row>
    <row r="30" spans="2:62" s="54" customFormat="1" ht="49.15" customHeight="1" x14ac:dyDescent="0.15">
      <c r="B30" s="339" t="s">
        <v>39</v>
      </c>
      <c r="C30" s="340"/>
      <c r="D30" s="340"/>
      <c r="E30" s="342"/>
      <c r="F30" s="383" t="s">
        <v>38</v>
      </c>
      <c r="G30" s="384"/>
      <c r="H30" s="384"/>
      <c r="I30" s="384"/>
      <c r="J30" s="384"/>
      <c r="K30" s="384"/>
      <c r="L30" s="384"/>
      <c r="M30" s="384"/>
      <c r="N30" s="384"/>
      <c r="O30" s="384"/>
      <c r="P30" s="384"/>
      <c r="Q30" s="384"/>
      <c r="R30" s="384"/>
      <c r="S30" s="384"/>
      <c r="T30" s="384"/>
      <c r="U30" s="384"/>
      <c r="V30" s="384"/>
      <c r="W30" s="384"/>
      <c r="X30" s="384"/>
      <c r="Y30" s="384"/>
      <c r="Z30" s="384"/>
      <c r="AA30" s="384"/>
      <c r="AB30" s="384"/>
      <c r="AC30" s="384"/>
      <c r="AD30" s="385"/>
      <c r="AF30" s="59"/>
      <c r="AG30" s="116"/>
      <c r="AH30" s="272"/>
      <c r="AI30" s="273"/>
      <c r="AJ30" s="273"/>
      <c r="AK30" s="273"/>
      <c r="AL30" s="273"/>
      <c r="AM30" s="273"/>
      <c r="AN30" s="273"/>
      <c r="AO30" s="273"/>
      <c r="AP30" s="273"/>
      <c r="AQ30" s="273"/>
      <c r="AR30" s="273"/>
      <c r="AS30" s="273"/>
      <c r="AT30" s="273"/>
      <c r="AU30" s="273"/>
      <c r="AV30" s="273"/>
      <c r="AW30" s="273"/>
      <c r="AX30" s="273"/>
      <c r="AY30" s="273"/>
      <c r="AZ30" s="273"/>
      <c r="BA30" s="273"/>
      <c r="BB30" s="274"/>
      <c r="BC30" s="278"/>
      <c r="BD30" s="278"/>
      <c r="BE30" s="278"/>
      <c r="BF30" s="278"/>
      <c r="BG30" s="278"/>
      <c r="BH30" s="278"/>
      <c r="BI30" s="278"/>
      <c r="BJ30" s="279"/>
    </row>
    <row r="31" spans="2:62" s="54" customFormat="1" ht="27" customHeight="1" x14ac:dyDescent="0.15">
      <c r="B31" s="364" t="s">
        <v>40</v>
      </c>
      <c r="C31" s="365"/>
      <c r="D31" s="365"/>
      <c r="E31" s="365"/>
      <c r="F31" s="375"/>
      <c r="G31" s="376"/>
      <c r="H31" s="310"/>
      <c r="I31" s="311"/>
      <c r="J31" s="372"/>
      <c r="K31" s="372"/>
      <c r="L31" s="372"/>
      <c r="M31" s="133" t="s">
        <v>216</v>
      </c>
      <c r="N31" s="379"/>
      <c r="O31" s="380"/>
      <c r="P31" s="380"/>
      <c r="Q31" s="380"/>
      <c r="R31" s="368" t="s">
        <v>334</v>
      </c>
      <c r="S31" s="368"/>
      <c r="T31" s="370"/>
      <c r="U31" s="370"/>
      <c r="V31" s="370"/>
      <c r="W31" s="138" t="s">
        <v>213</v>
      </c>
      <c r="X31" s="371"/>
      <c r="Y31" s="371"/>
      <c r="Z31" s="371"/>
      <c r="AA31" s="138" t="s">
        <v>214</v>
      </c>
      <c r="AB31" s="312"/>
      <c r="AC31" s="312"/>
      <c r="AD31" s="137" t="s">
        <v>215</v>
      </c>
      <c r="AG31" s="116"/>
      <c r="AH31" s="275"/>
      <c r="AI31" s="276"/>
      <c r="AJ31" s="276"/>
      <c r="AK31" s="276"/>
      <c r="AL31" s="276"/>
      <c r="AM31" s="276"/>
      <c r="AN31" s="276"/>
      <c r="AO31" s="276"/>
      <c r="AP31" s="276"/>
      <c r="AQ31" s="276"/>
      <c r="AR31" s="276"/>
      <c r="AS31" s="276"/>
      <c r="AT31" s="276"/>
      <c r="AU31" s="276"/>
      <c r="AV31" s="276"/>
      <c r="AW31" s="276"/>
      <c r="AX31" s="276"/>
      <c r="AY31" s="276"/>
      <c r="AZ31" s="276"/>
      <c r="BA31" s="276"/>
      <c r="BB31" s="277"/>
      <c r="BC31" s="250"/>
      <c r="BD31" s="250"/>
      <c r="BE31" s="250"/>
      <c r="BF31" s="250"/>
      <c r="BG31" s="250"/>
      <c r="BH31" s="250"/>
      <c r="BI31" s="250"/>
      <c r="BJ31" s="251"/>
    </row>
    <row r="32" spans="2:62" s="54" customFormat="1" ht="24" customHeight="1" thickBot="1" x14ac:dyDescent="0.2">
      <c r="B32" s="366"/>
      <c r="C32" s="367"/>
      <c r="D32" s="367"/>
      <c r="E32" s="367"/>
      <c r="F32" s="377"/>
      <c r="G32" s="378"/>
      <c r="H32" s="373"/>
      <c r="I32" s="373"/>
      <c r="J32" s="373"/>
      <c r="K32" s="373"/>
      <c r="L32" s="373"/>
      <c r="M32" s="132" t="s">
        <v>212</v>
      </c>
      <c r="N32" s="381"/>
      <c r="O32" s="382"/>
      <c r="P32" s="382"/>
      <c r="Q32" s="382"/>
      <c r="R32" s="369" t="s">
        <v>335</v>
      </c>
      <c r="S32" s="369"/>
      <c r="T32" s="374"/>
      <c r="U32" s="374"/>
      <c r="V32" s="374"/>
      <c r="W32" s="130"/>
      <c r="X32" s="130"/>
      <c r="Y32" s="130"/>
      <c r="Z32" s="130"/>
      <c r="AA32" s="130"/>
      <c r="AB32" s="130"/>
      <c r="AC32" s="130"/>
      <c r="AD32" s="131"/>
    </row>
    <row r="33" spans="2:72" s="59" customFormat="1" ht="22.5" customHeight="1" thickBot="1" x14ac:dyDescent="0.2">
      <c r="B33" s="101"/>
      <c r="C33" s="101"/>
      <c r="D33" s="101"/>
      <c r="E33" s="101"/>
      <c r="F33" s="102"/>
      <c r="G33" s="102"/>
      <c r="H33" s="102"/>
      <c r="I33" s="102"/>
      <c r="J33" s="102"/>
      <c r="K33" s="102"/>
      <c r="L33" s="102"/>
      <c r="M33" s="102"/>
      <c r="N33" s="102"/>
      <c r="O33" s="102"/>
      <c r="P33" s="102"/>
      <c r="Q33" s="102"/>
      <c r="R33" s="102"/>
      <c r="S33" s="103"/>
      <c r="T33" s="103"/>
      <c r="U33" s="103"/>
      <c r="V33" s="103"/>
      <c r="W33" s="103"/>
      <c r="X33" s="103"/>
      <c r="Y33" s="102"/>
      <c r="Z33" s="102"/>
      <c r="AA33" s="102"/>
      <c r="AB33" s="102"/>
      <c r="AC33" s="102"/>
      <c r="AD33" s="102"/>
      <c r="AF33" s="54"/>
      <c r="AG33" s="54"/>
      <c r="AH33" s="54"/>
      <c r="AI33" s="54"/>
      <c r="AJ33" s="54"/>
      <c r="AK33" s="54"/>
      <c r="AL33" s="54"/>
      <c r="AM33" s="54"/>
      <c r="AN33" s="54"/>
      <c r="AO33" s="54"/>
      <c r="AP33" s="54"/>
      <c r="AQ33" s="54"/>
      <c r="AR33" s="54"/>
      <c r="AS33" s="54"/>
      <c r="AT33" s="54"/>
      <c r="AU33" s="54"/>
      <c r="AV33" s="54"/>
      <c r="AW33" s="54"/>
      <c r="AX33" s="54"/>
      <c r="AY33" s="54"/>
      <c r="AZ33" s="54"/>
      <c r="BA33" s="54"/>
      <c r="BB33" s="54"/>
      <c r="BC33" s="54"/>
      <c r="BD33" s="54"/>
      <c r="BE33" s="54"/>
      <c r="BF33" s="54"/>
      <c r="BG33" s="54"/>
      <c r="BH33" s="54"/>
      <c r="BI33" s="54"/>
      <c r="BJ33" s="54"/>
    </row>
    <row r="34" spans="2:72" ht="20.45" customHeight="1" thickBot="1" x14ac:dyDescent="0.2">
      <c r="B34" s="104" t="s">
        <v>41</v>
      </c>
      <c r="C34" s="104"/>
      <c r="D34" s="104"/>
      <c r="E34" s="104"/>
      <c r="F34" s="104"/>
      <c r="G34" s="56"/>
      <c r="H34" s="56"/>
      <c r="I34" s="56"/>
      <c r="J34" s="56"/>
      <c r="K34" s="57"/>
      <c r="L34" s="58"/>
      <c r="M34" s="58"/>
      <c r="N34" s="58"/>
      <c r="O34" s="510" t="s">
        <v>42</v>
      </c>
      <c r="P34" s="511"/>
      <c r="Q34" s="511"/>
      <c r="R34" s="512"/>
      <c r="S34" s="306">
        <f>COUNTA(F36,F43,F50,F57)</f>
        <v>0</v>
      </c>
      <c r="T34" s="306"/>
      <c r="U34" s="306"/>
      <c r="V34" s="306"/>
      <c r="W34" s="306"/>
      <c r="X34" s="105" t="s">
        <v>43</v>
      </c>
      <c r="Y34" s="59"/>
      <c r="Z34" s="59"/>
      <c r="AA34" s="59"/>
      <c r="AB34" s="72"/>
      <c r="AC34" s="72"/>
      <c r="AD34" s="72"/>
      <c r="AF34" s="59"/>
      <c r="AG34" s="286" t="s">
        <v>224</v>
      </c>
      <c r="AH34" s="286"/>
      <c r="AI34" s="286"/>
      <c r="AJ34" s="286"/>
      <c r="AK34" s="286"/>
      <c r="AL34" s="286"/>
      <c r="AM34" s="286"/>
      <c r="AN34" s="286"/>
      <c r="AO34" s="286"/>
      <c r="AP34" s="286"/>
      <c r="AQ34" s="286"/>
      <c r="AR34" s="286"/>
      <c r="AS34" s="286"/>
      <c r="AT34" s="286"/>
      <c r="AU34" s="286"/>
      <c r="AV34" s="286"/>
      <c r="AW34" s="286"/>
      <c r="AX34" s="286"/>
      <c r="AY34" s="286"/>
      <c r="AZ34" s="286"/>
      <c r="BA34" s="286"/>
      <c r="BB34" s="286"/>
      <c r="BC34" s="286"/>
      <c r="BD34" s="286"/>
      <c r="BE34" s="286"/>
      <c r="BF34" s="286"/>
      <c r="BG34" s="286"/>
      <c r="BH34" s="286"/>
      <c r="BI34" s="286"/>
      <c r="BJ34" s="59"/>
    </row>
    <row r="35" spans="2:72" s="59" customFormat="1" ht="8.4499999999999993" customHeight="1" thickBot="1" x14ac:dyDescent="0.2">
      <c r="B35" s="58"/>
      <c r="C35" s="58"/>
      <c r="D35" s="58"/>
      <c r="E35" s="58"/>
      <c r="F35" s="58"/>
      <c r="G35" s="67"/>
      <c r="H35" s="67"/>
      <c r="I35" s="67"/>
      <c r="J35" s="67"/>
      <c r="K35" s="67"/>
      <c r="L35" s="67"/>
      <c r="M35" s="67"/>
      <c r="N35" s="67"/>
      <c r="O35" s="106"/>
      <c r="P35" s="106"/>
      <c r="Q35" s="106"/>
      <c r="R35" s="58"/>
      <c r="S35" s="67"/>
      <c r="T35" s="67"/>
      <c r="U35" s="67"/>
      <c r="V35" s="67"/>
      <c r="W35" s="67"/>
      <c r="X35" s="67"/>
      <c r="Y35" s="67"/>
      <c r="Z35" s="67"/>
      <c r="AA35" s="67"/>
      <c r="AB35" s="67"/>
      <c r="AC35" s="67"/>
      <c r="AD35" s="67"/>
      <c r="AE35" s="76"/>
      <c r="AF35" s="67"/>
      <c r="AG35" s="286"/>
      <c r="AH35" s="286"/>
      <c r="AI35" s="286"/>
      <c r="AJ35" s="286"/>
      <c r="AK35" s="286"/>
      <c r="AL35" s="286"/>
      <c r="AM35" s="286"/>
      <c r="AN35" s="286"/>
      <c r="AO35" s="286"/>
      <c r="AP35" s="286"/>
      <c r="AQ35" s="286"/>
      <c r="AR35" s="286"/>
      <c r="AS35" s="286"/>
      <c r="AT35" s="286"/>
      <c r="AU35" s="286"/>
      <c r="AV35" s="286"/>
      <c r="AW35" s="286"/>
      <c r="AX35" s="286"/>
      <c r="AY35" s="286"/>
      <c r="AZ35" s="286"/>
      <c r="BA35" s="286"/>
      <c r="BB35" s="286"/>
      <c r="BC35" s="286"/>
      <c r="BD35" s="286"/>
      <c r="BE35" s="286"/>
      <c r="BF35" s="286"/>
      <c r="BG35" s="286"/>
      <c r="BH35" s="286"/>
      <c r="BI35" s="286"/>
      <c r="BJ35" s="67"/>
    </row>
    <row r="36" spans="2:72" s="59" customFormat="1" ht="22.5" customHeight="1" x14ac:dyDescent="0.15">
      <c r="B36" s="301" t="s">
        <v>44</v>
      </c>
      <c r="C36" s="302"/>
      <c r="D36" s="302"/>
      <c r="E36" s="303"/>
      <c r="F36" s="266"/>
      <c r="G36" s="267"/>
      <c r="H36" s="267"/>
      <c r="I36" s="267"/>
      <c r="J36" s="267"/>
      <c r="K36" s="267"/>
      <c r="L36" s="267"/>
      <c r="M36" s="267"/>
      <c r="N36" s="267"/>
      <c r="O36" s="267"/>
      <c r="P36" s="267"/>
      <c r="Q36" s="267"/>
      <c r="R36" s="267"/>
      <c r="S36" s="267"/>
      <c r="T36" s="267"/>
      <c r="U36" s="267"/>
      <c r="V36" s="267"/>
      <c r="W36" s="267"/>
      <c r="X36" s="267"/>
      <c r="Y36" s="267"/>
      <c r="Z36" s="267"/>
      <c r="AA36" s="267"/>
      <c r="AB36" s="267"/>
      <c r="AC36" s="267"/>
      <c r="AD36" s="268"/>
      <c r="AE36" s="76"/>
      <c r="AG36" s="58"/>
      <c r="AH36" s="238"/>
      <c r="AI36" s="239"/>
      <c r="AJ36" s="239"/>
      <c r="AK36" s="239"/>
      <c r="AL36" s="239"/>
      <c r="AM36" s="239"/>
      <c r="AN36" s="239"/>
      <c r="AO36" s="239"/>
      <c r="AP36" s="239"/>
      <c r="AQ36" s="239"/>
      <c r="AR36" s="239"/>
      <c r="AS36" s="239"/>
      <c r="AT36" s="239"/>
      <c r="AU36" s="239"/>
      <c r="AV36" s="239"/>
      <c r="AW36" s="239"/>
      <c r="AX36" s="239"/>
      <c r="AY36" s="239"/>
      <c r="AZ36" s="239"/>
      <c r="BA36" s="239"/>
      <c r="BB36" s="239"/>
      <c r="BC36" s="239"/>
      <c r="BD36" s="239"/>
      <c r="BE36" s="239"/>
      <c r="BF36" s="239"/>
      <c r="BG36" s="239"/>
      <c r="BH36" s="239"/>
      <c r="BI36" s="239"/>
      <c r="BJ36" s="240"/>
    </row>
    <row r="37" spans="2:72" s="59" customFormat="1" ht="22.5" customHeight="1" thickBot="1" x14ac:dyDescent="0.2">
      <c r="B37" s="354" t="s">
        <v>45</v>
      </c>
      <c r="C37" s="355"/>
      <c r="D37" s="355"/>
      <c r="E37" s="356"/>
      <c r="F37" s="100" t="s">
        <v>46</v>
      </c>
      <c r="G37" s="343"/>
      <c r="H37" s="343"/>
      <c r="I37" s="343"/>
      <c r="J37" s="343"/>
      <c r="K37" s="480"/>
      <c r="L37" s="481"/>
      <c r="M37" s="481"/>
      <c r="N37" s="481"/>
      <c r="O37" s="481"/>
      <c r="P37" s="481"/>
      <c r="Q37" s="481"/>
      <c r="R37" s="481"/>
      <c r="S37" s="481"/>
      <c r="T37" s="481"/>
      <c r="U37" s="481"/>
      <c r="V37" s="481"/>
      <c r="W37" s="481"/>
      <c r="X37" s="481"/>
      <c r="Y37" s="481"/>
      <c r="Z37" s="481"/>
      <c r="AA37" s="481"/>
      <c r="AB37" s="481"/>
      <c r="AC37" s="481"/>
      <c r="AD37" s="482"/>
      <c r="AE37" s="80"/>
      <c r="AG37" s="58"/>
      <c r="AH37" s="241"/>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3"/>
    </row>
    <row r="38" spans="2:72" s="59" customFormat="1" ht="22.5" customHeight="1" thickBot="1" x14ac:dyDescent="0.2">
      <c r="B38" s="344" t="s">
        <v>18</v>
      </c>
      <c r="C38" s="345"/>
      <c r="D38" s="345"/>
      <c r="E38" s="346"/>
      <c r="F38" s="315" t="s">
        <v>19</v>
      </c>
      <c r="G38" s="316"/>
      <c r="H38" s="313"/>
      <c r="I38" s="314"/>
      <c r="J38" s="78" t="s">
        <v>20</v>
      </c>
      <c r="K38" s="315" t="s">
        <v>21</v>
      </c>
      <c r="L38" s="316"/>
      <c r="M38" s="313"/>
      <c r="N38" s="314"/>
      <c r="O38" s="78" t="s">
        <v>20</v>
      </c>
      <c r="P38" s="315" t="s">
        <v>22</v>
      </c>
      <c r="Q38" s="316"/>
      <c r="R38" s="313"/>
      <c r="S38" s="314"/>
      <c r="T38" s="78" t="s">
        <v>20</v>
      </c>
      <c r="U38" s="315" t="s">
        <v>23</v>
      </c>
      <c r="V38" s="316"/>
      <c r="W38" s="313"/>
      <c r="X38" s="314"/>
      <c r="Y38" s="78" t="s">
        <v>20</v>
      </c>
      <c r="Z38" s="317" t="s">
        <v>24</v>
      </c>
      <c r="AA38" s="318"/>
      <c r="AB38" s="319"/>
      <c r="AC38" s="320"/>
      <c r="AD38" s="79" t="s">
        <v>20</v>
      </c>
      <c r="AE38" s="80"/>
      <c r="AG38" s="58"/>
      <c r="AH38" s="241"/>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3"/>
    </row>
    <row r="39" spans="2:72" ht="22.5" customHeight="1" thickBot="1" x14ac:dyDescent="0.2">
      <c r="B39" s="347"/>
      <c r="C39" s="348"/>
      <c r="D39" s="348"/>
      <c r="E39" s="357"/>
      <c r="F39" s="325" t="s">
        <v>25</v>
      </c>
      <c r="G39" s="326"/>
      <c r="H39" s="323"/>
      <c r="I39" s="324"/>
      <c r="J39" s="81" t="s">
        <v>20</v>
      </c>
      <c r="K39" s="325" t="s">
        <v>26</v>
      </c>
      <c r="L39" s="326"/>
      <c r="M39" s="323"/>
      <c r="N39" s="324"/>
      <c r="O39" s="81" t="s">
        <v>20</v>
      </c>
      <c r="P39" s="325" t="s">
        <v>27</v>
      </c>
      <c r="Q39" s="326"/>
      <c r="R39" s="323"/>
      <c r="S39" s="324"/>
      <c r="T39" s="81" t="s">
        <v>20</v>
      </c>
      <c r="U39" s="327" t="s">
        <v>28</v>
      </c>
      <c r="V39" s="328"/>
      <c r="W39" s="352"/>
      <c r="X39" s="353"/>
      <c r="Y39" s="82" t="s">
        <v>20</v>
      </c>
      <c r="Z39" s="282" t="s">
        <v>29</v>
      </c>
      <c r="AA39" s="283"/>
      <c r="AB39" s="284">
        <f>SUM(H38,M38,R38,W38,AB38,H39,M39,R39,W39)</f>
        <v>0</v>
      </c>
      <c r="AC39" s="285"/>
      <c r="AD39" s="83" t="s">
        <v>20</v>
      </c>
      <c r="AF39" s="59"/>
      <c r="AG39" s="58"/>
      <c r="AH39" s="241"/>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3"/>
    </row>
    <row r="40" spans="2:72" ht="22.5" customHeight="1" thickBot="1" x14ac:dyDescent="0.2">
      <c r="B40" s="329" t="s">
        <v>30</v>
      </c>
      <c r="C40" s="330"/>
      <c r="D40" s="330"/>
      <c r="E40" s="331"/>
      <c r="F40" s="332" t="s">
        <v>31</v>
      </c>
      <c r="G40" s="333"/>
      <c r="H40" s="334"/>
      <c r="I40" s="335"/>
      <c r="J40" s="84" t="s">
        <v>20</v>
      </c>
      <c r="K40" s="332" t="s">
        <v>32</v>
      </c>
      <c r="L40" s="333"/>
      <c r="M40" s="280"/>
      <c r="N40" s="281"/>
      <c r="O40" s="85" t="s">
        <v>20</v>
      </c>
      <c r="P40" s="332" t="s">
        <v>33</v>
      </c>
      <c r="Q40" s="333"/>
      <c r="R40" s="280"/>
      <c r="S40" s="281"/>
      <c r="T40" s="86" t="s">
        <v>20</v>
      </c>
      <c r="U40" s="282" t="s">
        <v>34</v>
      </c>
      <c r="V40" s="283"/>
      <c r="W40" s="284">
        <f>SUM(H40,M40,R40)</f>
        <v>0</v>
      </c>
      <c r="X40" s="285"/>
      <c r="Y40" s="83" t="s">
        <v>20</v>
      </c>
      <c r="Z40" s="87"/>
      <c r="AA40" s="88"/>
      <c r="AB40" s="88"/>
      <c r="AC40" s="89"/>
      <c r="AD40" s="90"/>
      <c r="AE40" s="59"/>
      <c r="AG40" s="58"/>
      <c r="AH40" s="241"/>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3"/>
      <c r="BT40" s="58"/>
    </row>
    <row r="41" spans="2:72" ht="17.45" customHeight="1" thickBot="1" x14ac:dyDescent="0.2">
      <c r="B41" s="336" t="s">
        <v>35</v>
      </c>
      <c r="C41" s="337"/>
      <c r="D41" s="337"/>
      <c r="E41" s="338"/>
      <c r="F41" s="305">
        <f>SUM(AB39,W40)</f>
        <v>0</v>
      </c>
      <c r="G41" s="306"/>
      <c r="H41" s="306"/>
      <c r="I41" s="306"/>
      <c r="J41" s="306"/>
      <c r="K41" s="91" t="s">
        <v>36</v>
      </c>
      <c r="L41" s="92"/>
      <c r="M41" s="107"/>
      <c r="N41" s="107"/>
      <c r="O41" s="107"/>
      <c r="P41" s="107"/>
      <c r="Q41" s="107"/>
      <c r="R41" s="107"/>
      <c r="S41" s="107"/>
      <c r="T41" s="107"/>
      <c r="U41" s="107"/>
      <c r="V41" s="108"/>
      <c r="W41" s="109"/>
      <c r="X41" s="109"/>
      <c r="Y41" s="109"/>
      <c r="Z41" s="108"/>
      <c r="AA41" s="107"/>
      <c r="AB41" s="107"/>
      <c r="AC41" s="107"/>
      <c r="AD41" s="108"/>
      <c r="AG41" s="58"/>
      <c r="AH41" s="244"/>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6"/>
    </row>
    <row r="42" spans="2:72" s="59" customFormat="1" ht="10.15" customHeight="1" thickBot="1" x14ac:dyDescent="0.2">
      <c r="B42" s="67"/>
      <c r="C42" s="67"/>
      <c r="D42" s="67"/>
      <c r="E42" s="67"/>
      <c r="F42" s="58" ph="1"/>
      <c r="G42" s="67" ph="1"/>
      <c r="H42" s="67"/>
      <c r="I42" s="67"/>
      <c r="J42" s="67"/>
      <c r="K42" s="67"/>
      <c r="L42" s="67"/>
      <c r="M42" s="67"/>
      <c r="N42" s="67"/>
      <c r="O42" s="67"/>
      <c r="P42" s="67"/>
      <c r="Q42" s="67"/>
      <c r="R42" s="67"/>
      <c r="S42" s="67"/>
      <c r="T42" s="67"/>
      <c r="U42" s="67"/>
      <c r="V42" s="67"/>
      <c r="W42" s="67"/>
      <c r="X42" s="67"/>
      <c r="Y42" s="67"/>
      <c r="Z42" s="67"/>
      <c r="AA42" s="67"/>
      <c r="AB42" s="67"/>
      <c r="AC42" s="67"/>
      <c r="AD42" s="67"/>
      <c r="AE42" s="76"/>
      <c r="AF42" s="67"/>
      <c r="AG42" s="58"/>
      <c r="AH42" s="67"/>
      <c r="AI42" s="67"/>
      <c r="AJ42" s="67"/>
      <c r="AK42" s="67"/>
      <c r="AL42" s="67"/>
      <c r="AM42" s="67"/>
      <c r="AN42" s="67"/>
      <c r="AO42" s="67"/>
      <c r="AP42" s="67"/>
      <c r="AQ42" s="67"/>
      <c r="AR42" s="67"/>
      <c r="AS42" s="67"/>
      <c r="AT42" s="67"/>
      <c r="AU42" s="67"/>
      <c r="AV42" s="67"/>
      <c r="AW42" s="67"/>
      <c r="AX42" s="67"/>
      <c r="AY42" s="67"/>
      <c r="AZ42" s="67"/>
      <c r="BA42" s="67"/>
      <c r="BB42" s="67"/>
      <c r="BC42" s="67"/>
      <c r="BD42" s="67"/>
      <c r="BE42" s="67"/>
      <c r="BF42" s="67"/>
      <c r="BG42" s="67"/>
      <c r="BH42" s="67"/>
      <c r="BI42" s="67"/>
      <c r="BJ42" s="67"/>
    </row>
    <row r="43" spans="2:72" s="59" customFormat="1" ht="22.5" customHeight="1" x14ac:dyDescent="0.15">
      <c r="B43" s="301" t="s">
        <v>47</v>
      </c>
      <c r="C43" s="302"/>
      <c r="D43" s="302"/>
      <c r="E43" s="303"/>
      <c r="F43" s="266"/>
      <c r="G43" s="267"/>
      <c r="H43" s="267"/>
      <c r="I43" s="267"/>
      <c r="J43" s="267"/>
      <c r="K43" s="267"/>
      <c r="L43" s="267"/>
      <c r="M43" s="267"/>
      <c r="N43" s="267"/>
      <c r="O43" s="267"/>
      <c r="P43" s="267"/>
      <c r="Q43" s="267"/>
      <c r="R43" s="267"/>
      <c r="S43" s="267"/>
      <c r="T43" s="267"/>
      <c r="U43" s="267"/>
      <c r="V43" s="267"/>
      <c r="W43" s="267"/>
      <c r="X43" s="267"/>
      <c r="Y43" s="267"/>
      <c r="Z43" s="267"/>
      <c r="AA43" s="267"/>
      <c r="AB43" s="267"/>
      <c r="AC43" s="267"/>
      <c r="AD43" s="268"/>
      <c r="AE43" s="76"/>
    </row>
    <row r="44" spans="2:72" s="59" customFormat="1" ht="22.5" customHeight="1" thickBot="1" x14ac:dyDescent="0.2">
      <c r="B44" s="339" t="s">
        <v>45</v>
      </c>
      <c r="C44" s="340"/>
      <c r="D44" s="341"/>
      <c r="E44" s="342"/>
      <c r="F44" s="100" t="s">
        <v>48</v>
      </c>
      <c r="G44" s="343"/>
      <c r="H44" s="343"/>
      <c r="I44" s="343"/>
      <c r="J44" s="343"/>
      <c r="K44" s="480"/>
      <c r="L44" s="481"/>
      <c r="M44" s="481"/>
      <c r="N44" s="481"/>
      <c r="O44" s="481"/>
      <c r="P44" s="481"/>
      <c r="Q44" s="481"/>
      <c r="R44" s="481"/>
      <c r="S44" s="481"/>
      <c r="T44" s="481"/>
      <c r="U44" s="481"/>
      <c r="V44" s="481"/>
      <c r="W44" s="481"/>
      <c r="X44" s="481"/>
      <c r="Y44" s="481"/>
      <c r="Z44" s="481"/>
      <c r="AA44" s="481"/>
      <c r="AB44" s="481"/>
      <c r="AC44" s="481"/>
      <c r="AD44" s="482"/>
      <c r="AE44" s="80"/>
      <c r="AT44" s="156"/>
    </row>
    <row r="45" spans="2:72" s="59" customFormat="1" ht="22.5" customHeight="1" thickBot="1" x14ac:dyDescent="0.2">
      <c r="B45" s="344" t="s">
        <v>18</v>
      </c>
      <c r="C45" s="345"/>
      <c r="D45" s="345"/>
      <c r="E45" s="346"/>
      <c r="F45" s="350" t="s">
        <v>19</v>
      </c>
      <c r="G45" s="316"/>
      <c r="H45" s="313"/>
      <c r="I45" s="314"/>
      <c r="J45" s="78" t="s">
        <v>20</v>
      </c>
      <c r="K45" s="315" t="s">
        <v>21</v>
      </c>
      <c r="L45" s="316"/>
      <c r="M45" s="313"/>
      <c r="N45" s="314"/>
      <c r="O45" s="78" t="s">
        <v>20</v>
      </c>
      <c r="P45" s="315" t="s">
        <v>22</v>
      </c>
      <c r="Q45" s="316"/>
      <c r="R45" s="313"/>
      <c r="S45" s="314"/>
      <c r="T45" s="78" t="s">
        <v>20</v>
      </c>
      <c r="U45" s="315" t="s">
        <v>23</v>
      </c>
      <c r="V45" s="316"/>
      <c r="W45" s="313"/>
      <c r="X45" s="314"/>
      <c r="Y45" s="78" t="s">
        <v>20</v>
      </c>
      <c r="Z45" s="317" t="s">
        <v>24</v>
      </c>
      <c r="AA45" s="318"/>
      <c r="AB45" s="319"/>
      <c r="AC45" s="320"/>
      <c r="AD45" s="79" t="s">
        <v>20</v>
      </c>
      <c r="AE45" s="80"/>
      <c r="AM45" s="156"/>
    </row>
    <row r="46" spans="2:72" ht="22.5" customHeight="1" thickBot="1" x14ac:dyDescent="0.2">
      <c r="B46" s="347"/>
      <c r="C46" s="348"/>
      <c r="D46" s="348"/>
      <c r="E46" s="349"/>
      <c r="F46" s="351" t="s">
        <v>49</v>
      </c>
      <c r="G46" s="326"/>
      <c r="H46" s="323"/>
      <c r="I46" s="324"/>
      <c r="J46" s="81" t="s">
        <v>20</v>
      </c>
      <c r="K46" s="325" t="s">
        <v>26</v>
      </c>
      <c r="L46" s="326"/>
      <c r="M46" s="323"/>
      <c r="N46" s="324"/>
      <c r="O46" s="81" t="s">
        <v>20</v>
      </c>
      <c r="P46" s="325" t="s">
        <v>27</v>
      </c>
      <c r="Q46" s="326"/>
      <c r="R46" s="323"/>
      <c r="S46" s="324"/>
      <c r="T46" s="81" t="s">
        <v>20</v>
      </c>
      <c r="U46" s="327" t="s">
        <v>28</v>
      </c>
      <c r="V46" s="328"/>
      <c r="W46" s="352"/>
      <c r="X46" s="353"/>
      <c r="Y46" s="82" t="s">
        <v>20</v>
      </c>
      <c r="Z46" s="282" t="s">
        <v>29</v>
      </c>
      <c r="AA46" s="283"/>
      <c r="AB46" s="284">
        <f>SUM(H45,M45,R45,W45,AB45,H46,M46,R46,W46)</f>
        <v>0</v>
      </c>
      <c r="AC46" s="285"/>
      <c r="AD46" s="83" t="s">
        <v>20</v>
      </c>
      <c r="AF46" s="59"/>
      <c r="BJ46" s="59"/>
    </row>
    <row r="47" spans="2:72" ht="22.5" customHeight="1" thickBot="1" x14ac:dyDescent="0.2">
      <c r="B47" s="329" t="s">
        <v>30</v>
      </c>
      <c r="C47" s="330"/>
      <c r="D47" s="330"/>
      <c r="E47" s="331"/>
      <c r="F47" s="332" t="s">
        <v>31</v>
      </c>
      <c r="G47" s="333"/>
      <c r="H47" s="334"/>
      <c r="I47" s="335"/>
      <c r="J47" s="84" t="s">
        <v>20</v>
      </c>
      <c r="K47" s="332" t="s">
        <v>32</v>
      </c>
      <c r="L47" s="333"/>
      <c r="M47" s="280"/>
      <c r="N47" s="281"/>
      <c r="O47" s="85" t="s">
        <v>20</v>
      </c>
      <c r="P47" s="332" t="s">
        <v>33</v>
      </c>
      <c r="Q47" s="333"/>
      <c r="R47" s="280"/>
      <c r="S47" s="281"/>
      <c r="T47" s="86" t="s">
        <v>20</v>
      </c>
      <c r="U47" s="282" t="s">
        <v>34</v>
      </c>
      <c r="V47" s="283"/>
      <c r="W47" s="284">
        <f>SUM(H47,M47,R47)</f>
        <v>0</v>
      </c>
      <c r="X47" s="285"/>
      <c r="Y47" s="83" t="s">
        <v>20</v>
      </c>
      <c r="Z47" s="87"/>
      <c r="AA47" s="88"/>
      <c r="AB47" s="88"/>
      <c r="AC47" s="89"/>
      <c r="AD47" s="90"/>
      <c r="AE47" s="59"/>
    </row>
    <row r="48" spans="2:72" ht="18.600000000000001" customHeight="1" thickBot="1" x14ac:dyDescent="0.2">
      <c r="B48" s="282" t="s">
        <v>35</v>
      </c>
      <c r="C48" s="304"/>
      <c r="D48" s="304"/>
      <c r="E48" s="283"/>
      <c r="F48" s="305">
        <f>SUM(AB46,W47)</f>
        <v>0</v>
      </c>
      <c r="G48" s="306"/>
      <c r="H48" s="306"/>
      <c r="I48" s="306"/>
      <c r="J48" s="306"/>
      <c r="K48" s="91" t="s">
        <v>36</v>
      </c>
      <c r="L48" s="307"/>
      <c r="M48" s="308"/>
      <c r="N48" s="309"/>
      <c r="O48" s="309"/>
      <c r="P48" s="107"/>
      <c r="Q48" s="107"/>
      <c r="R48" s="107"/>
      <c r="S48" s="107"/>
      <c r="T48" s="107"/>
      <c r="U48" s="107"/>
      <c r="V48" s="108"/>
      <c r="W48" s="109"/>
      <c r="X48" s="109"/>
      <c r="Y48" s="109"/>
      <c r="Z48" s="108"/>
      <c r="AA48" s="107"/>
      <c r="AB48" s="107"/>
      <c r="AC48" s="107"/>
      <c r="AD48" s="108"/>
    </row>
    <row r="49" spans="2:62" s="59" customFormat="1" ht="11.45" customHeight="1" thickBot="1" x14ac:dyDescent="0.2">
      <c r="B49" s="58"/>
      <c r="C49" s="58"/>
      <c r="D49" s="58"/>
      <c r="E49" s="58"/>
      <c r="F49" s="58"/>
      <c r="G49" s="67"/>
      <c r="H49" s="67"/>
      <c r="I49" s="67"/>
      <c r="J49" s="67"/>
      <c r="K49" s="67"/>
      <c r="L49" s="67"/>
      <c r="M49" s="67"/>
      <c r="N49" s="67"/>
      <c r="O49" s="106"/>
      <c r="P49" s="106"/>
      <c r="Q49" s="106"/>
      <c r="R49" s="58"/>
      <c r="S49" s="67"/>
      <c r="T49" s="67"/>
      <c r="U49" s="67"/>
      <c r="V49" s="67"/>
      <c r="W49" s="67"/>
      <c r="X49" s="67"/>
      <c r="Y49" s="67"/>
      <c r="Z49" s="67"/>
      <c r="AA49" s="67"/>
      <c r="AB49" s="67"/>
      <c r="AC49" s="67"/>
      <c r="AD49" s="67"/>
      <c r="AE49" s="76"/>
      <c r="AF49" s="67"/>
      <c r="AG49" s="67"/>
      <c r="AH49" s="67"/>
      <c r="AI49" s="67"/>
      <c r="AJ49" s="67"/>
      <c r="AK49" s="67"/>
      <c r="AL49" s="67"/>
      <c r="AM49" s="67"/>
      <c r="AN49" s="67"/>
      <c r="AO49" s="67"/>
      <c r="AP49" s="67"/>
      <c r="AQ49" s="67"/>
      <c r="AR49" s="67"/>
      <c r="AS49" s="67"/>
      <c r="AT49" s="67"/>
      <c r="AU49" s="67"/>
      <c r="AV49" s="67"/>
      <c r="AW49" s="67"/>
      <c r="AX49" s="67"/>
      <c r="AY49" s="67"/>
      <c r="AZ49" s="67"/>
      <c r="BA49" s="67"/>
      <c r="BB49" s="67"/>
      <c r="BC49" s="67"/>
      <c r="BD49" s="67"/>
      <c r="BE49" s="67"/>
      <c r="BF49" s="67"/>
      <c r="BG49" s="67"/>
      <c r="BH49" s="67"/>
      <c r="BI49" s="67"/>
      <c r="BJ49" s="67"/>
    </row>
    <row r="50" spans="2:62" s="59" customFormat="1" ht="22.5" customHeight="1" x14ac:dyDescent="0.15">
      <c r="B50" s="301" t="s">
        <v>180</v>
      </c>
      <c r="C50" s="302"/>
      <c r="D50" s="302"/>
      <c r="E50" s="303"/>
      <c r="F50" s="266"/>
      <c r="G50" s="267"/>
      <c r="H50" s="267"/>
      <c r="I50" s="267"/>
      <c r="J50" s="267"/>
      <c r="K50" s="267"/>
      <c r="L50" s="267"/>
      <c r="M50" s="267"/>
      <c r="N50" s="267"/>
      <c r="O50" s="267"/>
      <c r="P50" s="267"/>
      <c r="Q50" s="267"/>
      <c r="R50" s="267"/>
      <c r="S50" s="267"/>
      <c r="T50" s="267"/>
      <c r="U50" s="267"/>
      <c r="V50" s="267"/>
      <c r="W50" s="267"/>
      <c r="X50" s="267"/>
      <c r="Y50" s="267"/>
      <c r="Z50" s="267"/>
      <c r="AA50" s="267"/>
      <c r="AB50" s="267"/>
      <c r="AC50" s="267"/>
      <c r="AD50" s="268"/>
      <c r="AE50" s="76"/>
    </row>
    <row r="51" spans="2:62" s="59" customFormat="1" ht="22.5" customHeight="1" thickBot="1" x14ac:dyDescent="0.2">
      <c r="B51" s="354" t="s">
        <v>45</v>
      </c>
      <c r="C51" s="355"/>
      <c r="D51" s="355"/>
      <c r="E51" s="356"/>
      <c r="F51" s="100" t="s">
        <v>11</v>
      </c>
      <c r="G51" s="343"/>
      <c r="H51" s="343"/>
      <c r="I51" s="343"/>
      <c r="J51" s="343"/>
      <c r="K51" s="480"/>
      <c r="L51" s="481"/>
      <c r="M51" s="481"/>
      <c r="N51" s="481"/>
      <c r="O51" s="481"/>
      <c r="P51" s="481"/>
      <c r="Q51" s="481"/>
      <c r="R51" s="481"/>
      <c r="S51" s="481"/>
      <c r="T51" s="481"/>
      <c r="U51" s="481"/>
      <c r="V51" s="481"/>
      <c r="W51" s="481"/>
      <c r="X51" s="481"/>
      <c r="Y51" s="481"/>
      <c r="Z51" s="481"/>
      <c r="AA51" s="481"/>
      <c r="AB51" s="481"/>
      <c r="AC51" s="481"/>
      <c r="AD51" s="482"/>
      <c r="AE51" s="80"/>
    </row>
    <row r="52" spans="2:62" s="59" customFormat="1" ht="22.5" customHeight="1" thickBot="1" x14ac:dyDescent="0.2">
      <c r="B52" s="344" t="s">
        <v>18</v>
      </c>
      <c r="C52" s="345"/>
      <c r="D52" s="345"/>
      <c r="E52" s="346"/>
      <c r="F52" s="315" t="s">
        <v>19</v>
      </c>
      <c r="G52" s="316"/>
      <c r="H52" s="313"/>
      <c r="I52" s="314"/>
      <c r="J52" s="78" t="s">
        <v>20</v>
      </c>
      <c r="K52" s="315" t="s">
        <v>21</v>
      </c>
      <c r="L52" s="316"/>
      <c r="M52" s="313"/>
      <c r="N52" s="314"/>
      <c r="O52" s="78" t="s">
        <v>20</v>
      </c>
      <c r="P52" s="315" t="s">
        <v>22</v>
      </c>
      <c r="Q52" s="316"/>
      <c r="R52" s="313"/>
      <c r="S52" s="314"/>
      <c r="T52" s="78" t="s">
        <v>20</v>
      </c>
      <c r="U52" s="315" t="s">
        <v>23</v>
      </c>
      <c r="V52" s="316"/>
      <c r="W52" s="313"/>
      <c r="X52" s="314"/>
      <c r="Y52" s="78" t="s">
        <v>20</v>
      </c>
      <c r="Z52" s="317" t="s">
        <v>24</v>
      </c>
      <c r="AA52" s="318"/>
      <c r="AB52" s="319"/>
      <c r="AC52" s="320"/>
      <c r="AD52" s="79" t="s">
        <v>20</v>
      </c>
      <c r="AE52" s="80"/>
    </row>
    <row r="53" spans="2:62" ht="22.5" customHeight="1" thickBot="1" x14ac:dyDescent="0.2">
      <c r="B53" s="347"/>
      <c r="C53" s="348"/>
      <c r="D53" s="348"/>
      <c r="E53" s="357"/>
      <c r="F53" s="325" t="s">
        <v>25</v>
      </c>
      <c r="G53" s="326"/>
      <c r="H53" s="323"/>
      <c r="I53" s="324"/>
      <c r="J53" s="81" t="s">
        <v>20</v>
      </c>
      <c r="K53" s="325" t="s">
        <v>26</v>
      </c>
      <c r="L53" s="326"/>
      <c r="M53" s="323"/>
      <c r="N53" s="324"/>
      <c r="O53" s="81" t="s">
        <v>20</v>
      </c>
      <c r="P53" s="325" t="s">
        <v>27</v>
      </c>
      <c r="Q53" s="326"/>
      <c r="R53" s="323"/>
      <c r="S53" s="324"/>
      <c r="T53" s="81" t="s">
        <v>20</v>
      </c>
      <c r="U53" s="327" t="s">
        <v>28</v>
      </c>
      <c r="V53" s="328"/>
      <c r="W53" s="352"/>
      <c r="X53" s="353"/>
      <c r="Y53" s="82" t="s">
        <v>20</v>
      </c>
      <c r="Z53" s="282" t="s">
        <v>29</v>
      </c>
      <c r="AA53" s="283"/>
      <c r="AB53" s="284">
        <f>SUM(H52,M52,R52,W52,AB52,H53,M53,R53,W53)</f>
        <v>0</v>
      </c>
      <c r="AC53" s="285"/>
      <c r="AD53" s="83" t="s">
        <v>20</v>
      </c>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row>
    <row r="54" spans="2:62" ht="22.5" customHeight="1" thickBot="1" x14ac:dyDescent="0.2">
      <c r="B54" s="329" t="s">
        <v>30</v>
      </c>
      <c r="C54" s="330"/>
      <c r="D54" s="330"/>
      <c r="E54" s="331"/>
      <c r="F54" s="332" t="s">
        <v>31</v>
      </c>
      <c r="G54" s="333"/>
      <c r="H54" s="334"/>
      <c r="I54" s="335"/>
      <c r="J54" s="84" t="s">
        <v>20</v>
      </c>
      <c r="K54" s="332" t="s">
        <v>32</v>
      </c>
      <c r="L54" s="333"/>
      <c r="M54" s="280"/>
      <c r="N54" s="281"/>
      <c r="O54" s="85" t="s">
        <v>20</v>
      </c>
      <c r="P54" s="332" t="s">
        <v>33</v>
      </c>
      <c r="Q54" s="333"/>
      <c r="R54" s="280"/>
      <c r="S54" s="281"/>
      <c r="T54" s="86" t="s">
        <v>20</v>
      </c>
      <c r="U54" s="282" t="s">
        <v>34</v>
      </c>
      <c r="V54" s="283"/>
      <c r="W54" s="284">
        <f>SUM(H54,M54,R54)</f>
        <v>0</v>
      </c>
      <c r="X54" s="285"/>
      <c r="Y54" s="83" t="s">
        <v>20</v>
      </c>
      <c r="Z54" s="87"/>
      <c r="AA54" s="88"/>
      <c r="AB54" s="88"/>
      <c r="AC54" s="89"/>
      <c r="AD54" s="90"/>
      <c r="AE54" s="59"/>
    </row>
    <row r="55" spans="2:62" ht="18.600000000000001" customHeight="1" thickBot="1" x14ac:dyDescent="0.2">
      <c r="B55" s="282" t="s">
        <v>35</v>
      </c>
      <c r="C55" s="304"/>
      <c r="D55" s="304"/>
      <c r="E55" s="283"/>
      <c r="F55" s="305">
        <f>SUM(AB53,W54)</f>
        <v>0</v>
      </c>
      <c r="G55" s="306"/>
      <c r="H55" s="306"/>
      <c r="I55" s="306"/>
      <c r="J55" s="306"/>
      <c r="K55" s="91" t="s">
        <v>36</v>
      </c>
      <c r="L55" s="92"/>
      <c r="M55" s="107"/>
      <c r="N55" s="107"/>
      <c r="O55" s="107"/>
      <c r="P55" s="107"/>
      <c r="Q55" s="107"/>
      <c r="R55" s="107"/>
      <c r="S55" s="107"/>
      <c r="T55" s="107"/>
      <c r="U55" s="107"/>
      <c r="V55" s="108"/>
      <c r="W55" s="109"/>
      <c r="X55" s="109"/>
      <c r="Y55" s="109"/>
      <c r="Z55" s="108"/>
      <c r="AA55" s="107"/>
      <c r="AB55" s="107"/>
      <c r="AC55" s="107"/>
      <c r="AD55" s="108"/>
    </row>
    <row r="56" spans="2:62" s="59" customFormat="1" ht="12" customHeight="1" thickBot="1" x14ac:dyDescent="0.2">
      <c r="B56" s="67"/>
      <c r="C56" s="67"/>
      <c r="D56" s="67"/>
      <c r="E56" s="67"/>
      <c r="F56" s="58" ph="1"/>
      <c r="G56" s="67" ph="1"/>
      <c r="H56" s="67"/>
      <c r="I56" s="67"/>
      <c r="J56" s="67"/>
      <c r="K56" s="67"/>
      <c r="L56" s="67"/>
      <c r="M56" s="67"/>
      <c r="N56" s="67"/>
      <c r="O56" s="67"/>
      <c r="P56" s="67"/>
      <c r="Q56" s="67"/>
      <c r="R56" s="67"/>
      <c r="S56" s="67"/>
      <c r="T56" s="67"/>
      <c r="U56" s="67"/>
      <c r="V56" s="67"/>
      <c r="W56" s="67"/>
      <c r="X56" s="67"/>
      <c r="Y56" s="67"/>
      <c r="Z56" s="67"/>
      <c r="AA56" s="67"/>
      <c r="AB56" s="67"/>
      <c r="AC56" s="67"/>
      <c r="AD56" s="67"/>
      <c r="AE56" s="76"/>
      <c r="AF56" s="67"/>
      <c r="AG56" s="67"/>
      <c r="AH56" s="67"/>
      <c r="AI56" s="67"/>
      <c r="AJ56" s="67"/>
      <c r="AK56" s="67"/>
      <c r="AL56" s="67"/>
      <c r="AM56" s="67"/>
      <c r="AN56" s="67"/>
      <c r="AO56" s="67"/>
      <c r="AP56" s="67"/>
      <c r="AQ56" s="67"/>
      <c r="AR56" s="67"/>
      <c r="AS56" s="67"/>
      <c r="AT56" s="67"/>
      <c r="AU56" s="67"/>
      <c r="AV56" s="67"/>
      <c r="AW56" s="67"/>
      <c r="AX56" s="67"/>
      <c r="AY56" s="67"/>
      <c r="AZ56" s="67"/>
      <c r="BA56" s="67"/>
      <c r="BB56" s="67"/>
      <c r="BC56" s="67"/>
      <c r="BD56" s="67"/>
      <c r="BE56" s="67"/>
      <c r="BF56" s="67"/>
      <c r="BG56" s="67"/>
      <c r="BH56" s="67"/>
      <c r="BI56" s="67"/>
      <c r="BJ56" s="67"/>
    </row>
    <row r="57" spans="2:62" s="59" customFormat="1" ht="22.5" customHeight="1" x14ac:dyDescent="0.15">
      <c r="B57" s="301" t="s">
        <v>181</v>
      </c>
      <c r="C57" s="302"/>
      <c r="D57" s="302"/>
      <c r="E57" s="303"/>
      <c r="F57" s="266"/>
      <c r="G57" s="267"/>
      <c r="H57" s="267"/>
      <c r="I57" s="267"/>
      <c r="J57" s="267"/>
      <c r="K57" s="267"/>
      <c r="L57" s="267"/>
      <c r="M57" s="267"/>
      <c r="N57" s="267"/>
      <c r="O57" s="267"/>
      <c r="P57" s="267"/>
      <c r="Q57" s="267"/>
      <c r="R57" s="267"/>
      <c r="S57" s="267"/>
      <c r="T57" s="267"/>
      <c r="U57" s="267"/>
      <c r="V57" s="267"/>
      <c r="W57" s="267"/>
      <c r="X57" s="267"/>
      <c r="Y57" s="267"/>
      <c r="Z57" s="267"/>
      <c r="AA57" s="267"/>
      <c r="AB57" s="267"/>
      <c r="AC57" s="267"/>
      <c r="AD57" s="268"/>
      <c r="AE57" s="76"/>
    </row>
    <row r="58" spans="2:62" s="59" customFormat="1" ht="22.5" customHeight="1" thickBot="1" x14ac:dyDescent="0.2">
      <c r="B58" s="339" t="s">
        <v>45</v>
      </c>
      <c r="C58" s="340"/>
      <c r="D58" s="341"/>
      <c r="E58" s="342"/>
      <c r="F58" s="100" t="s">
        <v>11</v>
      </c>
      <c r="G58" s="343"/>
      <c r="H58" s="343"/>
      <c r="I58" s="343"/>
      <c r="J58" s="343"/>
      <c r="K58" s="480"/>
      <c r="L58" s="481"/>
      <c r="M58" s="481"/>
      <c r="N58" s="481"/>
      <c r="O58" s="481"/>
      <c r="P58" s="481"/>
      <c r="Q58" s="481"/>
      <c r="R58" s="481"/>
      <c r="S58" s="481"/>
      <c r="T58" s="481"/>
      <c r="U58" s="481"/>
      <c r="V58" s="481"/>
      <c r="W58" s="481"/>
      <c r="X58" s="481"/>
      <c r="Y58" s="481"/>
      <c r="Z58" s="481"/>
      <c r="AA58" s="481"/>
      <c r="AB58" s="481"/>
      <c r="AC58" s="481"/>
      <c r="AD58" s="482"/>
      <c r="AE58" s="80"/>
    </row>
    <row r="59" spans="2:62" s="59" customFormat="1" ht="22.5" customHeight="1" thickBot="1" x14ac:dyDescent="0.2">
      <c r="B59" s="344" t="s">
        <v>18</v>
      </c>
      <c r="C59" s="345"/>
      <c r="D59" s="345"/>
      <c r="E59" s="346"/>
      <c r="F59" s="350" t="s">
        <v>19</v>
      </c>
      <c r="G59" s="316"/>
      <c r="H59" s="313"/>
      <c r="I59" s="314"/>
      <c r="J59" s="78" t="s">
        <v>20</v>
      </c>
      <c r="K59" s="315" t="s">
        <v>21</v>
      </c>
      <c r="L59" s="316"/>
      <c r="M59" s="313"/>
      <c r="N59" s="314"/>
      <c r="O59" s="78" t="s">
        <v>20</v>
      </c>
      <c r="P59" s="315" t="s">
        <v>22</v>
      </c>
      <c r="Q59" s="316"/>
      <c r="R59" s="478"/>
      <c r="S59" s="479"/>
      <c r="T59" s="78" t="s">
        <v>20</v>
      </c>
      <c r="U59" s="315" t="s">
        <v>23</v>
      </c>
      <c r="V59" s="316"/>
      <c r="W59" s="313"/>
      <c r="X59" s="314"/>
      <c r="Y59" s="78" t="s">
        <v>20</v>
      </c>
      <c r="Z59" s="317" t="s">
        <v>24</v>
      </c>
      <c r="AA59" s="318"/>
      <c r="AB59" s="319"/>
      <c r="AC59" s="320"/>
      <c r="AD59" s="79" t="s">
        <v>20</v>
      </c>
      <c r="AE59" s="80"/>
    </row>
    <row r="60" spans="2:62" ht="22.5" customHeight="1" thickBot="1" x14ac:dyDescent="0.2">
      <c r="B60" s="347"/>
      <c r="C60" s="348"/>
      <c r="D60" s="348"/>
      <c r="E60" s="357"/>
      <c r="F60" s="351" t="s">
        <v>49</v>
      </c>
      <c r="G60" s="326"/>
      <c r="H60" s="323"/>
      <c r="I60" s="324"/>
      <c r="J60" s="81" t="s">
        <v>20</v>
      </c>
      <c r="K60" s="325" t="s">
        <v>26</v>
      </c>
      <c r="L60" s="326"/>
      <c r="M60" s="323"/>
      <c r="N60" s="324"/>
      <c r="O60" s="81" t="s">
        <v>20</v>
      </c>
      <c r="P60" s="325" t="s">
        <v>27</v>
      </c>
      <c r="Q60" s="326"/>
      <c r="R60" s="407"/>
      <c r="S60" s="408"/>
      <c r="T60" s="81" t="s">
        <v>20</v>
      </c>
      <c r="U60" s="327" t="s">
        <v>28</v>
      </c>
      <c r="V60" s="328"/>
      <c r="W60" s="352"/>
      <c r="X60" s="353"/>
      <c r="Y60" s="82" t="s">
        <v>20</v>
      </c>
      <c r="Z60" s="282" t="s">
        <v>29</v>
      </c>
      <c r="AA60" s="283"/>
      <c r="AB60" s="284">
        <f>SUM(H59,M59,R59,W59,AB59,H60,M60,R60,W60)</f>
        <v>0</v>
      </c>
      <c r="AC60" s="285"/>
      <c r="AD60" s="83" t="s">
        <v>20</v>
      </c>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row>
    <row r="61" spans="2:62" ht="22.5" customHeight="1" thickBot="1" x14ac:dyDescent="0.2">
      <c r="B61" s="329" t="s">
        <v>30</v>
      </c>
      <c r="C61" s="330"/>
      <c r="D61" s="330"/>
      <c r="E61" s="331"/>
      <c r="F61" s="332" t="s">
        <v>31</v>
      </c>
      <c r="G61" s="333"/>
      <c r="H61" s="334"/>
      <c r="I61" s="335"/>
      <c r="J61" s="84" t="s">
        <v>20</v>
      </c>
      <c r="K61" s="332" t="s">
        <v>32</v>
      </c>
      <c r="L61" s="333"/>
      <c r="M61" s="280"/>
      <c r="N61" s="281"/>
      <c r="O61" s="85" t="s">
        <v>20</v>
      </c>
      <c r="P61" s="332" t="s">
        <v>33</v>
      </c>
      <c r="Q61" s="333"/>
      <c r="R61" s="386"/>
      <c r="S61" s="387"/>
      <c r="T61" s="86" t="s">
        <v>20</v>
      </c>
      <c r="U61" s="282" t="s">
        <v>34</v>
      </c>
      <c r="V61" s="283"/>
      <c r="W61" s="284">
        <f>SUM(H61,M61,R61)</f>
        <v>0</v>
      </c>
      <c r="X61" s="285"/>
      <c r="Y61" s="83" t="s">
        <v>20</v>
      </c>
      <c r="Z61" s="87"/>
      <c r="AA61" s="88"/>
      <c r="AB61" s="88"/>
      <c r="AC61" s="89"/>
      <c r="AD61" s="90"/>
      <c r="AE61" s="59"/>
    </row>
    <row r="62" spans="2:62" ht="22.9" customHeight="1" thickBot="1" x14ac:dyDescent="0.2">
      <c r="B62" s="282" t="s">
        <v>35</v>
      </c>
      <c r="C62" s="304"/>
      <c r="D62" s="304"/>
      <c r="E62" s="283"/>
      <c r="F62" s="305">
        <f>SUM(AB60,W61)</f>
        <v>0</v>
      </c>
      <c r="G62" s="306"/>
      <c r="H62" s="306"/>
      <c r="I62" s="306"/>
      <c r="J62" s="306"/>
      <c r="K62" s="91" t="s">
        <v>36</v>
      </c>
      <c r="L62" s="307"/>
      <c r="M62" s="308"/>
      <c r="N62" s="309"/>
      <c r="O62" s="309"/>
      <c r="P62" s="107"/>
      <c r="Q62" s="107"/>
      <c r="R62" s="107"/>
      <c r="S62" s="107"/>
      <c r="T62" s="107"/>
      <c r="U62" s="107"/>
      <c r="V62" s="108"/>
      <c r="W62" s="109"/>
      <c r="X62" s="109"/>
      <c r="Y62" s="109"/>
      <c r="Z62" s="108"/>
      <c r="AA62" s="107"/>
      <c r="AB62" s="107"/>
      <c r="AC62" s="107"/>
      <c r="AD62" s="108"/>
    </row>
    <row r="63" spans="2:62" ht="15.6" customHeight="1" thickBot="1" x14ac:dyDescent="0.2">
      <c r="B63" s="110"/>
      <c r="C63" s="67"/>
      <c r="D63" s="67"/>
      <c r="E63" s="67"/>
      <c r="F63" s="58" ph="1"/>
      <c r="G63" s="67" ph="1"/>
      <c r="AG63" s="54"/>
      <c r="AH63" s="54"/>
      <c r="AI63" s="54"/>
      <c r="AJ63" s="54"/>
      <c r="AK63" s="54"/>
      <c r="AL63" s="54"/>
      <c r="AM63" s="54"/>
      <c r="AN63" s="54"/>
      <c r="AO63" s="54"/>
      <c r="AP63" s="54"/>
      <c r="AQ63" s="54"/>
      <c r="AR63" s="54"/>
      <c r="AS63" s="54"/>
      <c r="AT63" s="54"/>
      <c r="AU63" s="54"/>
      <c r="AV63" s="54"/>
      <c r="AW63" s="54"/>
      <c r="AX63" s="54"/>
      <c r="AY63" s="54"/>
      <c r="AZ63" s="54"/>
      <c r="BA63" s="54"/>
      <c r="BB63" s="54"/>
      <c r="BC63" s="54"/>
      <c r="BD63" s="54"/>
      <c r="BE63" s="54"/>
      <c r="BF63" s="54"/>
      <c r="BG63" s="54"/>
      <c r="BH63" s="54"/>
      <c r="BI63" s="54"/>
    </row>
    <row r="64" spans="2:62" ht="31.9" customHeight="1" thickBot="1" x14ac:dyDescent="0.2">
      <c r="B64" s="111"/>
      <c r="C64" s="477" t="s">
        <v>207</v>
      </c>
      <c r="D64" s="477"/>
      <c r="E64" s="477"/>
      <c r="F64" s="477"/>
      <c r="G64" s="477"/>
      <c r="H64" s="477"/>
      <c r="I64" s="477"/>
      <c r="J64" s="477"/>
      <c r="K64" s="477"/>
      <c r="L64" s="477"/>
      <c r="M64" s="477"/>
      <c r="N64" s="477"/>
      <c r="O64" s="477"/>
      <c r="P64" s="477"/>
      <c r="Q64" s="477"/>
      <c r="R64" s="477"/>
      <c r="S64" s="477"/>
      <c r="U64" s="474" t="s">
        <v>50</v>
      </c>
      <c r="V64" s="475"/>
      <c r="W64" s="475"/>
      <c r="X64" s="475"/>
      <c r="Y64" s="476"/>
      <c r="Z64" s="471">
        <f>SUM(AB24,AB39,AB46,AB53,AB60)</f>
        <v>0</v>
      </c>
      <c r="AA64" s="472"/>
      <c r="AB64" s="472"/>
      <c r="AC64" s="472"/>
      <c r="AD64" s="113" t="s">
        <v>177</v>
      </c>
    </row>
    <row r="65" spans="2:62" ht="24" customHeight="1" thickBot="1" x14ac:dyDescent="0.2">
      <c r="B65" s="112"/>
      <c r="C65" s="477"/>
      <c r="D65" s="477"/>
      <c r="E65" s="477"/>
      <c r="F65" s="477"/>
      <c r="G65" s="477"/>
      <c r="H65" s="477"/>
      <c r="I65" s="477"/>
      <c r="J65" s="477"/>
      <c r="K65" s="477"/>
      <c r="L65" s="477"/>
      <c r="M65" s="477"/>
      <c r="N65" s="477"/>
      <c r="O65" s="477"/>
      <c r="P65" s="477"/>
      <c r="Q65" s="477"/>
      <c r="R65" s="477"/>
      <c r="S65" s="477"/>
      <c r="AG65" s="59"/>
      <c r="AH65" s="59"/>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c r="BG65" s="59"/>
      <c r="BH65" s="59"/>
      <c r="BI65" s="59"/>
    </row>
    <row r="66" spans="2:62" s="59" customFormat="1" ht="31.9" customHeight="1" thickBot="1" x14ac:dyDescent="0.2">
      <c r="B66" s="114"/>
      <c r="C66" s="477"/>
      <c r="D66" s="477"/>
      <c r="E66" s="477"/>
      <c r="F66" s="477"/>
      <c r="G66" s="477"/>
      <c r="H66" s="477"/>
      <c r="I66" s="477"/>
      <c r="J66" s="477"/>
      <c r="K66" s="477"/>
      <c r="L66" s="477"/>
      <c r="M66" s="477"/>
      <c r="N66" s="477"/>
      <c r="O66" s="477"/>
      <c r="P66" s="477"/>
      <c r="Q66" s="477"/>
      <c r="R66" s="477"/>
      <c r="S66" s="477"/>
      <c r="T66" s="67"/>
      <c r="U66" s="468" t="s">
        <v>178</v>
      </c>
      <c r="V66" s="469"/>
      <c r="W66" s="469"/>
      <c r="X66" s="469"/>
      <c r="Y66" s="470"/>
      <c r="Z66" s="473">
        <f>COUNTA(F36,F43,F50,F57,F18)</f>
        <v>0</v>
      </c>
      <c r="AA66" s="306"/>
      <c r="AB66" s="306"/>
      <c r="AC66" s="306"/>
      <c r="AD66" s="115" t="s">
        <v>43</v>
      </c>
      <c r="AF66" s="67"/>
      <c r="BJ66" s="67"/>
    </row>
    <row r="67" spans="2:62" ht="22.5" customHeight="1" x14ac:dyDescent="0.15">
      <c r="B67" s="59"/>
      <c r="C67" s="59"/>
      <c r="D67" s="59"/>
      <c r="E67" s="59"/>
      <c r="F67" s="59"/>
      <c r="G67" s="59"/>
      <c r="H67" s="59"/>
      <c r="I67" s="59"/>
      <c r="J67" s="59"/>
      <c r="K67" s="59"/>
      <c r="L67" s="59"/>
      <c r="M67" s="59"/>
      <c r="N67" s="59"/>
      <c r="O67" s="59"/>
      <c r="P67" s="59"/>
      <c r="Q67" s="59"/>
      <c r="R67" s="59"/>
      <c r="S67" s="59"/>
      <c r="T67" s="59"/>
      <c r="AF67" s="59"/>
      <c r="AG67" s="59"/>
      <c r="AH67" s="59"/>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c r="BI67" s="59"/>
      <c r="BJ67" s="59"/>
    </row>
    <row r="68" spans="2:62" ht="22.5" customHeight="1" x14ac:dyDescent="0.15">
      <c r="B68" s="67"/>
      <c r="C68" s="67"/>
      <c r="D68" s="67"/>
      <c r="E68" s="67"/>
      <c r="F68" s="67"/>
      <c r="AG68" s="59"/>
      <c r="AH68" s="59"/>
      <c r="AI68" s="59"/>
      <c r="AJ68" s="59"/>
      <c r="AK68" s="59"/>
      <c r="AL68" s="59"/>
      <c r="AM68" s="59"/>
      <c r="AN68" s="59"/>
      <c r="AO68" s="59"/>
      <c r="AP68" s="59"/>
      <c r="AQ68" s="59"/>
      <c r="AR68" s="59"/>
      <c r="AS68" s="59"/>
      <c r="AT68" s="59"/>
      <c r="AU68" s="59"/>
      <c r="AV68" s="59"/>
      <c r="AW68" s="59"/>
      <c r="AX68" s="59"/>
      <c r="AY68" s="59"/>
      <c r="AZ68" s="59"/>
      <c r="BA68" s="59"/>
      <c r="BB68" s="59"/>
      <c r="BC68" s="59"/>
      <c r="BD68" s="59"/>
      <c r="BE68" s="59"/>
      <c r="BF68" s="59"/>
      <c r="BG68" s="59"/>
      <c r="BH68" s="59"/>
      <c r="BI68" s="59"/>
    </row>
    <row r="69" spans="2:62" ht="22.5" customHeight="1" x14ac:dyDescent="0.15">
      <c r="B69" s="67"/>
      <c r="C69" s="67"/>
      <c r="D69" s="67"/>
      <c r="E69" s="67"/>
      <c r="F69" s="67"/>
      <c r="AE69" s="59"/>
      <c r="AG69" s="59"/>
      <c r="AH69" s="59"/>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c r="BI69" s="59"/>
    </row>
    <row r="70" spans="2:62" ht="22.5" customHeight="1" x14ac:dyDescent="0.15">
      <c r="B70" s="67"/>
      <c r="C70" s="67"/>
      <c r="D70" s="67"/>
      <c r="E70" s="67"/>
      <c r="F70" s="67"/>
      <c r="AE70" s="59"/>
    </row>
    <row r="71" spans="2:62" ht="9" customHeight="1" x14ac:dyDescent="0.15">
      <c r="B71" s="67"/>
      <c r="C71" s="67"/>
      <c r="D71" s="67"/>
      <c r="E71" s="67"/>
      <c r="F71" s="67"/>
    </row>
    <row r="72" spans="2:62" ht="22.5" customHeight="1" x14ac:dyDescent="0.15">
      <c r="B72" s="67"/>
      <c r="C72" s="67"/>
      <c r="D72" s="67"/>
      <c r="E72" s="67"/>
      <c r="F72" s="67"/>
      <c r="AG72" s="59"/>
      <c r="AH72" s="59"/>
      <c r="AI72" s="59"/>
      <c r="AJ72" s="59"/>
      <c r="AK72" s="59"/>
      <c r="AL72" s="59"/>
      <c r="AM72" s="59"/>
      <c r="AN72" s="59"/>
      <c r="AO72" s="59"/>
      <c r="AP72" s="59"/>
      <c r="AQ72" s="59"/>
      <c r="AR72" s="59"/>
      <c r="AS72" s="59"/>
      <c r="AT72" s="59"/>
      <c r="AU72" s="59"/>
      <c r="AV72" s="59"/>
      <c r="AW72" s="59"/>
      <c r="AX72" s="59"/>
      <c r="AY72" s="59"/>
      <c r="AZ72" s="59"/>
      <c r="BA72" s="59"/>
      <c r="BB72" s="59"/>
      <c r="BC72" s="59"/>
      <c r="BD72" s="59"/>
      <c r="BE72" s="59"/>
      <c r="BF72" s="59"/>
      <c r="BG72" s="59"/>
      <c r="BH72" s="59"/>
      <c r="BI72" s="59"/>
    </row>
    <row r="73" spans="2:62" ht="18.75" customHeight="1" x14ac:dyDescent="0.15">
      <c r="B73" s="67"/>
      <c r="C73" s="67"/>
      <c r="D73" s="67"/>
      <c r="E73" s="67"/>
      <c r="F73" s="67"/>
      <c r="AG73" s="59"/>
      <c r="AH73" s="59"/>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c r="BI73" s="59"/>
    </row>
    <row r="74" spans="2:62" ht="18.75" customHeight="1" x14ac:dyDescent="0.15">
      <c r="AG74" s="59"/>
      <c r="AH74" s="59"/>
      <c r="AI74" s="59"/>
      <c r="AJ74" s="59"/>
      <c r="AK74" s="59"/>
      <c r="AL74" s="59"/>
      <c r="AM74" s="59"/>
      <c r="AN74" s="59"/>
      <c r="AO74" s="59"/>
      <c r="AP74" s="59"/>
      <c r="AQ74" s="59"/>
      <c r="AR74" s="59"/>
      <c r="AS74" s="59"/>
      <c r="AT74" s="59"/>
      <c r="AU74" s="59"/>
      <c r="AV74" s="59"/>
      <c r="AW74" s="59"/>
      <c r="AX74" s="59"/>
      <c r="AY74" s="59"/>
      <c r="AZ74" s="59"/>
      <c r="BA74" s="59"/>
      <c r="BB74" s="59"/>
      <c r="BC74" s="59"/>
      <c r="BD74" s="59"/>
      <c r="BE74" s="59"/>
      <c r="BF74" s="59"/>
      <c r="BG74" s="59"/>
      <c r="BH74" s="59"/>
      <c r="BI74" s="59"/>
    </row>
    <row r="75" spans="2:62" ht="18.75" customHeight="1" x14ac:dyDescent="0.15">
      <c r="AG75" s="59"/>
      <c r="AH75" s="59"/>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c r="BI75" s="59"/>
    </row>
    <row r="76" spans="2:62" ht="18.75" customHeight="1" x14ac:dyDescent="0.15">
      <c r="B76" s="67"/>
      <c r="C76" s="67"/>
      <c r="D76" s="67"/>
      <c r="E76" s="67"/>
      <c r="F76" s="67"/>
    </row>
    <row r="77" spans="2:62" ht="18.75" customHeight="1" x14ac:dyDescent="0.15">
      <c r="B77" s="67"/>
      <c r="C77" s="67"/>
      <c r="D77" s="67"/>
      <c r="E77" s="67"/>
      <c r="F77" s="67"/>
    </row>
    <row r="78" spans="2:62" ht="31.5" customHeight="1" x14ac:dyDescent="0.15">
      <c r="B78" s="67"/>
      <c r="C78" s="67"/>
      <c r="D78" s="67"/>
      <c r="E78" s="67"/>
      <c r="F78" s="67"/>
    </row>
    <row r="79" spans="2:62" ht="18.75" customHeight="1" x14ac:dyDescent="0.15">
      <c r="B79" s="67"/>
      <c r="C79" s="67"/>
      <c r="D79" s="67"/>
      <c r="E79" s="67"/>
      <c r="F79" s="67"/>
    </row>
    <row r="80" spans="2:62" ht="18.75" customHeight="1" x14ac:dyDescent="0.15">
      <c r="B80" s="67"/>
      <c r="C80" s="67"/>
      <c r="D80" s="67"/>
      <c r="E80" s="67"/>
      <c r="F80" s="67"/>
    </row>
    <row r="81" spans="2:61" ht="18.75" customHeight="1" x14ac:dyDescent="0.15">
      <c r="B81" s="67"/>
      <c r="C81" s="67"/>
      <c r="D81" s="67"/>
      <c r="E81" s="67"/>
      <c r="F81" s="67"/>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c r="BI81" s="59"/>
    </row>
    <row r="82" spans="2:61" ht="22.5" customHeight="1" x14ac:dyDescent="0.15">
      <c r="B82" s="67"/>
      <c r="C82" s="67"/>
      <c r="D82" s="67"/>
      <c r="E82" s="67"/>
      <c r="F82" s="67"/>
    </row>
    <row r="83" spans="2:61" ht="50.1" customHeight="1" x14ac:dyDescent="0.15">
      <c r="B83" s="67"/>
      <c r="C83" s="67"/>
      <c r="D83" s="67"/>
      <c r="E83" s="67"/>
      <c r="F83" s="67"/>
    </row>
    <row r="84" spans="2:61" ht="9" customHeight="1" x14ac:dyDescent="0.15">
      <c r="B84" s="67"/>
      <c r="C84" s="67"/>
      <c r="D84" s="67"/>
      <c r="E84" s="67"/>
      <c r="F84" s="67"/>
    </row>
    <row r="85" spans="2:61" ht="22.5" customHeight="1" x14ac:dyDescent="0.15">
      <c r="B85" s="67"/>
      <c r="C85" s="67"/>
      <c r="D85" s="67"/>
      <c r="E85" s="67"/>
      <c r="F85" s="67"/>
    </row>
    <row r="86" spans="2:61" ht="9" customHeight="1" x14ac:dyDescent="0.15">
      <c r="B86" s="67"/>
      <c r="C86" s="67"/>
      <c r="D86" s="67"/>
      <c r="E86" s="67"/>
      <c r="F86" s="67"/>
    </row>
    <row r="87" spans="2:61" ht="18.75" customHeight="1" x14ac:dyDescent="0.15">
      <c r="B87" s="67"/>
      <c r="C87" s="67"/>
      <c r="D87" s="67"/>
      <c r="E87" s="67"/>
      <c r="F87" s="67"/>
    </row>
    <row r="88" spans="2:61" ht="22.5" customHeight="1" x14ac:dyDescent="0.15">
      <c r="B88" s="67"/>
      <c r="C88" s="67"/>
      <c r="D88" s="67"/>
      <c r="E88" s="67"/>
      <c r="F88" s="67"/>
    </row>
    <row r="89" spans="2:61" ht="22.5" customHeight="1" x14ac:dyDescent="0.15">
      <c r="B89" s="67"/>
      <c r="C89" s="67"/>
      <c r="D89" s="67"/>
      <c r="E89" s="67"/>
      <c r="F89" s="67"/>
    </row>
    <row r="90" spans="2:61" ht="22.5" customHeight="1" x14ac:dyDescent="0.15">
      <c r="B90" s="67"/>
      <c r="C90" s="67"/>
      <c r="D90" s="67"/>
      <c r="E90" s="67"/>
      <c r="F90" s="67"/>
    </row>
    <row r="91" spans="2:61" ht="18.75" customHeight="1" x14ac:dyDescent="0.15">
      <c r="B91" s="67"/>
      <c r="C91" s="67"/>
      <c r="D91" s="67"/>
      <c r="E91" s="67"/>
      <c r="F91" s="67"/>
    </row>
    <row r="92" spans="2:61" ht="18.75" customHeight="1" x14ac:dyDescent="0.15">
      <c r="B92" s="67"/>
      <c r="C92" s="67"/>
      <c r="D92" s="67"/>
      <c r="E92" s="67"/>
      <c r="F92" s="67"/>
    </row>
    <row r="93" spans="2:61" ht="18.75" customHeight="1" x14ac:dyDescent="0.15">
      <c r="B93" s="67"/>
      <c r="C93" s="67"/>
      <c r="D93" s="67"/>
      <c r="E93" s="67"/>
      <c r="F93" s="67"/>
    </row>
    <row r="94" spans="2:61" ht="18.75" customHeight="1" x14ac:dyDescent="0.15">
      <c r="F94" s="58" ph="1"/>
      <c r="G94" s="67" ph="1"/>
    </row>
    <row r="95" spans="2:61" ht="18.75" customHeight="1" x14ac:dyDescent="0.15">
      <c r="F95" s="58" ph="1"/>
      <c r="G95" s="67" ph="1"/>
    </row>
    <row r="96" spans="2:61" ht="18.75" customHeight="1" x14ac:dyDescent="0.15">
      <c r="F96" s="58" ph="1"/>
      <c r="G96" s="67" ph="1"/>
    </row>
    <row r="97" spans="6:7" ht="18.75" customHeight="1" x14ac:dyDescent="0.15">
      <c r="F97" s="58" ph="1"/>
      <c r="G97" s="67" ph="1"/>
    </row>
    <row r="98" spans="6:7" ht="18.75" customHeight="1" x14ac:dyDescent="0.15">
      <c r="F98" s="58" ph="1"/>
      <c r="G98" s="67" ph="1"/>
    </row>
    <row r="99" spans="6:7" ht="18.75" customHeight="1" x14ac:dyDescent="0.15">
      <c r="F99" s="58" ph="1"/>
      <c r="G99" s="67" ph="1"/>
    </row>
    <row r="100" spans="6:7" ht="18.75" customHeight="1" x14ac:dyDescent="0.15">
      <c r="F100" s="58" ph="1"/>
      <c r="G100" s="67" ph="1"/>
    </row>
    <row r="102" spans="6:7" ht="18.75" customHeight="1" x14ac:dyDescent="0.15">
      <c r="F102" s="58" ph="1"/>
      <c r="G102" s="67" ph="1"/>
    </row>
    <row r="103" spans="6:7" ht="18.75" customHeight="1" x14ac:dyDescent="0.15">
      <c r="F103" s="58" ph="1"/>
      <c r="G103" s="67" ph="1"/>
    </row>
    <row r="104" spans="6:7" ht="18.75" customHeight="1" x14ac:dyDescent="0.15">
      <c r="F104" s="58" ph="1"/>
      <c r="G104" s="67" ph="1"/>
    </row>
    <row r="105" spans="6:7" ht="18.75" customHeight="1" x14ac:dyDescent="0.15">
      <c r="F105" s="58" ph="1"/>
      <c r="G105" s="67" ph="1"/>
    </row>
    <row r="106" spans="6:7" ht="18.75" customHeight="1" x14ac:dyDescent="0.15">
      <c r="F106" s="58" ph="1"/>
      <c r="G106" s="67" ph="1"/>
    </row>
    <row r="107" spans="6:7" ht="18.75" customHeight="1" x14ac:dyDescent="0.15">
      <c r="F107" s="58" ph="1"/>
      <c r="G107" s="67" ph="1"/>
    </row>
    <row r="108" spans="6:7" ht="18.75" customHeight="1" x14ac:dyDescent="0.15">
      <c r="F108" s="58" ph="1"/>
      <c r="G108" s="67" ph="1"/>
    </row>
    <row r="109" spans="6:7" ht="18.75" customHeight="1" x14ac:dyDescent="0.15">
      <c r="F109" s="58" ph="1"/>
      <c r="G109" s="67" ph="1"/>
    </row>
    <row r="110" spans="6:7" ht="18.75" customHeight="1" x14ac:dyDescent="0.15">
      <c r="F110" s="58" ph="1"/>
      <c r="G110" s="67" ph="1"/>
    </row>
    <row r="111" spans="6:7" ht="18.75" customHeight="1" x14ac:dyDescent="0.15">
      <c r="F111" s="58" ph="1"/>
      <c r="G111" s="67" ph="1"/>
    </row>
    <row r="112" spans="6:7" ht="18.75" customHeight="1" x14ac:dyDescent="0.15">
      <c r="F112" s="58" ph="1"/>
      <c r="G112" s="67" ph="1"/>
    </row>
    <row r="113" spans="6:7" ht="18.75" customHeight="1" x14ac:dyDescent="0.15">
      <c r="F113" s="58" ph="1"/>
      <c r="G113" s="67" ph="1"/>
    </row>
    <row r="114" spans="6:7" ht="18.75" customHeight="1" x14ac:dyDescent="0.15">
      <c r="F114" s="58" ph="1"/>
      <c r="G114" s="67" ph="1"/>
    </row>
    <row r="115" spans="6:7" ht="18.75" customHeight="1" x14ac:dyDescent="0.15">
      <c r="F115" s="58" ph="1"/>
      <c r="G115" s="67" ph="1"/>
    </row>
    <row r="117" spans="6:7" ht="18.75" customHeight="1" x14ac:dyDescent="0.15">
      <c r="F117" s="58" ph="1"/>
      <c r="G117" s="67" ph="1"/>
    </row>
    <row r="118" spans="6:7" ht="18.75" customHeight="1" x14ac:dyDescent="0.15">
      <c r="F118" s="58" ph="1"/>
      <c r="G118" s="67" ph="1"/>
    </row>
    <row r="119" spans="6:7" ht="18.75" customHeight="1" x14ac:dyDescent="0.15">
      <c r="F119" s="58" ph="1"/>
      <c r="G119" s="67" ph="1"/>
    </row>
    <row r="120" spans="6:7" ht="18.75" customHeight="1" x14ac:dyDescent="0.15">
      <c r="F120" s="58" ph="1"/>
      <c r="G120" s="67" ph="1"/>
    </row>
    <row r="121" spans="6:7" ht="18.75" customHeight="1" x14ac:dyDescent="0.15">
      <c r="F121" s="58" ph="1"/>
      <c r="G121" s="67" ph="1"/>
    </row>
    <row r="122" spans="6:7" ht="18.75" customHeight="1" x14ac:dyDescent="0.15">
      <c r="F122" s="58" ph="1"/>
      <c r="G122" s="67" ph="1"/>
    </row>
    <row r="123" spans="6:7" ht="18.75" customHeight="1" x14ac:dyDescent="0.15">
      <c r="F123" s="58" ph="1"/>
      <c r="G123" s="67" ph="1"/>
    </row>
    <row r="124" spans="6:7" ht="18.75" customHeight="1" x14ac:dyDescent="0.15">
      <c r="F124" s="58" ph="1"/>
      <c r="G124" s="67" ph="1"/>
    </row>
    <row r="125" spans="6:7" ht="18.75" customHeight="1" x14ac:dyDescent="0.15">
      <c r="F125" s="58" ph="1"/>
      <c r="G125" s="67" ph="1"/>
    </row>
    <row r="126" spans="6:7" ht="18.75" customHeight="1" x14ac:dyDescent="0.15">
      <c r="F126" s="58" ph="1"/>
      <c r="G126" s="67" ph="1"/>
    </row>
    <row r="127" spans="6:7" ht="18.75" customHeight="1" x14ac:dyDescent="0.15">
      <c r="F127" s="58" ph="1"/>
      <c r="G127" s="67" ph="1"/>
    </row>
    <row r="128" spans="6:7" ht="18.75" customHeight="1" x14ac:dyDescent="0.15">
      <c r="F128" s="58" ph="1"/>
      <c r="G128" s="67" ph="1"/>
    </row>
    <row r="129" spans="6:7" ht="18.75" customHeight="1" x14ac:dyDescent="0.15">
      <c r="F129" s="58" ph="1"/>
      <c r="G129" s="67" ph="1"/>
    </row>
    <row r="130" spans="6:7" ht="18.75" customHeight="1" x14ac:dyDescent="0.15">
      <c r="F130" s="58" ph="1"/>
      <c r="G130" s="67" ph="1"/>
    </row>
    <row r="131" spans="6:7" ht="18.75" customHeight="1" x14ac:dyDescent="0.15">
      <c r="F131" s="58" ph="1"/>
      <c r="G131" s="67" ph="1"/>
    </row>
    <row r="132" spans="6:7" ht="18.75" customHeight="1" x14ac:dyDescent="0.15">
      <c r="F132" s="58" ph="1"/>
      <c r="G132" s="67" ph="1"/>
    </row>
    <row r="133" spans="6:7" ht="18.75" customHeight="1" x14ac:dyDescent="0.15">
      <c r="F133" s="58" ph="1"/>
      <c r="G133" s="67" ph="1"/>
    </row>
    <row r="134" spans="6:7" ht="18.75" customHeight="1" x14ac:dyDescent="0.15">
      <c r="F134" s="58" ph="1"/>
      <c r="G134" s="67" ph="1"/>
    </row>
    <row r="135" spans="6:7" ht="18.75" customHeight="1" x14ac:dyDescent="0.15">
      <c r="F135" s="58" ph="1"/>
      <c r="G135" s="67" ph="1"/>
    </row>
    <row r="137" spans="6:7" ht="18.75" customHeight="1" x14ac:dyDescent="0.15">
      <c r="F137" s="58" ph="1"/>
      <c r="G137" s="67" ph="1"/>
    </row>
    <row r="138" spans="6:7" ht="18.75" customHeight="1" x14ac:dyDescent="0.15">
      <c r="F138" s="58" ph="1"/>
      <c r="G138" s="67" ph="1"/>
    </row>
    <row r="139" spans="6:7" ht="18.75" customHeight="1" x14ac:dyDescent="0.15">
      <c r="F139" s="58" ph="1"/>
      <c r="G139" s="67" ph="1"/>
    </row>
    <row r="140" spans="6:7" ht="18.75" customHeight="1" x14ac:dyDescent="0.15">
      <c r="F140" s="58" ph="1"/>
      <c r="G140" s="67" ph="1"/>
    </row>
    <row r="141" spans="6:7" ht="18.75" customHeight="1" x14ac:dyDescent="0.15">
      <c r="F141" s="58" ph="1"/>
      <c r="G141" s="67" ph="1"/>
    </row>
    <row r="142" spans="6:7" ht="18.75" customHeight="1" x14ac:dyDescent="0.15">
      <c r="F142" s="58" ph="1"/>
      <c r="G142" s="67" ph="1"/>
    </row>
    <row r="143" spans="6:7" ht="18.75" customHeight="1" x14ac:dyDescent="0.15">
      <c r="F143" s="58" ph="1"/>
      <c r="G143" s="67" ph="1"/>
    </row>
    <row r="144" spans="6:7" ht="18.75" customHeight="1" x14ac:dyDescent="0.15">
      <c r="F144" s="58" ph="1"/>
      <c r="G144" s="67" ph="1"/>
    </row>
    <row r="145" spans="6:7" ht="18.75" customHeight="1" x14ac:dyDescent="0.15">
      <c r="F145" s="58" ph="1"/>
      <c r="G145" s="67" ph="1"/>
    </row>
    <row r="146" spans="6:7" ht="18.75" customHeight="1" x14ac:dyDescent="0.15">
      <c r="F146" s="58" ph="1"/>
      <c r="G146" s="67" ph="1"/>
    </row>
    <row r="147" spans="6:7" ht="18.75" customHeight="1" x14ac:dyDescent="0.15">
      <c r="F147" s="58" ph="1"/>
      <c r="G147" s="67" ph="1"/>
    </row>
    <row r="148" spans="6:7" ht="18.75" customHeight="1" x14ac:dyDescent="0.15">
      <c r="F148" s="58" ph="1"/>
      <c r="G148" s="67" ph="1"/>
    </row>
    <row r="149" spans="6:7" ht="18.75" customHeight="1" x14ac:dyDescent="0.15">
      <c r="F149" s="58" ph="1"/>
      <c r="G149" s="67" ph="1"/>
    </row>
    <row r="150" spans="6:7" ht="18.75" customHeight="1" x14ac:dyDescent="0.15">
      <c r="F150" s="58" ph="1"/>
      <c r="G150" s="67" ph="1"/>
    </row>
    <row r="151" spans="6:7" ht="18.75" customHeight="1" x14ac:dyDescent="0.15">
      <c r="F151" s="58" ph="1"/>
      <c r="G151" s="67" ph="1"/>
    </row>
    <row r="153" spans="6:7" ht="18.75" customHeight="1" x14ac:dyDescent="0.15">
      <c r="F153" s="58" ph="1"/>
      <c r="G153" s="67" ph="1"/>
    </row>
    <row r="154" spans="6:7" ht="18.75" customHeight="1" x14ac:dyDescent="0.15">
      <c r="F154" s="58" ph="1"/>
      <c r="G154" s="67" ph="1"/>
    </row>
    <row r="155" spans="6:7" ht="18.75" customHeight="1" x14ac:dyDescent="0.15">
      <c r="F155" s="58" ph="1"/>
      <c r="G155" s="67" ph="1"/>
    </row>
    <row r="156" spans="6:7" ht="18.75" customHeight="1" x14ac:dyDescent="0.15">
      <c r="F156" s="58" ph="1"/>
      <c r="G156" s="67" ph="1"/>
    </row>
    <row r="157" spans="6:7" ht="18.75" customHeight="1" x14ac:dyDescent="0.15">
      <c r="F157" s="58" ph="1"/>
      <c r="G157" s="67" ph="1"/>
    </row>
    <row r="158" spans="6:7" ht="18.75" customHeight="1" x14ac:dyDescent="0.15">
      <c r="F158" s="58" ph="1"/>
      <c r="G158" s="67" ph="1"/>
    </row>
    <row r="159" spans="6:7" ht="18.75" customHeight="1" x14ac:dyDescent="0.15">
      <c r="F159" s="58" ph="1"/>
      <c r="G159" s="67" ph="1"/>
    </row>
    <row r="160" spans="6:7" ht="18.75" customHeight="1" x14ac:dyDescent="0.15">
      <c r="F160" s="58" ph="1"/>
      <c r="G160" s="67" ph="1"/>
    </row>
    <row r="161" spans="6:7" ht="18.75" customHeight="1" x14ac:dyDescent="0.15">
      <c r="F161" s="58" ph="1"/>
      <c r="G161" s="67" ph="1"/>
    </row>
    <row r="162" spans="6:7" ht="18.75" customHeight="1" x14ac:dyDescent="0.15">
      <c r="F162" s="58" ph="1"/>
      <c r="G162" s="67" ph="1"/>
    </row>
    <row r="163" spans="6:7" ht="18.75" customHeight="1" x14ac:dyDescent="0.15">
      <c r="F163" s="58" ph="1"/>
      <c r="G163" s="67" ph="1"/>
    </row>
    <row r="164" spans="6:7" ht="18.75" customHeight="1" x14ac:dyDescent="0.15">
      <c r="F164" s="58" ph="1"/>
      <c r="G164" s="67" ph="1"/>
    </row>
    <row r="165" spans="6:7" ht="18.75" customHeight="1" x14ac:dyDescent="0.15">
      <c r="F165" s="58" ph="1"/>
      <c r="G165" s="67" ph="1"/>
    </row>
    <row r="166" spans="6:7" ht="18.75" customHeight="1" x14ac:dyDescent="0.15">
      <c r="F166" s="58" ph="1"/>
      <c r="G166" s="67" ph="1"/>
    </row>
    <row r="167" spans="6:7" ht="18.75" customHeight="1" x14ac:dyDescent="0.15">
      <c r="F167" s="58" ph="1"/>
      <c r="G167" s="67" ph="1"/>
    </row>
    <row r="168" spans="6:7" ht="18.75" customHeight="1" x14ac:dyDescent="0.15">
      <c r="F168" s="58" ph="1"/>
      <c r="G168" s="67" ph="1"/>
    </row>
    <row r="169" spans="6:7" ht="18.75" customHeight="1" x14ac:dyDescent="0.15">
      <c r="F169" s="58" ph="1"/>
      <c r="G169" s="67" ph="1"/>
    </row>
    <row r="170" spans="6:7" ht="18.75" customHeight="1" x14ac:dyDescent="0.15">
      <c r="F170" s="58" ph="1"/>
      <c r="G170" s="67" ph="1"/>
    </row>
    <row r="171" spans="6:7" ht="18.75" customHeight="1" x14ac:dyDescent="0.15">
      <c r="F171" s="58" ph="1"/>
      <c r="G171" s="67" ph="1"/>
    </row>
    <row r="172" spans="6:7" ht="18.75" customHeight="1" x14ac:dyDescent="0.15">
      <c r="F172" s="58" ph="1"/>
      <c r="G172" s="67" ph="1"/>
    </row>
    <row r="173" spans="6:7" ht="18.75" customHeight="1" x14ac:dyDescent="0.15">
      <c r="F173" s="58" ph="1"/>
      <c r="G173" s="67" ph="1"/>
    </row>
    <row r="174" spans="6:7" ht="18.75" customHeight="1" x14ac:dyDescent="0.15">
      <c r="F174" s="58" ph="1"/>
      <c r="G174" s="67" ph="1"/>
    </row>
    <row r="175" spans="6:7" ht="18.75" customHeight="1" x14ac:dyDescent="0.15">
      <c r="F175" s="58" ph="1"/>
      <c r="G175" s="67" ph="1"/>
    </row>
    <row r="176" spans="6:7" ht="18.75" customHeight="1" x14ac:dyDescent="0.15">
      <c r="F176" s="58" ph="1"/>
      <c r="G176" s="67" ph="1"/>
    </row>
    <row r="177" spans="6:7" ht="18.75" customHeight="1" x14ac:dyDescent="0.15">
      <c r="F177" s="58" ph="1"/>
      <c r="G177" s="67" ph="1"/>
    </row>
    <row r="178" spans="6:7" ht="18.75" customHeight="1" x14ac:dyDescent="0.15">
      <c r="F178" s="58" ph="1"/>
      <c r="G178" s="67" ph="1"/>
    </row>
    <row r="179" spans="6:7" ht="18.75" customHeight="1" x14ac:dyDescent="0.15">
      <c r="F179" s="58" ph="1"/>
      <c r="G179" s="67" ph="1"/>
    </row>
    <row r="180" spans="6:7" ht="18.75" customHeight="1" x14ac:dyDescent="0.15">
      <c r="F180" s="58" ph="1"/>
      <c r="G180" s="67" ph="1"/>
    </row>
    <row r="181" spans="6:7" ht="18.75" customHeight="1" x14ac:dyDescent="0.15">
      <c r="F181" s="58" ph="1"/>
      <c r="G181" s="67" ph="1"/>
    </row>
    <row r="182" spans="6:7" ht="18.75" customHeight="1" x14ac:dyDescent="0.15">
      <c r="F182" s="58" ph="1"/>
      <c r="G182" s="67" ph="1"/>
    </row>
    <row r="183" spans="6:7" ht="18.75" customHeight="1" x14ac:dyDescent="0.15">
      <c r="F183" s="58" ph="1"/>
      <c r="G183" s="67" ph="1"/>
    </row>
    <row r="184" spans="6:7" ht="18.75" customHeight="1" x14ac:dyDescent="0.15">
      <c r="F184" s="58" ph="1"/>
      <c r="G184" s="67" ph="1"/>
    </row>
    <row r="185" spans="6:7" ht="18.75" customHeight="1" x14ac:dyDescent="0.15">
      <c r="F185" s="58" ph="1"/>
      <c r="G185" s="67" ph="1"/>
    </row>
    <row r="186" spans="6:7" ht="18.75" customHeight="1" x14ac:dyDescent="0.15">
      <c r="F186" s="58" ph="1"/>
      <c r="G186" s="67" ph="1"/>
    </row>
    <row r="187" spans="6:7" ht="18.75" customHeight="1" x14ac:dyDescent="0.15">
      <c r="F187" s="58" ph="1"/>
      <c r="G187" s="67" ph="1"/>
    </row>
    <row r="188" spans="6:7" ht="18.75" customHeight="1" x14ac:dyDescent="0.15">
      <c r="F188" s="58" ph="1"/>
      <c r="G188" s="67" ph="1"/>
    </row>
    <row r="189" spans="6:7" ht="18.75" customHeight="1" x14ac:dyDescent="0.15">
      <c r="F189" s="58" ph="1"/>
      <c r="G189" s="67" ph="1"/>
    </row>
    <row r="190" spans="6:7" ht="18.75" customHeight="1" x14ac:dyDescent="0.15">
      <c r="F190" s="58" ph="1"/>
      <c r="G190" s="67" ph="1"/>
    </row>
    <row r="191" spans="6:7" ht="18.75" customHeight="1" x14ac:dyDescent="0.15">
      <c r="F191" s="58" ph="1"/>
      <c r="G191" s="67" ph="1"/>
    </row>
    <row r="192" spans="6:7" ht="18.75" customHeight="1" x14ac:dyDescent="0.15">
      <c r="F192" s="58" ph="1"/>
      <c r="G192" s="67" ph="1"/>
    </row>
    <row r="193" spans="6:7" ht="18.75" customHeight="1" x14ac:dyDescent="0.15">
      <c r="F193" s="58" ph="1"/>
      <c r="G193" s="67" ph="1"/>
    </row>
    <row r="194" spans="6:7" ht="18.75" customHeight="1" x14ac:dyDescent="0.15">
      <c r="F194" s="58" ph="1"/>
      <c r="G194" s="67" ph="1"/>
    </row>
    <row r="195" spans="6:7" ht="18.75" customHeight="1" x14ac:dyDescent="0.15">
      <c r="F195" s="58" ph="1"/>
      <c r="G195" s="67" ph="1"/>
    </row>
    <row r="196" spans="6:7" ht="18.75" customHeight="1" x14ac:dyDescent="0.15">
      <c r="F196" s="58" ph="1"/>
      <c r="G196" s="67" ph="1"/>
    </row>
    <row r="197" spans="6:7" ht="18.75" customHeight="1" x14ac:dyDescent="0.15">
      <c r="F197" s="58" ph="1"/>
      <c r="G197" s="67" ph="1"/>
    </row>
    <row r="198" spans="6:7" ht="18.75" customHeight="1" x14ac:dyDescent="0.15">
      <c r="F198" s="58" ph="1"/>
      <c r="G198" s="67" ph="1"/>
    </row>
    <row r="199" spans="6:7" ht="18.75" customHeight="1" x14ac:dyDescent="0.15">
      <c r="F199" s="58" ph="1"/>
      <c r="G199" s="67" ph="1"/>
    </row>
    <row r="200" spans="6:7" ht="18.75" customHeight="1" x14ac:dyDescent="0.15">
      <c r="F200" s="58" ph="1"/>
      <c r="G200" s="67" ph="1"/>
    </row>
    <row r="201" spans="6:7" ht="18.75" customHeight="1" x14ac:dyDescent="0.15">
      <c r="F201" s="58" ph="1"/>
      <c r="G201" s="67" ph="1"/>
    </row>
    <row r="202" spans="6:7" ht="18.75" customHeight="1" x14ac:dyDescent="0.15">
      <c r="F202" s="58" ph="1"/>
      <c r="G202" s="67" ph="1"/>
    </row>
    <row r="203" spans="6:7" ht="18.75" customHeight="1" x14ac:dyDescent="0.15">
      <c r="F203" s="58" ph="1"/>
      <c r="G203" s="67" ph="1"/>
    </row>
    <row r="204" spans="6:7" ht="18.75" customHeight="1" x14ac:dyDescent="0.15">
      <c r="F204" s="58" ph="1"/>
      <c r="G204" s="67" ph="1"/>
    </row>
    <row r="205" spans="6:7" ht="18.75" customHeight="1" x14ac:dyDescent="0.15">
      <c r="F205" s="58" ph="1"/>
      <c r="G205" s="67" ph="1"/>
    </row>
    <row r="206" spans="6:7" ht="18.75" customHeight="1" x14ac:dyDescent="0.15">
      <c r="F206" s="58" ph="1"/>
      <c r="G206" s="67" ph="1"/>
    </row>
    <row r="207" spans="6:7" ht="18.75" customHeight="1" x14ac:dyDescent="0.15">
      <c r="F207" s="58" ph="1"/>
      <c r="G207" s="67" ph="1"/>
    </row>
    <row r="208" spans="6:7" ht="18.75" customHeight="1" x14ac:dyDescent="0.15">
      <c r="F208" s="58" ph="1"/>
      <c r="G208" s="67" ph="1"/>
    </row>
    <row r="209" spans="6:7" ht="18.75" customHeight="1" x14ac:dyDescent="0.15">
      <c r="F209" s="58" ph="1"/>
      <c r="G209" s="67" ph="1"/>
    </row>
    <row r="210" spans="6:7" ht="18.75" customHeight="1" x14ac:dyDescent="0.15">
      <c r="F210" s="58" ph="1"/>
      <c r="G210" s="67" ph="1"/>
    </row>
    <row r="211" spans="6:7" ht="18.75" customHeight="1" x14ac:dyDescent="0.15">
      <c r="F211" s="58" ph="1"/>
      <c r="G211" s="67" ph="1"/>
    </row>
    <row r="212" spans="6:7" ht="18.75" customHeight="1" x14ac:dyDescent="0.15">
      <c r="F212" s="58" ph="1"/>
      <c r="G212" s="67" ph="1"/>
    </row>
    <row r="213" spans="6:7" ht="18.75" customHeight="1" x14ac:dyDescent="0.15">
      <c r="F213" s="58" ph="1"/>
      <c r="G213" s="67" ph="1"/>
    </row>
    <row r="214" spans="6:7" ht="18.75" customHeight="1" x14ac:dyDescent="0.15">
      <c r="F214" s="58" ph="1"/>
      <c r="G214" s="67" ph="1"/>
    </row>
    <row r="215" spans="6:7" ht="18.75" customHeight="1" x14ac:dyDescent="0.15">
      <c r="F215" s="58" ph="1"/>
      <c r="G215" s="67" ph="1"/>
    </row>
    <row r="216" spans="6:7" ht="18.75" customHeight="1" x14ac:dyDescent="0.15">
      <c r="F216" s="58" ph="1"/>
      <c r="G216" s="67" ph="1"/>
    </row>
    <row r="217" spans="6:7" ht="18.75" customHeight="1" x14ac:dyDescent="0.15">
      <c r="F217" s="58" ph="1"/>
      <c r="G217" s="67" ph="1"/>
    </row>
    <row r="218" spans="6:7" ht="18.75" customHeight="1" x14ac:dyDescent="0.15">
      <c r="F218" s="58" ph="1"/>
      <c r="G218" s="67" ph="1"/>
    </row>
    <row r="219" spans="6:7" ht="18.75" customHeight="1" x14ac:dyDescent="0.15">
      <c r="F219" s="58" ph="1"/>
      <c r="G219" s="67" ph="1"/>
    </row>
  </sheetData>
  <mergeCells count="275">
    <mergeCell ref="AB53:AC53"/>
    <mergeCell ref="U52:V52"/>
    <mergeCell ref="Z23:AA23"/>
    <mergeCell ref="AB23:AC23"/>
    <mergeCell ref="Z24:AA24"/>
    <mergeCell ref="AB24:AC24"/>
    <mergeCell ref="F50:AD50"/>
    <mergeCell ref="F57:AD57"/>
    <mergeCell ref="K37:AD37"/>
    <mergeCell ref="K44:AD44"/>
    <mergeCell ref="K51:AD51"/>
    <mergeCell ref="P53:Q53"/>
    <mergeCell ref="R53:S53"/>
    <mergeCell ref="P52:Q52"/>
    <mergeCell ref="R52:S52"/>
    <mergeCell ref="S34:W34"/>
    <mergeCell ref="R38:S38"/>
    <mergeCell ref="U38:V38"/>
    <mergeCell ref="W38:X38"/>
    <mergeCell ref="O34:R34"/>
    <mergeCell ref="Z38:AA38"/>
    <mergeCell ref="AB38:AC38"/>
    <mergeCell ref="R39:S39"/>
    <mergeCell ref="U39:V39"/>
    <mergeCell ref="B40:E40"/>
    <mergeCell ref="F40:G40"/>
    <mergeCell ref="H40:I40"/>
    <mergeCell ref="K40:L40"/>
    <mergeCell ref="M40:N40"/>
    <mergeCell ref="P40:Q40"/>
    <mergeCell ref="AH8:BI14"/>
    <mergeCell ref="U53:V53"/>
    <mergeCell ref="W53:X53"/>
    <mergeCell ref="Z52:AA52"/>
    <mergeCell ref="AB52:AC52"/>
    <mergeCell ref="AB8:AD8"/>
    <mergeCell ref="T17:V18"/>
    <mergeCell ref="W19:AD19"/>
    <mergeCell ref="T20:V20"/>
    <mergeCell ref="W20:AD20"/>
    <mergeCell ref="T21:V21"/>
    <mergeCell ref="W21:AD21"/>
    <mergeCell ref="W17:AD18"/>
    <mergeCell ref="T19:V19"/>
    <mergeCell ref="BC24:BJ24"/>
    <mergeCell ref="BC25:BJ25"/>
    <mergeCell ref="AH21:AH22"/>
    <mergeCell ref="AI21:BB22"/>
    <mergeCell ref="B51:E51"/>
    <mergeCell ref="G51:J51"/>
    <mergeCell ref="B52:E53"/>
    <mergeCell ref="Z53:AA53"/>
    <mergeCell ref="W52:X52"/>
    <mergeCell ref="F53:G53"/>
    <mergeCell ref="H53:I53"/>
    <mergeCell ref="K53:L53"/>
    <mergeCell ref="M53:N53"/>
    <mergeCell ref="F52:G52"/>
    <mergeCell ref="H52:I52"/>
    <mergeCell ref="K52:L52"/>
    <mergeCell ref="M52:N52"/>
    <mergeCell ref="B58:E58"/>
    <mergeCell ref="G58:J58"/>
    <mergeCell ref="W54:X54"/>
    <mergeCell ref="W60:X60"/>
    <mergeCell ref="W59:X59"/>
    <mergeCell ref="B54:E54"/>
    <mergeCell ref="F54:G54"/>
    <mergeCell ref="H54:I54"/>
    <mergeCell ref="K54:L54"/>
    <mergeCell ref="M54:N54"/>
    <mergeCell ref="R54:S54"/>
    <mergeCell ref="U54:V54"/>
    <mergeCell ref="B55:E55"/>
    <mergeCell ref="F55:J55"/>
    <mergeCell ref="P54:Q54"/>
    <mergeCell ref="U60:V60"/>
    <mergeCell ref="M59:N59"/>
    <mergeCell ref="P59:Q59"/>
    <mergeCell ref="R59:S59"/>
    <mergeCell ref="B57:E57"/>
    <mergeCell ref="K58:AD58"/>
    <mergeCell ref="H61:I61"/>
    <mergeCell ref="K61:L61"/>
    <mergeCell ref="B59:E60"/>
    <mergeCell ref="F60:G60"/>
    <mergeCell ref="H60:I60"/>
    <mergeCell ref="F59:G59"/>
    <mergeCell ref="H59:I59"/>
    <mergeCell ref="K59:L59"/>
    <mergeCell ref="K60:L60"/>
    <mergeCell ref="M61:N61"/>
    <mergeCell ref="P61:Q61"/>
    <mergeCell ref="R61:S61"/>
    <mergeCell ref="U61:V61"/>
    <mergeCell ref="U66:Y66"/>
    <mergeCell ref="Z64:AC64"/>
    <mergeCell ref="Z66:AC66"/>
    <mergeCell ref="U64:Y64"/>
    <mergeCell ref="Z59:AA59"/>
    <mergeCell ref="AB59:AC59"/>
    <mergeCell ref="M60:N60"/>
    <mergeCell ref="P60:Q60"/>
    <mergeCell ref="C64:S66"/>
    <mergeCell ref="B62:E62"/>
    <mergeCell ref="F62:J62"/>
    <mergeCell ref="L62:M62"/>
    <mergeCell ref="N62:O62"/>
    <mergeCell ref="Z60:AA60"/>
    <mergeCell ref="W61:X61"/>
    <mergeCell ref="R60:S60"/>
    <mergeCell ref="AB60:AC60"/>
    <mergeCell ref="U59:V59"/>
    <mergeCell ref="B61:E61"/>
    <mergeCell ref="F61:G61"/>
    <mergeCell ref="AV4:BI4"/>
    <mergeCell ref="AF2:AL2"/>
    <mergeCell ref="B4:AD4"/>
    <mergeCell ref="B5:AD5"/>
    <mergeCell ref="AV2:BI3"/>
    <mergeCell ref="AR2:AU4"/>
    <mergeCell ref="B6:E6"/>
    <mergeCell ref="F6:K7"/>
    <mergeCell ref="B7:E7"/>
    <mergeCell ref="AB7:AD7"/>
    <mergeCell ref="B9:C10"/>
    <mergeCell ref="D9:F9"/>
    <mergeCell ref="G9:O9"/>
    <mergeCell ref="Q9:R10"/>
    <mergeCell ref="S9:U9"/>
    <mergeCell ref="V9:AD9"/>
    <mergeCell ref="D10:F10"/>
    <mergeCell ref="G10:O10"/>
    <mergeCell ref="S10:U10"/>
    <mergeCell ref="V10:AD10"/>
    <mergeCell ref="B12:C13"/>
    <mergeCell ref="D12:F12"/>
    <mergeCell ref="G12:O12"/>
    <mergeCell ref="D13:F13"/>
    <mergeCell ref="G13:O13"/>
    <mergeCell ref="B16:F16"/>
    <mergeCell ref="B19:E21"/>
    <mergeCell ref="G19:J19"/>
    <mergeCell ref="B17:E18"/>
    <mergeCell ref="B22:E22"/>
    <mergeCell ref="F22:L22"/>
    <mergeCell ref="T22:V22"/>
    <mergeCell ref="W22:AD22"/>
    <mergeCell ref="B23:E24"/>
    <mergeCell ref="F23:G23"/>
    <mergeCell ref="H23:I23"/>
    <mergeCell ref="K23:L23"/>
    <mergeCell ref="M23:N23"/>
    <mergeCell ref="P23:Q23"/>
    <mergeCell ref="R23:S23"/>
    <mergeCell ref="U23:V23"/>
    <mergeCell ref="W23:X23"/>
    <mergeCell ref="F24:G24"/>
    <mergeCell ref="H24:I24"/>
    <mergeCell ref="K24:L24"/>
    <mergeCell ref="M24:N24"/>
    <mergeCell ref="P24:Q24"/>
    <mergeCell ref="R24:S24"/>
    <mergeCell ref="U24:V24"/>
    <mergeCell ref="W24:X24"/>
    <mergeCell ref="B25:E25"/>
    <mergeCell ref="F25:G25"/>
    <mergeCell ref="H25:I25"/>
    <mergeCell ref="K25:L25"/>
    <mergeCell ref="M25:N25"/>
    <mergeCell ref="P25:Q25"/>
    <mergeCell ref="R25:S25"/>
    <mergeCell ref="U25:V25"/>
    <mergeCell ref="W25:X25"/>
    <mergeCell ref="B26:E26"/>
    <mergeCell ref="F26:J26"/>
    <mergeCell ref="M26:AD26"/>
    <mergeCell ref="B28:F28"/>
    <mergeCell ref="B29:E29"/>
    <mergeCell ref="B30:E30"/>
    <mergeCell ref="B31:E32"/>
    <mergeCell ref="R31:S31"/>
    <mergeCell ref="R32:S32"/>
    <mergeCell ref="T31:V31"/>
    <mergeCell ref="X31:Z31"/>
    <mergeCell ref="J31:L31"/>
    <mergeCell ref="H32:L32"/>
    <mergeCell ref="T32:V32"/>
    <mergeCell ref="F31:G32"/>
    <mergeCell ref="N31:Q32"/>
    <mergeCell ref="F30:AD30"/>
    <mergeCell ref="B36:E36"/>
    <mergeCell ref="B37:E37"/>
    <mergeCell ref="G37:J37"/>
    <mergeCell ref="B38:E39"/>
    <mergeCell ref="F38:G38"/>
    <mergeCell ref="H38:I38"/>
    <mergeCell ref="K38:L38"/>
    <mergeCell ref="M38:N38"/>
    <mergeCell ref="P38:Q38"/>
    <mergeCell ref="F39:G39"/>
    <mergeCell ref="H39:I39"/>
    <mergeCell ref="K39:L39"/>
    <mergeCell ref="M39:N39"/>
    <mergeCell ref="P39:Q39"/>
    <mergeCell ref="F36:AD36"/>
    <mergeCell ref="W39:X39"/>
    <mergeCell ref="Z39:AA39"/>
    <mergeCell ref="AB39:AC39"/>
    <mergeCell ref="Z46:AA46"/>
    <mergeCell ref="B47:E47"/>
    <mergeCell ref="F47:G47"/>
    <mergeCell ref="H47:I47"/>
    <mergeCell ref="K47:L47"/>
    <mergeCell ref="M47:N47"/>
    <mergeCell ref="P47:Q47"/>
    <mergeCell ref="B41:E41"/>
    <mergeCell ref="F41:J41"/>
    <mergeCell ref="B43:E43"/>
    <mergeCell ref="B44:E44"/>
    <mergeCell ref="G44:J44"/>
    <mergeCell ref="B45:E46"/>
    <mergeCell ref="F45:G45"/>
    <mergeCell ref="H45:I45"/>
    <mergeCell ref="K45:L45"/>
    <mergeCell ref="F46:G46"/>
    <mergeCell ref="H46:I46"/>
    <mergeCell ref="K46:L46"/>
    <mergeCell ref="F43:AD43"/>
    <mergeCell ref="AB46:AC46"/>
    <mergeCell ref="W46:X46"/>
    <mergeCell ref="B50:E50"/>
    <mergeCell ref="AG16:BI16"/>
    <mergeCell ref="R47:S47"/>
    <mergeCell ref="B48:E48"/>
    <mergeCell ref="F48:J48"/>
    <mergeCell ref="L48:M48"/>
    <mergeCell ref="N48:O48"/>
    <mergeCell ref="U47:V47"/>
    <mergeCell ref="W47:X47"/>
    <mergeCell ref="H31:I31"/>
    <mergeCell ref="AB31:AC31"/>
    <mergeCell ref="M45:N45"/>
    <mergeCell ref="P45:Q45"/>
    <mergeCell ref="R45:S45"/>
    <mergeCell ref="U45:V45"/>
    <mergeCell ref="W45:X45"/>
    <mergeCell ref="Z45:AA45"/>
    <mergeCell ref="AB45:AC45"/>
    <mergeCell ref="AH24:AH25"/>
    <mergeCell ref="AI24:BB25"/>
    <mergeCell ref="M46:N46"/>
    <mergeCell ref="P46:Q46"/>
    <mergeCell ref="R46:S46"/>
    <mergeCell ref="U46:V46"/>
    <mergeCell ref="AH36:BJ41"/>
    <mergeCell ref="BC21:BJ21"/>
    <mergeCell ref="BC22:BJ22"/>
    <mergeCell ref="F18:S18"/>
    <mergeCell ref="F17:S17"/>
    <mergeCell ref="F20:S20"/>
    <mergeCell ref="F21:S21"/>
    <mergeCell ref="M22:R22"/>
    <mergeCell ref="F29:AD29"/>
    <mergeCell ref="AH29:BB31"/>
    <mergeCell ref="BC29:BJ29"/>
    <mergeCell ref="BC30:BJ31"/>
    <mergeCell ref="R40:S40"/>
    <mergeCell ref="U40:V40"/>
    <mergeCell ref="W40:X40"/>
    <mergeCell ref="AG34:BI35"/>
    <mergeCell ref="BC18:BJ18"/>
    <mergeCell ref="BC19:BJ19"/>
    <mergeCell ref="AI18:BB19"/>
    <mergeCell ref="AH18:AH19"/>
  </mergeCells>
  <phoneticPr fontId="3"/>
  <conditionalFormatting sqref="AN26:AP26">
    <cfRule type="cellIs" dxfId="8" priority="8" operator="equal">
      <formula>"可"</formula>
    </cfRule>
  </conditionalFormatting>
  <conditionalFormatting sqref="H2:J2">
    <cfRule type="cellIs" dxfId="7" priority="6" stopIfTrue="1" operator="equal">
      <formula>#N/A</formula>
    </cfRule>
  </conditionalFormatting>
  <conditionalFormatting sqref="BC22">
    <cfRule type="cellIs" dxfId="6" priority="5" operator="equal">
      <formula>"調整を希望する"</formula>
    </cfRule>
  </conditionalFormatting>
  <conditionalFormatting sqref="BC23 BC25">
    <cfRule type="cellIs" dxfId="5" priority="3" operator="equal">
      <formula>"可"</formula>
    </cfRule>
  </conditionalFormatting>
  <conditionalFormatting sqref="BC19">
    <cfRule type="cellIs" dxfId="4" priority="2" operator="equal">
      <formula>"可"</formula>
    </cfRule>
  </conditionalFormatting>
  <conditionalFormatting sqref="BC30">
    <cfRule type="cellIs" dxfId="3" priority="1" operator="equal">
      <formula>"有"</formula>
    </cfRule>
  </conditionalFormatting>
  <dataValidations count="8">
    <dataValidation type="list" allowBlank="1" showInputMessage="1" showErrorMessage="1" sqref="F6:K7">
      <formula1>都道府県</formula1>
    </dataValidation>
    <dataValidation type="list" allowBlank="1" showInputMessage="1" showErrorMessage="1" sqref="G13:O14 V10:AD10 G10:O10">
      <formula1>INDIRECT("ブロック"&amp;$M$7&amp;"公演団体")</formula1>
    </dataValidation>
    <dataValidation type="list" allowBlank="1" showInputMessage="1" showErrorMessage="1" sqref="AN26:AP26 BC23">
      <formula1>"可,否"</formula1>
    </dataValidation>
    <dataValidation type="list" allowBlank="1" showInputMessage="1" showErrorMessage="1" sqref="N31:Q32">
      <formula1>"バス, 徒歩, バス・徒歩"</formula1>
    </dataValidation>
    <dataValidation type="list" showInputMessage="1" showErrorMessage="1" error="回答必須項目です。_x000a_必ずどちらかを選択してください。" sqref="BC30">
      <formula1>"有, 無"</formula1>
    </dataValidation>
    <dataValidation type="list" showInputMessage="1" showErrorMessage="1" error="回答必須項目です。_x000a_必ずどちらかを選択してください。" sqref="BC19:BJ19 BC25:BJ25">
      <formula1>"可,否"</formula1>
    </dataValidation>
    <dataValidation type="list" allowBlank="1" showInputMessage="1" showErrorMessage="1" sqref="F31:G32">
      <formula1>"JR, 私鉄,空港"</formula1>
    </dataValidation>
    <dataValidation type="list" showInputMessage="1" showErrorMessage="1" error="回答必須項目です。_x000a_必ずどちらかを選択してください。" sqref="BC22:BJ22">
      <formula1>"調整を希望する, 調整を希望しない"</formula1>
    </dataValidation>
  </dataValidations>
  <printOptions horizontalCentered="1"/>
  <pageMargins left="0.51181102362204722" right="0.51181102362204722" top="0.59055118110236227" bottom="0.59055118110236227" header="0.31496062992125984" footer="0.31496062992125984"/>
  <pageSetup paperSize="9" scale="55" fitToWidth="2" orientation="portrait" r:id="rId1"/>
  <headerFooter scaleWithDoc="0" alignWithMargins="0">
    <oddFooter>&amp;C&amp;A</oddFooter>
  </headerFooter>
  <colBreaks count="1" manualBreakCount="1">
    <brk id="31" max="6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68"/>
  <sheetViews>
    <sheetView showGridLines="0" zoomScale="80" zoomScaleNormal="80" zoomScaleSheetLayoutView="73" workbookViewId="0">
      <selection activeCell="K5" sqref="K5:P5"/>
    </sheetView>
  </sheetViews>
  <sheetFormatPr defaultColWidth="8.875" defaultRowHeight="13.5" x14ac:dyDescent="0.15"/>
  <cols>
    <col min="1" max="1" width="6.5" style="38" customWidth="1"/>
    <col min="2" max="7" width="6.5" style="7" customWidth="1"/>
    <col min="8" max="8" width="7.5" style="7" customWidth="1"/>
    <col min="9" max="9" width="6.5" style="7" customWidth="1"/>
    <col min="10" max="10" width="9.5" style="7" customWidth="1"/>
    <col min="11" max="11" width="7.125" style="7" customWidth="1"/>
    <col min="12" max="15" width="6.5" style="7" customWidth="1"/>
    <col min="16" max="16" width="9" style="7" customWidth="1"/>
    <col min="17" max="16384" width="8.875" style="7"/>
  </cols>
  <sheetData>
    <row r="1" spans="1:30" ht="17.25" customHeight="1" x14ac:dyDescent="0.15">
      <c r="A1" s="1" t="s">
        <v>51</v>
      </c>
      <c r="B1" s="1"/>
      <c r="C1" s="5"/>
      <c r="D1" s="5"/>
      <c r="E1" s="6"/>
      <c r="F1" s="4"/>
      <c r="G1" s="4"/>
      <c r="H1" s="4"/>
      <c r="I1" s="4"/>
      <c r="J1" s="4"/>
      <c r="K1" s="4"/>
      <c r="L1" s="4"/>
      <c r="M1" s="4"/>
      <c r="N1" s="4"/>
      <c r="O1" s="4"/>
      <c r="P1" s="4"/>
    </row>
    <row r="2" spans="1:30" ht="7.5" customHeight="1" x14ac:dyDescent="0.15">
      <c r="A2" s="8"/>
      <c r="B2" s="9"/>
      <c r="C2" s="6"/>
      <c r="D2" s="6"/>
      <c r="E2" s="6"/>
      <c r="F2" s="4"/>
      <c r="G2" s="4"/>
      <c r="H2" s="4"/>
      <c r="I2" s="4"/>
      <c r="J2" s="4"/>
      <c r="K2" s="4"/>
      <c r="L2" s="4"/>
      <c r="M2" s="4"/>
      <c r="N2" s="4"/>
      <c r="O2" s="4"/>
      <c r="P2" s="4"/>
    </row>
    <row r="3" spans="1:30" ht="27" customHeight="1" x14ac:dyDescent="0.15">
      <c r="A3" s="573" t="s">
        <v>336</v>
      </c>
      <c r="B3" s="573"/>
      <c r="C3" s="573"/>
      <c r="D3" s="573"/>
      <c r="E3" s="573"/>
      <c r="F3" s="573"/>
      <c r="G3" s="573"/>
      <c r="H3" s="573"/>
      <c r="I3" s="573"/>
      <c r="J3" s="573"/>
      <c r="K3" s="573"/>
      <c r="L3" s="573"/>
      <c r="M3" s="573"/>
      <c r="N3" s="573"/>
      <c r="O3" s="573"/>
      <c r="P3" s="573"/>
    </row>
    <row r="4" spans="1:30" ht="17.25" hidden="1" customHeight="1" x14ac:dyDescent="0.15">
      <c r="A4" s="2"/>
      <c r="B4" s="2"/>
      <c r="C4" s="2"/>
      <c r="D4" s="574"/>
      <c r="E4" s="574"/>
      <c r="F4" s="574"/>
      <c r="G4" s="574"/>
      <c r="H4" s="574"/>
      <c r="I4" s="574"/>
      <c r="J4" s="2"/>
      <c r="K4" s="2"/>
      <c r="L4" s="2"/>
      <c r="M4" s="2"/>
      <c r="N4" s="2"/>
      <c r="O4" s="2"/>
      <c r="P4" s="2"/>
    </row>
    <row r="5" spans="1:30" ht="34.5" customHeight="1" x14ac:dyDescent="0.15">
      <c r="A5" s="575" t="s">
        <v>322</v>
      </c>
      <c r="B5" s="575"/>
      <c r="C5" s="576">
        <f>様式2_1!F18</f>
        <v>0</v>
      </c>
      <c r="D5" s="576"/>
      <c r="E5" s="576"/>
      <c r="F5" s="576"/>
      <c r="G5" s="576"/>
      <c r="H5" s="576"/>
      <c r="I5" s="4"/>
      <c r="J5" s="189" t="s">
        <v>52</v>
      </c>
      <c r="K5" s="577">
        <f>様式2_1!F29</f>
        <v>0</v>
      </c>
      <c r="L5" s="578"/>
      <c r="M5" s="578"/>
      <c r="N5" s="578"/>
      <c r="O5" s="578"/>
      <c r="P5" s="579"/>
    </row>
    <row r="6" spans="1:30" ht="46.5" customHeight="1" x14ac:dyDescent="0.15">
      <c r="A6" s="582" t="s">
        <v>339</v>
      </c>
      <c r="B6" s="583"/>
      <c r="C6" s="583"/>
      <c r="D6" s="583"/>
      <c r="E6" s="583"/>
      <c r="F6" s="584"/>
      <c r="G6" s="580"/>
      <c r="H6" s="581"/>
      <c r="I6" s="191"/>
      <c r="J6" s="585" t="s">
        <v>347</v>
      </c>
      <c r="K6" s="585"/>
      <c r="L6" s="585"/>
      <c r="M6" s="585"/>
      <c r="N6" s="585"/>
      <c r="O6" s="586"/>
      <c r="P6" s="586"/>
    </row>
    <row r="7" spans="1:30" ht="13.15" customHeight="1" x14ac:dyDescent="0.15">
      <c r="A7" s="124"/>
      <c r="B7" s="124"/>
      <c r="C7" s="124"/>
      <c r="D7" s="125"/>
      <c r="E7" s="125"/>
      <c r="F7" s="125"/>
      <c r="G7" s="125"/>
      <c r="H7" s="125"/>
      <c r="I7" s="126"/>
      <c r="J7" s="126"/>
      <c r="K7" s="126"/>
      <c r="L7" s="126"/>
      <c r="M7" s="126"/>
      <c r="N7" s="126"/>
      <c r="O7" s="126"/>
      <c r="P7" s="126"/>
    </row>
    <row r="8" spans="1:30" ht="36.950000000000003" customHeight="1" x14ac:dyDescent="0.15">
      <c r="A8" s="568" t="s">
        <v>344</v>
      </c>
      <c r="B8" s="568"/>
      <c r="C8" s="568"/>
      <c r="D8" s="568"/>
      <c r="E8" s="568"/>
      <c r="F8" s="568"/>
      <c r="G8" s="568"/>
      <c r="H8" s="568"/>
      <c r="I8" s="568"/>
      <c r="J8" s="568"/>
      <c r="K8" s="568"/>
      <c r="L8" s="568"/>
      <c r="M8" s="568"/>
      <c r="N8" s="568"/>
      <c r="O8" s="568"/>
      <c r="P8" s="568"/>
    </row>
    <row r="9" spans="1:30" ht="36.950000000000003" customHeight="1" x14ac:dyDescent="0.15">
      <c r="A9" s="569" t="s">
        <v>343</v>
      </c>
      <c r="B9" s="570"/>
      <c r="C9" s="570"/>
      <c r="D9" s="570"/>
      <c r="E9" s="570"/>
      <c r="F9" s="570"/>
      <c r="G9" s="570"/>
      <c r="H9" s="570"/>
      <c r="I9" s="570"/>
      <c r="J9" s="570"/>
      <c r="K9" s="570"/>
      <c r="L9" s="570"/>
      <c r="M9" s="570"/>
      <c r="N9" s="570"/>
      <c r="O9" s="570"/>
      <c r="P9" s="570"/>
    </row>
    <row r="10" spans="1:30" ht="10.35" customHeight="1" x14ac:dyDescent="0.15">
      <c r="A10" s="7"/>
    </row>
    <row r="11" spans="1:30" s="4" customFormat="1" ht="30.6" customHeight="1" x14ac:dyDescent="0.15">
      <c r="A11" s="532" t="s">
        <v>340</v>
      </c>
      <c r="B11" s="532"/>
      <c r="C11" s="532"/>
      <c r="D11" s="532"/>
      <c r="E11" s="532"/>
      <c r="F11" s="532"/>
      <c r="G11" s="532"/>
      <c r="H11" s="532"/>
      <c r="I11" s="532"/>
      <c r="J11" s="532"/>
      <c r="K11" s="532"/>
      <c r="L11" s="532"/>
      <c r="M11" s="532"/>
      <c r="N11" s="532"/>
      <c r="O11" s="532"/>
      <c r="P11" s="532"/>
      <c r="Q11" s="7"/>
      <c r="R11" s="7"/>
      <c r="S11" s="7"/>
      <c r="T11" s="7"/>
      <c r="U11" s="7"/>
      <c r="V11" s="7"/>
      <c r="W11" s="7"/>
      <c r="X11" s="7"/>
      <c r="Y11" s="7"/>
      <c r="Z11" s="7"/>
      <c r="AA11" s="7"/>
      <c r="AB11" s="7"/>
      <c r="AC11" s="7"/>
      <c r="AD11" s="7"/>
    </row>
    <row r="12" spans="1:30" s="4" customFormat="1" ht="16.899999999999999" customHeight="1" x14ac:dyDescent="0.15">
      <c r="A12" s="613" t="s">
        <v>197</v>
      </c>
      <c r="B12" s="614"/>
      <c r="C12" s="546" t="s">
        <v>198</v>
      </c>
      <c r="D12" s="546"/>
      <c r="E12" s="546"/>
      <c r="F12" s="546"/>
      <c r="G12" s="546"/>
      <c r="H12" s="546"/>
      <c r="I12" s="596"/>
      <c r="J12" s="546" t="s">
        <v>199</v>
      </c>
      <c r="K12" s="546"/>
      <c r="L12" s="546"/>
      <c r="M12" s="546"/>
      <c r="N12" s="546"/>
      <c r="O12" s="546"/>
      <c r="P12" s="547"/>
      <c r="Q12" s="7"/>
      <c r="R12" s="7"/>
      <c r="S12" s="7"/>
      <c r="T12" s="7"/>
      <c r="U12" s="7"/>
      <c r="V12" s="7"/>
      <c r="W12" s="7"/>
      <c r="X12" s="7"/>
      <c r="Y12" s="7"/>
      <c r="Z12" s="7"/>
      <c r="AA12" s="7"/>
      <c r="AB12" s="7"/>
      <c r="AC12" s="7"/>
      <c r="AD12" s="7"/>
    </row>
    <row r="13" spans="1:30" s="4" customFormat="1" ht="22.9" customHeight="1" x14ac:dyDescent="0.15">
      <c r="A13" s="597" t="s">
        <v>200</v>
      </c>
      <c r="B13" s="598"/>
      <c r="C13" s="607">
        <f>様式2_1!G10</f>
        <v>0</v>
      </c>
      <c r="D13" s="607"/>
      <c r="E13" s="607"/>
      <c r="F13" s="607"/>
      <c r="G13" s="607"/>
      <c r="H13" s="607"/>
      <c r="I13" s="608"/>
      <c r="J13" s="589"/>
      <c r="K13" s="589"/>
      <c r="L13" s="589"/>
      <c r="M13" s="589"/>
      <c r="N13" s="589"/>
      <c r="O13" s="589"/>
      <c r="P13" s="590"/>
      <c r="Q13" s="7"/>
      <c r="R13" s="7"/>
      <c r="S13" s="7"/>
      <c r="T13" s="7"/>
      <c r="U13" s="7"/>
      <c r="V13" s="7"/>
      <c r="W13" s="7"/>
      <c r="X13" s="7"/>
      <c r="Y13" s="7"/>
      <c r="Z13" s="7"/>
      <c r="AA13" s="7"/>
      <c r="AB13" s="7"/>
      <c r="AC13" s="7"/>
      <c r="AD13" s="7"/>
    </row>
    <row r="14" spans="1:30" s="4" customFormat="1" ht="50.1" customHeight="1" x14ac:dyDescent="0.15">
      <c r="A14" s="551"/>
      <c r="B14" s="588"/>
      <c r="C14" s="599" t="s">
        <v>201</v>
      </c>
      <c r="D14" s="599"/>
      <c r="E14" s="599"/>
      <c r="F14" s="599"/>
      <c r="G14" s="599"/>
      <c r="H14" s="599"/>
      <c r="I14" s="599"/>
      <c r="J14" s="599"/>
      <c r="K14" s="599"/>
      <c r="L14" s="599"/>
      <c r="M14" s="599"/>
      <c r="N14" s="599"/>
      <c r="O14" s="599"/>
      <c r="P14" s="600"/>
      <c r="Q14" s="7"/>
      <c r="R14" s="7"/>
      <c r="S14" s="7"/>
      <c r="T14" s="7"/>
      <c r="U14" s="7"/>
      <c r="V14" s="7"/>
      <c r="W14" s="7"/>
      <c r="X14" s="7"/>
      <c r="Y14" s="7"/>
      <c r="Z14" s="7"/>
      <c r="AA14" s="7"/>
      <c r="AB14" s="7"/>
      <c r="AC14" s="7"/>
      <c r="AD14" s="7"/>
    </row>
    <row r="15" spans="1:30" s="4" customFormat="1" ht="23.25" customHeight="1" x14ac:dyDescent="0.15">
      <c r="A15" s="545" t="s">
        <v>202</v>
      </c>
      <c r="B15" s="596"/>
      <c r="C15" s="591">
        <f>様式2_1!V10</f>
        <v>0</v>
      </c>
      <c r="D15" s="592"/>
      <c r="E15" s="592"/>
      <c r="F15" s="592"/>
      <c r="G15" s="592"/>
      <c r="H15" s="592"/>
      <c r="I15" s="593"/>
      <c r="J15" s="604"/>
      <c r="K15" s="605"/>
      <c r="L15" s="605"/>
      <c r="M15" s="605"/>
      <c r="N15" s="605"/>
      <c r="O15" s="605"/>
      <c r="P15" s="605"/>
      <c r="Q15" s="7"/>
      <c r="R15" s="7"/>
      <c r="S15" s="7"/>
      <c r="T15" s="7"/>
      <c r="U15" s="7"/>
      <c r="V15" s="7"/>
      <c r="W15" s="7"/>
      <c r="X15" s="7"/>
      <c r="Y15" s="7"/>
      <c r="Z15" s="7"/>
      <c r="AA15" s="7"/>
      <c r="AB15" s="7"/>
      <c r="AC15" s="7"/>
      <c r="AD15" s="7"/>
    </row>
    <row r="16" spans="1:30" s="4" customFormat="1" ht="50.1" customHeight="1" x14ac:dyDescent="0.15">
      <c r="A16" s="551"/>
      <c r="B16" s="588"/>
      <c r="C16" s="599" t="s">
        <v>201</v>
      </c>
      <c r="D16" s="599"/>
      <c r="E16" s="599"/>
      <c r="F16" s="599"/>
      <c r="G16" s="599"/>
      <c r="H16" s="599"/>
      <c r="I16" s="599"/>
      <c r="J16" s="599"/>
      <c r="K16" s="599"/>
      <c r="L16" s="599"/>
      <c r="M16" s="599"/>
      <c r="N16" s="599"/>
      <c r="O16" s="599"/>
      <c r="P16" s="600"/>
      <c r="Q16" s="7"/>
      <c r="R16" s="7"/>
      <c r="S16" s="7"/>
      <c r="T16" s="7"/>
      <c r="U16" s="7"/>
      <c r="V16" s="7"/>
      <c r="W16" s="7"/>
      <c r="X16" s="7"/>
      <c r="Y16" s="7"/>
      <c r="Z16" s="7"/>
      <c r="AA16" s="7"/>
      <c r="AB16" s="7"/>
      <c r="AC16" s="7"/>
      <c r="AD16" s="7"/>
    </row>
    <row r="17" spans="1:30" s="4" customFormat="1" ht="23.25" customHeight="1" x14ac:dyDescent="0.15">
      <c r="A17" s="548" t="s">
        <v>203</v>
      </c>
      <c r="B17" s="587"/>
      <c r="C17" s="615">
        <f>様式2_1!G13</f>
        <v>0</v>
      </c>
      <c r="D17" s="616"/>
      <c r="E17" s="616"/>
      <c r="F17" s="616"/>
      <c r="G17" s="616"/>
      <c r="H17" s="616"/>
      <c r="I17" s="616"/>
      <c r="J17" s="617"/>
      <c r="K17" s="618"/>
      <c r="L17" s="618"/>
      <c r="M17" s="618"/>
      <c r="N17" s="618"/>
      <c r="O17" s="618"/>
      <c r="P17" s="604"/>
      <c r="Q17" s="7"/>
      <c r="R17" s="7"/>
      <c r="S17" s="7"/>
      <c r="T17" s="7"/>
      <c r="U17" s="7"/>
      <c r="V17" s="7"/>
      <c r="W17" s="7"/>
      <c r="X17" s="7"/>
      <c r="Y17" s="7"/>
      <c r="Z17" s="7"/>
      <c r="AA17" s="7"/>
      <c r="AB17" s="7"/>
      <c r="AC17" s="7"/>
      <c r="AD17" s="7"/>
    </row>
    <row r="18" spans="1:30" s="4" customFormat="1" ht="50.1" customHeight="1" x14ac:dyDescent="0.15">
      <c r="A18" s="551"/>
      <c r="B18" s="588"/>
      <c r="C18" s="599" t="s">
        <v>201</v>
      </c>
      <c r="D18" s="599"/>
      <c r="E18" s="599"/>
      <c r="F18" s="599"/>
      <c r="G18" s="599"/>
      <c r="H18" s="599"/>
      <c r="I18" s="599"/>
      <c r="J18" s="599"/>
      <c r="K18" s="599"/>
      <c r="L18" s="599"/>
      <c r="M18" s="599"/>
      <c r="N18" s="599"/>
      <c r="O18" s="599"/>
      <c r="P18" s="600"/>
      <c r="Q18" s="7"/>
      <c r="R18" s="7"/>
      <c r="S18" s="7"/>
      <c r="T18" s="7"/>
      <c r="U18" s="7"/>
      <c r="V18" s="7"/>
      <c r="W18" s="7"/>
      <c r="X18" s="7"/>
      <c r="Y18" s="7"/>
      <c r="Z18" s="7"/>
      <c r="AA18" s="7"/>
      <c r="AB18" s="7"/>
      <c r="AC18" s="7"/>
      <c r="AD18" s="7"/>
    </row>
    <row r="19" spans="1:30" s="4" customFormat="1" ht="10.15" customHeight="1" x14ac:dyDescent="0.15">
      <c r="A19" s="127"/>
      <c r="B19" s="127"/>
      <c r="C19" s="128"/>
      <c r="D19" s="128"/>
      <c r="E19" s="128"/>
      <c r="F19" s="128"/>
      <c r="G19" s="129"/>
      <c r="H19" s="129"/>
      <c r="I19" s="129"/>
      <c r="J19" s="129"/>
      <c r="K19" s="129"/>
      <c r="L19" s="129"/>
      <c r="M19" s="129"/>
      <c r="N19" s="129"/>
      <c r="O19" s="129"/>
      <c r="P19" s="129"/>
      <c r="Q19" s="7"/>
      <c r="R19" s="7"/>
      <c r="S19" s="7"/>
      <c r="T19" s="7"/>
      <c r="U19" s="7"/>
      <c r="V19" s="7"/>
      <c r="W19" s="7"/>
      <c r="X19" s="7"/>
      <c r="Y19" s="7"/>
      <c r="Z19" s="7"/>
      <c r="AA19" s="7"/>
      <c r="AB19" s="7"/>
      <c r="AC19" s="7"/>
      <c r="AD19" s="7"/>
    </row>
    <row r="20" spans="1:30" s="4" customFormat="1" ht="30.6" customHeight="1" x14ac:dyDescent="0.15">
      <c r="A20" s="606" t="s">
        <v>341</v>
      </c>
      <c r="B20" s="606"/>
      <c r="C20" s="606"/>
      <c r="D20" s="606"/>
      <c r="E20" s="606"/>
      <c r="F20" s="606"/>
      <c r="G20" s="606"/>
      <c r="H20" s="606"/>
      <c r="I20" s="606"/>
      <c r="J20" s="606"/>
      <c r="K20" s="606"/>
      <c r="L20" s="606"/>
      <c r="M20" s="606"/>
      <c r="N20" s="606"/>
      <c r="O20" s="606"/>
      <c r="P20" s="606"/>
      <c r="Q20" s="7"/>
      <c r="R20" s="7"/>
      <c r="S20" s="7"/>
      <c r="T20" s="7"/>
      <c r="U20" s="7"/>
      <c r="V20" s="7"/>
      <c r="W20" s="7"/>
      <c r="X20" s="7"/>
      <c r="Y20" s="7"/>
      <c r="Z20" s="7"/>
      <c r="AA20" s="7"/>
      <c r="AB20" s="7"/>
      <c r="AC20" s="7"/>
      <c r="AD20" s="7"/>
    </row>
    <row r="21" spans="1:30" s="4" customFormat="1" ht="16.899999999999999" customHeight="1" x14ac:dyDescent="0.15">
      <c r="A21" s="523" t="s">
        <v>197</v>
      </c>
      <c r="B21" s="524"/>
      <c r="C21" s="546" t="s">
        <v>198</v>
      </c>
      <c r="D21" s="546"/>
      <c r="E21" s="546"/>
      <c r="F21" s="546"/>
      <c r="G21" s="546"/>
      <c r="H21" s="546"/>
      <c r="I21" s="596"/>
      <c r="J21" s="513" t="s">
        <v>323</v>
      </c>
      <c r="K21" s="515"/>
      <c r="L21" s="513" t="s">
        <v>204</v>
      </c>
      <c r="M21" s="514"/>
      <c r="N21" s="515"/>
      <c r="O21" s="513" t="s">
        <v>205</v>
      </c>
      <c r="P21" s="515"/>
      <c r="Q21" s="7"/>
      <c r="R21" s="7"/>
      <c r="S21" s="7"/>
      <c r="T21" s="7"/>
      <c r="U21" s="7"/>
      <c r="V21" s="7"/>
      <c r="W21" s="7"/>
      <c r="X21" s="7"/>
      <c r="Y21" s="7"/>
      <c r="Z21" s="7"/>
      <c r="AA21" s="7"/>
      <c r="AB21" s="7"/>
      <c r="AC21" s="7"/>
      <c r="AD21" s="7"/>
    </row>
    <row r="22" spans="1:30" s="4" customFormat="1" ht="32.25" customHeight="1" x14ac:dyDescent="0.15">
      <c r="A22" s="523" t="s">
        <v>200</v>
      </c>
      <c r="B22" s="524"/>
      <c r="C22" s="525">
        <f>C13</f>
        <v>0</v>
      </c>
      <c r="D22" s="526"/>
      <c r="E22" s="526"/>
      <c r="F22" s="526"/>
      <c r="G22" s="526"/>
      <c r="H22" s="526"/>
      <c r="I22" s="527"/>
      <c r="J22" s="611"/>
      <c r="K22" s="612"/>
      <c r="L22" s="609"/>
      <c r="M22" s="621"/>
      <c r="N22" s="610"/>
      <c r="O22" s="571" t="str">
        <f>IFERROR(L22/J22, "")</f>
        <v/>
      </c>
      <c r="P22" s="572"/>
      <c r="Q22" s="7"/>
      <c r="R22" s="7"/>
      <c r="S22" s="7"/>
      <c r="T22" s="7"/>
      <c r="U22" s="7"/>
      <c r="V22" s="7"/>
      <c r="W22" s="7"/>
      <c r="X22" s="7"/>
      <c r="Y22" s="7"/>
      <c r="Z22" s="7"/>
      <c r="AA22" s="7"/>
      <c r="AB22" s="7"/>
      <c r="AC22" s="7"/>
      <c r="AD22" s="7"/>
    </row>
    <row r="23" spans="1:30" s="4" customFormat="1" ht="32.25" customHeight="1" x14ac:dyDescent="0.15">
      <c r="A23" s="523" t="s">
        <v>202</v>
      </c>
      <c r="B23" s="524"/>
      <c r="C23" s="525">
        <f>C15</f>
        <v>0</v>
      </c>
      <c r="D23" s="526"/>
      <c r="E23" s="526"/>
      <c r="F23" s="526"/>
      <c r="G23" s="526"/>
      <c r="H23" s="526"/>
      <c r="I23" s="527"/>
      <c r="J23" s="609"/>
      <c r="K23" s="610"/>
      <c r="L23" s="609"/>
      <c r="M23" s="621"/>
      <c r="N23" s="610"/>
      <c r="O23" s="571" t="str">
        <f>IFERROR(L23/J23, "")</f>
        <v/>
      </c>
      <c r="P23" s="572"/>
      <c r="Q23" s="7"/>
      <c r="R23" s="7"/>
      <c r="S23" s="7"/>
      <c r="T23" s="7"/>
      <c r="U23" s="7"/>
      <c r="V23" s="7"/>
      <c r="W23" s="7"/>
      <c r="X23" s="7"/>
      <c r="Y23" s="7"/>
      <c r="Z23" s="7"/>
      <c r="AA23" s="7"/>
      <c r="AB23" s="7"/>
      <c r="AC23" s="7"/>
      <c r="AD23" s="7"/>
    </row>
    <row r="24" spans="1:30" s="4" customFormat="1" ht="32.25" customHeight="1" x14ac:dyDescent="0.15">
      <c r="A24" s="523" t="s">
        <v>203</v>
      </c>
      <c r="B24" s="524"/>
      <c r="C24" s="525">
        <f>C17</f>
        <v>0</v>
      </c>
      <c r="D24" s="526"/>
      <c r="E24" s="526"/>
      <c r="F24" s="526"/>
      <c r="G24" s="526"/>
      <c r="H24" s="526"/>
      <c r="I24" s="527"/>
      <c r="J24" s="609"/>
      <c r="K24" s="610"/>
      <c r="L24" s="609"/>
      <c r="M24" s="621"/>
      <c r="N24" s="610"/>
      <c r="O24" s="571" t="str">
        <f>IFERROR(L24/J24, "")</f>
        <v/>
      </c>
      <c r="P24" s="572"/>
      <c r="Q24" s="7"/>
      <c r="R24" s="7"/>
      <c r="S24" s="7"/>
      <c r="T24" s="7"/>
      <c r="U24" s="7"/>
      <c r="V24" s="7"/>
      <c r="W24" s="7"/>
      <c r="X24" s="7"/>
      <c r="Y24" s="7"/>
      <c r="Z24" s="7"/>
      <c r="AA24" s="7"/>
      <c r="AB24" s="7"/>
      <c r="AC24" s="7"/>
      <c r="AD24" s="7"/>
    </row>
    <row r="25" spans="1:30" s="4" customFormat="1" ht="24.6" customHeight="1" x14ac:dyDescent="0.15">
      <c r="A25" s="127"/>
      <c r="B25" s="127"/>
      <c r="C25" s="128"/>
      <c r="D25" s="128"/>
      <c r="E25" s="128"/>
      <c r="F25" s="128"/>
      <c r="G25" s="129"/>
      <c r="H25" s="129"/>
      <c r="I25" s="129"/>
      <c r="J25" s="129"/>
      <c r="K25" s="129"/>
      <c r="L25" s="129"/>
      <c r="M25" s="129"/>
      <c r="N25" s="129"/>
      <c r="O25" s="129"/>
      <c r="P25" s="129"/>
      <c r="Q25" s="7"/>
      <c r="R25" s="7"/>
      <c r="S25" s="7"/>
      <c r="T25" s="7"/>
      <c r="U25" s="7"/>
      <c r="V25" s="7"/>
      <c r="W25" s="7"/>
      <c r="X25" s="7"/>
      <c r="Y25" s="7"/>
      <c r="Z25" s="7"/>
      <c r="AA25" s="7"/>
      <c r="AB25" s="7"/>
      <c r="AC25" s="7"/>
      <c r="AD25" s="7"/>
    </row>
    <row r="26" spans="1:30" ht="39.75" customHeight="1" x14ac:dyDescent="0.15">
      <c r="A26" s="532" t="s">
        <v>342</v>
      </c>
      <c r="B26" s="532"/>
      <c r="C26" s="532"/>
      <c r="D26" s="532"/>
      <c r="E26" s="532"/>
      <c r="F26" s="532"/>
      <c r="G26" s="532"/>
      <c r="H26" s="532"/>
      <c r="I26" s="532"/>
      <c r="J26" s="532"/>
      <c r="K26" s="532"/>
      <c r="L26" s="532"/>
      <c r="M26" s="532"/>
      <c r="N26" s="532"/>
      <c r="O26" s="532"/>
      <c r="P26" s="532"/>
    </row>
    <row r="27" spans="1:30" ht="135" customHeight="1" x14ac:dyDescent="0.15">
      <c r="A27" s="533"/>
      <c r="B27" s="534"/>
      <c r="C27" s="534"/>
      <c r="D27" s="534"/>
      <c r="E27" s="534"/>
      <c r="F27" s="534"/>
      <c r="G27" s="534"/>
      <c r="H27" s="534"/>
      <c r="I27" s="534"/>
      <c r="J27" s="534"/>
      <c r="K27" s="534"/>
      <c r="L27" s="534"/>
      <c r="M27" s="534"/>
      <c r="N27" s="534"/>
      <c r="O27" s="534"/>
      <c r="P27" s="535"/>
    </row>
    <row r="28" spans="1:30" ht="36.75" customHeight="1" x14ac:dyDescent="0.15">
      <c r="A28" s="190"/>
      <c r="B28" s="190"/>
      <c r="C28" s="190"/>
      <c r="D28" s="190"/>
      <c r="E28" s="190"/>
      <c r="F28" s="190"/>
      <c r="G28" s="190"/>
      <c r="H28" s="190"/>
      <c r="I28" s="190"/>
      <c r="J28" s="190"/>
      <c r="K28" s="190"/>
      <c r="L28" s="190"/>
      <c r="M28" s="190"/>
      <c r="N28" s="190"/>
      <c r="O28" s="190"/>
      <c r="P28" s="190"/>
    </row>
    <row r="29" spans="1:30" ht="80.25" customHeight="1" x14ac:dyDescent="0.15">
      <c r="A29" s="619" t="s">
        <v>345</v>
      </c>
      <c r="B29" s="620"/>
      <c r="C29" s="620"/>
      <c r="D29" s="620"/>
      <c r="E29" s="620"/>
      <c r="F29" s="620"/>
      <c r="G29" s="620"/>
      <c r="H29" s="620"/>
      <c r="I29" s="620"/>
      <c r="J29" s="620"/>
      <c r="K29" s="620"/>
      <c r="L29" s="620"/>
      <c r="M29" s="620"/>
      <c r="N29" s="620"/>
      <c r="O29" s="620"/>
      <c r="P29" s="620"/>
    </row>
    <row r="30" spans="1:30" ht="9.75" customHeight="1" x14ac:dyDescent="0.15">
      <c r="A30" s="7"/>
    </row>
    <row r="31" spans="1:30" ht="22.5" customHeight="1" thickBot="1" x14ac:dyDescent="0.2">
      <c r="A31" s="539" t="s">
        <v>337</v>
      </c>
      <c r="B31" s="539"/>
      <c r="C31" s="539"/>
      <c r="D31" s="539"/>
      <c r="E31" s="539"/>
      <c r="F31" s="539"/>
      <c r="G31" s="539"/>
      <c r="H31" s="539"/>
      <c r="I31" s="539"/>
      <c r="J31" s="539"/>
      <c r="K31" s="539"/>
      <c r="L31" s="539"/>
      <c r="M31" s="539"/>
      <c r="N31" s="539"/>
      <c r="O31" s="539"/>
      <c r="P31" s="539"/>
    </row>
    <row r="32" spans="1:30" ht="20.100000000000001" customHeight="1" x14ac:dyDescent="0.15">
      <c r="A32" s="10"/>
      <c r="B32" s="11"/>
      <c r="C32" s="11"/>
      <c r="D32" s="11"/>
      <c r="E32" s="11"/>
      <c r="F32" s="11"/>
      <c r="G32" s="11"/>
      <c r="H32" s="11"/>
      <c r="I32" s="11"/>
      <c r="J32" s="11"/>
      <c r="K32" s="11"/>
      <c r="L32" s="11"/>
      <c r="M32" s="11"/>
      <c r="N32" s="11"/>
      <c r="O32" s="11"/>
      <c r="P32" s="12"/>
    </row>
    <row r="33" spans="1:30" ht="20.100000000000001" customHeight="1" x14ac:dyDescent="0.15">
      <c r="A33" s="13"/>
      <c r="B33" s="14"/>
      <c r="C33" s="14"/>
      <c r="D33" s="14"/>
      <c r="E33" s="14"/>
      <c r="F33" s="14"/>
      <c r="G33" s="14"/>
      <c r="H33" s="14"/>
      <c r="I33" s="14"/>
      <c r="J33" s="14"/>
      <c r="K33" s="14"/>
      <c r="L33" s="14"/>
      <c r="M33" s="14"/>
      <c r="N33" s="14"/>
      <c r="O33" s="14"/>
      <c r="P33" s="15"/>
    </row>
    <row r="34" spans="1:30" ht="20.100000000000001" customHeight="1" x14ac:dyDescent="0.15">
      <c r="A34" s="16"/>
      <c r="B34" s="17"/>
      <c r="C34" s="17"/>
      <c r="D34" s="17"/>
      <c r="E34" s="17"/>
      <c r="F34" s="17"/>
      <c r="G34" s="17"/>
      <c r="H34" s="17"/>
      <c r="I34" s="17"/>
      <c r="J34" s="17"/>
      <c r="K34" s="17"/>
      <c r="L34" s="17"/>
      <c r="M34" s="17"/>
      <c r="N34" s="17"/>
      <c r="O34" s="17"/>
      <c r="P34" s="18"/>
    </row>
    <row r="35" spans="1:30" ht="20.100000000000001" customHeight="1" x14ac:dyDescent="0.15">
      <c r="A35" s="19"/>
      <c r="B35" s="20"/>
      <c r="C35" s="20"/>
      <c r="D35" s="21"/>
      <c r="E35" s="21"/>
      <c r="F35" s="21"/>
      <c r="G35" s="20"/>
      <c r="H35" s="20"/>
      <c r="I35" s="20"/>
      <c r="J35" s="17"/>
      <c r="K35" s="17"/>
      <c r="L35" s="17"/>
      <c r="M35" s="14"/>
      <c r="N35" s="14"/>
      <c r="O35" s="17"/>
      <c r="P35" s="18"/>
    </row>
    <row r="36" spans="1:30" ht="20.100000000000001" customHeight="1" x14ac:dyDescent="0.15">
      <c r="A36" s="19"/>
      <c r="B36" s="20"/>
      <c r="C36" s="20"/>
      <c r="D36" s="20"/>
      <c r="E36" s="22"/>
      <c r="F36" s="22"/>
      <c r="G36" s="22"/>
      <c r="H36" s="22"/>
      <c r="I36" s="20"/>
      <c r="J36" s="20"/>
      <c r="K36" s="20"/>
      <c r="L36" s="20"/>
      <c r="M36" s="22"/>
      <c r="N36" s="22"/>
      <c r="O36" s="22"/>
      <c r="P36" s="23"/>
    </row>
    <row r="37" spans="1:30" ht="20.100000000000001" customHeight="1" x14ac:dyDescent="0.3">
      <c r="A37" s="19"/>
      <c r="B37" s="20"/>
      <c r="C37" s="20"/>
      <c r="D37" s="20"/>
      <c r="E37" s="24"/>
      <c r="F37" s="22"/>
      <c r="G37" s="22"/>
      <c r="H37" s="22"/>
      <c r="I37" s="20"/>
      <c r="J37" s="20"/>
      <c r="K37" s="20"/>
      <c r="L37" s="20"/>
      <c r="M37" s="22"/>
      <c r="N37" s="22"/>
      <c r="O37" s="22"/>
      <c r="P37" s="23"/>
    </row>
    <row r="38" spans="1:30" ht="20.100000000000001" customHeight="1" x14ac:dyDescent="0.15">
      <c r="A38" s="25"/>
      <c r="B38" s="26"/>
      <c r="C38" s="26"/>
      <c r="D38" s="26"/>
      <c r="E38" s="26"/>
      <c r="F38" s="26"/>
      <c r="G38" s="26"/>
      <c r="H38" s="26"/>
      <c r="I38" s="26"/>
      <c r="J38" s="26"/>
      <c r="K38" s="26"/>
      <c r="L38" s="26"/>
      <c r="M38" s="26"/>
      <c r="N38" s="26"/>
      <c r="O38" s="26"/>
      <c r="P38" s="27"/>
    </row>
    <row r="39" spans="1:30" ht="20.100000000000001" customHeight="1" x14ac:dyDescent="0.15">
      <c r="A39" s="19"/>
      <c r="B39" s="20"/>
      <c r="C39" s="20"/>
      <c r="D39" s="20"/>
      <c r="E39" s="20"/>
      <c r="F39" s="20"/>
      <c r="G39" s="20"/>
      <c r="H39" s="20"/>
      <c r="I39" s="20"/>
      <c r="J39" s="20"/>
      <c r="K39" s="20"/>
      <c r="L39" s="28"/>
      <c r="M39" s="28"/>
      <c r="N39" s="28"/>
      <c r="O39" s="28"/>
      <c r="P39" s="29"/>
      <c r="Q39" s="4"/>
      <c r="R39" s="4"/>
      <c r="S39" s="4"/>
      <c r="T39" s="4"/>
      <c r="U39" s="4"/>
      <c r="V39" s="4"/>
      <c r="W39" s="4"/>
      <c r="X39" s="4"/>
      <c r="Y39" s="4"/>
      <c r="Z39" s="4"/>
      <c r="AA39" s="4"/>
      <c r="AB39" s="4"/>
      <c r="AC39" s="4"/>
      <c r="AD39" s="4"/>
    </row>
    <row r="40" spans="1:30" ht="20.100000000000001" customHeight="1" x14ac:dyDescent="0.15">
      <c r="A40" s="19"/>
      <c r="B40" s="20"/>
      <c r="C40" s="20"/>
      <c r="D40" s="20"/>
      <c r="E40" s="20"/>
      <c r="F40" s="20"/>
      <c r="G40" s="20"/>
      <c r="H40" s="20"/>
      <c r="I40" s="20"/>
      <c r="J40" s="20"/>
      <c r="K40" s="20"/>
      <c r="L40" s="20"/>
      <c r="M40" s="20"/>
      <c r="N40" s="20"/>
      <c r="O40" s="20"/>
      <c r="P40" s="29"/>
      <c r="Q40" s="4"/>
      <c r="R40" s="4"/>
      <c r="S40" s="4"/>
      <c r="T40" s="4"/>
      <c r="U40" s="4"/>
      <c r="V40" s="4"/>
      <c r="W40" s="4"/>
      <c r="X40" s="4"/>
      <c r="Y40" s="4"/>
      <c r="Z40" s="4"/>
      <c r="AA40" s="4"/>
      <c r="AB40" s="4"/>
      <c r="AC40" s="4"/>
      <c r="AD40" s="4"/>
    </row>
    <row r="41" spans="1:30" ht="20.100000000000001" customHeight="1" x14ac:dyDescent="0.15">
      <c r="A41" s="25"/>
      <c r="B41" s="26"/>
      <c r="C41" s="26"/>
      <c r="D41" s="26"/>
      <c r="E41" s="26"/>
      <c r="F41" s="26"/>
      <c r="G41" s="26"/>
      <c r="H41" s="26"/>
      <c r="I41" s="26"/>
      <c r="J41" s="26"/>
      <c r="K41" s="26"/>
      <c r="L41" s="26"/>
      <c r="M41" s="26"/>
      <c r="N41" s="26"/>
      <c r="O41" s="26"/>
      <c r="P41" s="27"/>
    </row>
    <row r="42" spans="1:30" ht="20.100000000000001" customHeight="1" x14ac:dyDescent="0.15">
      <c r="A42" s="25"/>
      <c r="B42" s="148"/>
      <c r="C42" s="148"/>
      <c r="D42" s="148"/>
      <c r="E42" s="148"/>
      <c r="F42" s="148"/>
      <c r="G42" s="148"/>
      <c r="H42" s="148"/>
      <c r="I42" s="148"/>
      <c r="J42" s="148"/>
      <c r="K42" s="148"/>
      <c r="L42" s="148"/>
      <c r="M42" s="148"/>
      <c r="N42" s="148"/>
      <c r="O42" s="148"/>
      <c r="P42" s="149"/>
    </row>
    <row r="43" spans="1:30" ht="20.100000000000001" customHeight="1" x14ac:dyDescent="0.15">
      <c r="A43" s="19"/>
      <c r="B43" s="20"/>
      <c r="C43" s="20"/>
      <c r="D43" s="20"/>
      <c r="E43" s="17"/>
      <c r="F43" s="20"/>
      <c r="G43" s="20"/>
      <c r="H43" s="20"/>
      <c r="I43" s="20"/>
      <c r="J43" s="17"/>
      <c r="K43" s="20"/>
      <c r="L43" s="22"/>
      <c r="M43" s="22"/>
      <c r="N43" s="22"/>
      <c r="O43" s="22"/>
      <c r="P43" s="18"/>
    </row>
    <row r="44" spans="1:30" ht="20.100000000000001" customHeight="1" x14ac:dyDescent="0.15">
      <c r="A44" s="19"/>
      <c r="B44" s="20"/>
      <c r="C44" s="20"/>
      <c r="D44" s="20"/>
      <c r="E44" s="17"/>
      <c r="F44" s="20"/>
      <c r="G44" s="20"/>
      <c r="H44" s="20"/>
      <c r="I44" s="20"/>
      <c r="J44" s="17"/>
      <c r="K44" s="20"/>
      <c r="L44" s="22"/>
      <c r="M44" s="14"/>
      <c r="N44" s="14"/>
      <c r="O44" s="22"/>
      <c r="P44" s="18"/>
    </row>
    <row r="45" spans="1:30" ht="19.5" customHeight="1" x14ac:dyDescent="0.15">
      <c r="A45" s="19"/>
      <c r="B45" s="20"/>
      <c r="C45" s="20"/>
      <c r="D45" s="20"/>
      <c r="E45" s="17"/>
      <c r="F45" s="20"/>
      <c r="G45" s="20"/>
      <c r="H45" s="20"/>
      <c r="I45" s="20"/>
      <c r="J45" s="17"/>
      <c r="K45" s="20"/>
      <c r="L45" s="22"/>
      <c r="M45" s="22"/>
      <c r="N45" s="22"/>
      <c r="O45" s="22"/>
      <c r="P45" s="18"/>
    </row>
    <row r="46" spans="1:30" ht="20.100000000000001" customHeight="1" x14ac:dyDescent="0.15">
      <c r="A46" s="19"/>
      <c r="B46" s="20"/>
      <c r="C46" s="20"/>
      <c r="D46" s="20"/>
      <c r="E46" s="17"/>
      <c r="F46" s="20"/>
      <c r="G46" s="20"/>
      <c r="H46" s="20"/>
      <c r="I46" s="20"/>
      <c r="J46" s="17"/>
      <c r="K46" s="20"/>
      <c r="L46" s="22"/>
      <c r="M46" s="22"/>
      <c r="N46" s="22"/>
      <c r="O46" s="22"/>
      <c r="P46" s="18"/>
    </row>
    <row r="47" spans="1:30" ht="20.100000000000001" customHeight="1" x14ac:dyDescent="0.15">
      <c r="A47" s="19"/>
      <c r="B47" s="148"/>
      <c r="C47" s="20"/>
      <c r="D47" s="20"/>
      <c r="E47" s="17"/>
      <c r="F47" s="20"/>
      <c r="G47" s="20"/>
      <c r="H47" s="20"/>
      <c r="I47" s="20"/>
      <c r="J47" s="17"/>
      <c r="K47" s="20"/>
      <c r="L47" s="22"/>
      <c r="M47" s="22"/>
      <c r="N47" s="22"/>
      <c r="O47" s="22"/>
      <c r="P47" s="18"/>
    </row>
    <row r="48" spans="1:30" ht="20.100000000000001" customHeight="1" x14ac:dyDescent="0.15">
      <c r="A48" s="30"/>
      <c r="B48" s="603"/>
      <c r="C48" s="603"/>
      <c r="D48" s="603"/>
      <c r="E48" s="603"/>
      <c r="F48" s="20"/>
      <c r="G48" s="20"/>
      <c r="H48" s="20"/>
      <c r="I48" s="20"/>
      <c r="J48" s="17"/>
      <c r="K48" s="20"/>
      <c r="L48" s="22"/>
      <c r="M48" s="22"/>
      <c r="N48" s="22"/>
      <c r="O48" s="22"/>
      <c r="P48" s="18"/>
    </row>
    <row r="49" spans="1:30" ht="20.100000000000001" customHeight="1" x14ac:dyDescent="0.15">
      <c r="A49" s="19"/>
      <c r="B49" s="31"/>
      <c r="C49" s="32"/>
      <c r="D49" s="32"/>
      <c r="E49" s="3"/>
      <c r="F49" s="20"/>
      <c r="G49" s="20"/>
      <c r="H49" s="20"/>
      <c r="I49" s="20"/>
      <c r="J49" s="17"/>
      <c r="K49" s="20"/>
      <c r="L49" s="22"/>
      <c r="M49" s="22"/>
      <c r="N49" s="22"/>
      <c r="O49" s="22"/>
      <c r="P49" s="18"/>
    </row>
    <row r="50" spans="1:30" ht="20.100000000000001" customHeight="1" x14ac:dyDescent="0.15">
      <c r="A50" s="25"/>
      <c r="B50" s="31"/>
      <c r="C50" s="33"/>
      <c r="D50" s="33"/>
      <c r="E50" s="33"/>
      <c r="F50" s="26"/>
      <c r="G50" s="26"/>
      <c r="H50" s="26"/>
      <c r="I50" s="26"/>
      <c r="J50" s="26"/>
      <c r="K50" s="26"/>
      <c r="L50" s="26"/>
      <c r="M50" s="26"/>
      <c r="N50" s="26"/>
      <c r="O50" s="26"/>
      <c r="P50" s="27"/>
    </row>
    <row r="51" spans="1:30" ht="20.100000000000001" customHeight="1" x14ac:dyDescent="0.15">
      <c r="A51" s="19"/>
      <c r="B51" s="34"/>
      <c r="C51" s="32"/>
      <c r="D51" s="32"/>
      <c r="E51" s="32"/>
      <c r="F51" s="20"/>
      <c r="G51" s="20"/>
      <c r="H51" s="20"/>
      <c r="I51" s="20"/>
      <c r="J51" s="20"/>
      <c r="K51" s="20"/>
      <c r="L51" s="20"/>
      <c r="M51" s="20"/>
      <c r="N51" s="20"/>
      <c r="O51" s="20"/>
      <c r="P51" s="29"/>
    </row>
    <row r="52" spans="1:30" ht="20.100000000000001" customHeight="1" x14ac:dyDescent="0.15">
      <c r="A52" s="19"/>
      <c r="B52" s="34"/>
      <c r="C52" s="32"/>
      <c r="D52" s="32"/>
      <c r="E52" s="32"/>
      <c r="F52" s="20"/>
      <c r="G52" s="20"/>
      <c r="H52" s="20"/>
      <c r="I52" s="20"/>
      <c r="J52" s="20"/>
      <c r="K52" s="20"/>
      <c r="L52" s="20"/>
      <c r="M52" s="20"/>
      <c r="N52" s="20"/>
      <c r="O52" s="20"/>
      <c r="P52" s="29"/>
    </row>
    <row r="53" spans="1:30" ht="20.100000000000001" customHeight="1" x14ac:dyDescent="0.15">
      <c r="A53" s="19"/>
      <c r="B53" s="31"/>
      <c r="C53" s="32"/>
      <c r="D53" s="32"/>
      <c r="E53" s="32"/>
      <c r="F53" s="20"/>
      <c r="G53" s="20"/>
      <c r="H53" s="20"/>
      <c r="I53" s="20"/>
      <c r="J53" s="20"/>
      <c r="K53" s="20"/>
      <c r="L53" s="20"/>
      <c r="M53" s="20"/>
      <c r="N53" s="20"/>
      <c r="O53" s="20"/>
      <c r="P53" s="29"/>
      <c r="Q53" s="4"/>
      <c r="R53" s="4"/>
      <c r="S53" s="4"/>
      <c r="T53" s="4"/>
      <c r="U53" s="4"/>
      <c r="V53" s="4"/>
      <c r="W53" s="4"/>
      <c r="X53" s="4"/>
      <c r="Y53" s="4"/>
      <c r="Z53" s="4"/>
      <c r="AA53" s="4"/>
      <c r="AB53" s="4"/>
      <c r="AC53" s="4"/>
      <c r="AD53" s="4"/>
    </row>
    <row r="54" spans="1:30" ht="20.100000000000001" customHeight="1" x14ac:dyDescent="0.15">
      <c r="A54" s="19"/>
      <c r="B54" s="31"/>
      <c r="C54" s="32"/>
      <c r="D54" s="32"/>
      <c r="E54" s="32"/>
      <c r="F54" s="20"/>
      <c r="G54" s="20"/>
      <c r="H54" s="20"/>
      <c r="I54" s="20"/>
      <c r="J54" s="20"/>
      <c r="K54" s="20"/>
      <c r="L54" s="20"/>
      <c r="M54" s="20"/>
      <c r="N54" s="20"/>
      <c r="O54" s="20"/>
      <c r="P54" s="29"/>
      <c r="Q54" s="4"/>
      <c r="R54" s="4"/>
      <c r="S54" s="4"/>
      <c r="T54" s="4"/>
      <c r="U54" s="4"/>
      <c r="V54" s="4"/>
      <c r="W54" s="4"/>
      <c r="X54" s="4"/>
      <c r="Y54" s="4"/>
      <c r="Z54" s="4"/>
      <c r="AA54" s="4"/>
      <c r="AB54" s="4"/>
      <c r="AC54" s="4"/>
      <c r="AD54" s="4"/>
    </row>
    <row r="55" spans="1:30" ht="20.100000000000001" customHeight="1" x14ac:dyDescent="0.15">
      <c r="A55" s="19"/>
      <c r="B55" s="31"/>
      <c r="C55" s="32"/>
      <c r="D55" s="32"/>
      <c r="E55" s="32"/>
      <c r="F55" s="20"/>
      <c r="G55" s="20"/>
      <c r="H55" s="20"/>
      <c r="I55" s="20"/>
      <c r="J55" s="20"/>
      <c r="K55" s="20"/>
      <c r="L55" s="20"/>
      <c r="M55" s="20"/>
      <c r="N55" s="20"/>
      <c r="O55" s="20"/>
      <c r="P55" s="29"/>
      <c r="Q55" s="4"/>
      <c r="R55" s="4"/>
      <c r="S55" s="4"/>
      <c r="T55" s="4"/>
      <c r="U55" s="4"/>
      <c r="V55" s="4"/>
      <c r="W55" s="4"/>
      <c r="X55" s="4"/>
      <c r="Y55" s="4"/>
      <c r="Z55" s="4"/>
      <c r="AA55" s="4"/>
      <c r="AB55" s="4"/>
      <c r="AC55" s="4"/>
      <c r="AD55" s="4"/>
    </row>
    <row r="56" spans="1:30" ht="20.100000000000001" customHeight="1" thickBot="1" x14ac:dyDescent="0.2">
      <c r="A56" s="35"/>
      <c r="B56" s="36"/>
      <c r="C56" s="36"/>
      <c r="D56" s="36"/>
      <c r="E56" s="36"/>
      <c r="F56" s="36"/>
      <c r="G56" s="36"/>
      <c r="H56" s="36"/>
      <c r="I56" s="36"/>
      <c r="J56" s="36"/>
      <c r="K56" s="36"/>
      <c r="L56" s="36"/>
      <c r="M56" s="36"/>
      <c r="N56" s="36"/>
      <c r="O56" s="36"/>
      <c r="P56" s="37"/>
      <c r="Q56" s="4"/>
      <c r="R56" s="4"/>
      <c r="S56" s="4"/>
      <c r="T56" s="4"/>
      <c r="U56" s="4"/>
      <c r="V56" s="4"/>
      <c r="W56" s="4"/>
      <c r="X56" s="4"/>
      <c r="Y56" s="4"/>
      <c r="Z56" s="4"/>
      <c r="AA56" s="4"/>
      <c r="AB56" s="4"/>
      <c r="AC56" s="4"/>
      <c r="AD56" s="4"/>
    </row>
    <row r="57" spans="1:30" ht="11.25" customHeight="1" x14ac:dyDescent="0.15">
      <c r="Q57" s="4"/>
      <c r="R57" s="4"/>
      <c r="S57" s="4"/>
      <c r="T57" s="4"/>
      <c r="U57" s="4"/>
      <c r="V57" s="4"/>
      <c r="W57" s="4"/>
      <c r="X57" s="4"/>
      <c r="Y57" s="4"/>
      <c r="Z57" s="4"/>
      <c r="AA57" s="4"/>
      <c r="AB57" s="4"/>
      <c r="AC57" s="4"/>
      <c r="AD57" s="4"/>
    </row>
    <row r="58" spans="1:30" ht="32.25" customHeight="1" x14ac:dyDescent="0.15">
      <c r="A58" s="539" t="s">
        <v>338</v>
      </c>
      <c r="B58" s="539"/>
      <c r="C58" s="539"/>
      <c r="D58" s="539"/>
      <c r="E58" s="540"/>
      <c r="F58" s="539"/>
      <c r="G58" s="539"/>
      <c r="H58" s="539"/>
      <c r="I58" s="539"/>
      <c r="J58" s="539"/>
      <c r="K58" s="539"/>
      <c r="L58" s="539"/>
      <c r="M58" s="539"/>
      <c r="N58" s="539"/>
      <c r="O58" s="539"/>
      <c r="P58" s="539"/>
      <c r="Q58" s="4"/>
      <c r="R58" s="4"/>
      <c r="S58" s="4"/>
      <c r="T58" s="4"/>
      <c r="U58" s="4"/>
      <c r="V58" s="4"/>
      <c r="W58" s="4"/>
      <c r="X58" s="4"/>
      <c r="Y58" s="4"/>
      <c r="Z58" s="4"/>
      <c r="AA58" s="4"/>
      <c r="AB58" s="4"/>
      <c r="AC58" s="4"/>
      <c r="AD58" s="4"/>
    </row>
    <row r="59" spans="1:30" ht="26.25" customHeight="1" x14ac:dyDescent="0.15">
      <c r="A59" s="541" t="s">
        <v>53</v>
      </c>
      <c r="B59" s="537"/>
      <c r="C59" s="538"/>
      <c r="D59" s="542"/>
      <c r="E59" s="542"/>
      <c r="F59" s="542"/>
      <c r="G59" s="542"/>
      <c r="H59" s="542"/>
      <c r="I59" s="541" t="s">
        <v>54</v>
      </c>
      <c r="J59" s="537"/>
      <c r="K59" s="538"/>
      <c r="L59" s="542"/>
      <c r="M59" s="542"/>
      <c r="N59" s="542"/>
      <c r="O59" s="542"/>
      <c r="P59" s="542"/>
      <c r="Q59" s="4"/>
      <c r="R59" s="4"/>
      <c r="S59" s="4"/>
      <c r="T59" s="4"/>
      <c r="U59" s="4"/>
      <c r="V59" s="4"/>
      <c r="W59" s="4"/>
      <c r="X59" s="4"/>
      <c r="Y59" s="4"/>
      <c r="Z59" s="4"/>
      <c r="AA59" s="4"/>
      <c r="AB59" s="4"/>
      <c r="AC59" s="4"/>
      <c r="AD59" s="4"/>
    </row>
    <row r="60" spans="1:30" ht="26.25" customHeight="1" x14ac:dyDescent="0.15">
      <c r="A60" s="565" t="s">
        <v>55</v>
      </c>
      <c r="B60" s="566"/>
      <c r="C60" s="567"/>
      <c r="D60" s="157"/>
      <c r="E60" s="158" t="s">
        <v>192</v>
      </c>
      <c r="F60" s="158" t="s">
        <v>193</v>
      </c>
      <c r="G60" s="158"/>
      <c r="H60" s="159" t="s">
        <v>194</v>
      </c>
      <c r="I60" s="537" t="s">
        <v>56</v>
      </c>
      <c r="J60" s="537"/>
      <c r="K60" s="538"/>
      <c r="L60" s="542"/>
      <c r="M60" s="542"/>
      <c r="N60" s="542"/>
      <c r="O60" s="542"/>
      <c r="P60" s="542"/>
      <c r="Q60" s="4"/>
      <c r="R60" s="4"/>
      <c r="S60" s="4"/>
      <c r="T60" s="4"/>
      <c r="U60" s="4"/>
      <c r="V60" s="4"/>
      <c r="W60" s="4"/>
      <c r="X60" s="4"/>
      <c r="Y60" s="4"/>
      <c r="Z60" s="4"/>
      <c r="AA60" s="4"/>
      <c r="AB60" s="4"/>
      <c r="AC60" s="4"/>
      <c r="AD60" s="4"/>
    </row>
    <row r="61" spans="1:30" ht="26.25" customHeight="1" x14ac:dyDescent="0.15">
      <c r="A61" s="541" t="s">
        <v>57</v>
      </c>
      <c r="B61" s="537"/>
      <c r="C61" s="538"/>
      <c r="D61" s="157"/>
      <c r="E61" s="158" t="s">
        <v>192</v>
      </c>
      <c r="F61" s="158" t="s">
        <v>193</v>
      </c>
      <c r="G61" s="158"/>
      <c r="H61" s="159" t="s">
        <v>194</v>
      </c>
      <c r="I61" s="537" t="s">
        <v>58</v>
      </c>
      <c r="J61" s="537"/>
      <c r="K61" s="538"/>
      <c r="L61" s="542"/>
      <c r="M61" s="542"/>
      <c r="N61" s="542"/>
      <c r="O61" s="542"/>
      <c r="P61" s="542"/>
      <c r="Q61" s="4"/>
      <c r="R61" s="4"/>
      <c r="S61" s="4"/>
      <c r="T61" s="4"/>
      <c r="U61" s="4"/>
      <c r="V61" s="4"/>
      <c r="W61" s="4"/>
      <c r="X61" s="4"/>
      <c r="Y61" s="4"/>
      <c r="Z61" s="4"/>
      <c r="AA61" s="4"/>
      <c r="AB61" s="4"/>
      <c r="AC61" s="4"/>
      <c r="AD61" s="4"/>
    </row>
    <row r="62" spans="1:30" ht="26.25" customHeight="1" x14ac:dyDescent="0.15">
      <c r="A62" s="536" t="s">
        <v>59</v>
      </c>
      <c r="B62" s="601"/>
      <c r="C62" s="602"/>
      <c r="D62" s="594"/>
      <c r="E62" s="595"/>
      <c r="F62" s="595"/>
      <c r="G62" s="595"/>
      <c r="H62" s="159" t="s">
        <v>194</v>
      </c>
      <c r="I62" s="541" t="s">
        <v>208</v>
      </c>
      <c r="J62" s="537"/>
      <c r="K62" s="538"/>
      <c r="L62" s="594"/>
      <c r="M62" s="595"/>
      <c r="N62" s="595"/>
      <c r="O62" s="595"/>
      <c r="P62" s="118" t="s">
        <v>195</v>
      </c>
      <c r="Q62" s="4"/>
      <c r="R62" s="4"/>
      <c r="S62" s="4"/>
      <c r="T62" s="4"/>
      <c r="U62" s="4"/>
      <c r="V62" s="4"/>
      <c r="W62" s="4"/>
      <c r="X62" s="4"/>
      <c r="Y62" s="4"/>
      <c r="Z62" s="4"/>
      <c r="AA62" s="4"/>
      <c r="AB62" s="4"/>
      <c r="AC62" s="4"/>
      <c r="AD62" s="4"/>
    </row>
    <row r="63" spans="1:30" ht="26.25" customHeight="1" x14ac:dyDescent="0.15">
      <c r="A63" s="541" t="s">
        <v>60</v>
      </c>
      <c r="B63" s="537"/>
      <c r="C63" s="538"/>
      <c r="D63" s="157"/>
      <c r="E63" s="158" t="s">
        <v>192</v>
      </c>
      <c r="F63" s="158" t="s">
        <v>193</v>
      </c>
      <c r="G63" s="158"/>
      <c r="H63" s="159" t="s">
        <v>194</v>
      </c>
      <c r="I63" s="545" t="s">
        <v>211</v>
      </c>
      <c r="J63" s="546"/>
      <c r="K63" s="547"/>
      <c r="L63" s="121" t="s">
        <v>61</v>
      </c>
      <c r="M63" s="543"/>
      <c r="N63" s="544"/>
      <c r="O63" s="544"/>
      <c r="P63" s="118" t="s">
        <v>195</v>
      </c>
      <c r="Q63" s="4"/>
      <c r="R63" s="4"/>
      <c r="S63" s="4"/>
      <c r="T63" s="4"/>
      <c r="U63" s="4"/>
      <c r="V63" s="4"/>
      <c r="W63" s="4"/>
      <c r="X63" s="4"/>
      <c r="Y63" s="4"/>
      <c r="Z63" s="4"/>
      <c r="AA63" s="4"/>
      <c r="AB63" s="4"/>
      <c r="AC63" s="4"/>
      <c r="AD63" s="4"/>
    </row>
    <row r="64" spans="1:30" ht="26.25" customHeight="1" x14ac:dyDescent="0.15">
      <c r="A64" s="562" t="s">
        <v>62</v>
      </c>
      <c r="B64" s="563"/>
      <c r="C64" s="564"/>
      <c r="D64" s="542"/>
      <c r="E64" s="542"/>
      <c r="F64" s="542"/>
      <c r="G64" s="542"/>
      <c r="H64" s="554"/>
      <c r="I64" s="548"/>
      <c r="J64" s="549"/>
      <c r="K64" s="550"/>
      <c r="L64" s="122" t="s">
        <v>63</v>
      </c>
      <c r="M64" s="543"/>
      <c r="N64" s="544"/>
      <c r="O64" s="544"/>
      <c r="P64" s="118" t="s">
        <v>195</v>
      </c>
      <c r="Q64" s="4"/>
      <c r="R64" s="4"/>
      <c r="S64" s="4"/>
      <c r="T64" s="4"/>
      <c r="U64" s="4"/>
      <c r="V64" s="4"/>
      <c r="W64" s="4"/>
      <c r="X64" s="4"/>
      <c r="Y64" s="4"/>
      <c r="Z64" s="4"/>
      <c r="AA64" s="4"/>
      <c r="AB64" s="4"/>
      <c r="AC64" s="4"/>
      <c r="AD64" s="4"/>
    </row>
    <row r="65" spans="1:30" ht="26.25" customHeight="1" x14ac:dyDescent="0.15">
      <c r="A65" s="565" t="s">
        <v>64</v>
      </c>
      <c r="B65" s="566"/>
      <c r="C65" s="567"/>
      <c r="D65" s="554"/>
      <c r="E65" s="555"/>
      <c r="F65" s="555"/>
      <c r="G65" s="555"/>
      <c r="H65" s="555"/>
      <c r="I65" s="548"/>
      <c r="J65" s="549"/>
      <c r="K65" s="550"/>
      <c r="L65" s="123" t="s">
        <v>65</v>
      </c>
      <c r="M65" s="530"/>
      <c r="N65" s="531"/>
      <c r="O65" s="531"/>
      <c r="P65" s="118" t="s">
        <v>195</v>
      </c>
      <c r="Q65" s="4"/>
      <c r="R65" s="4"/>
      <c r="S65" s="4"/>
      <c r="T65" s="4"/>
      <c r="U65" s="4"/>
      <c r="V65" s="4"/>
      <c r="W65" s="4"/>
      <c r="X65" s="4"/>
      <c r="Y65" s="4"/>
      <c r="Z65" s="4"/>
      <c r="AA65" s="4"/>
      <c r="AB65" s="4"/>
      <c r="AC65" s="4"/>
      <c r="AD65" s="4"/>
    </row>
    <row r="66" spans="1:30" ht="26.25" customHeight="1" x14ac:dyDescent="0.15">
      <c r="A66" s="556" t="s">
        <v>66</v>
      </c>
      <c r="B66" s="557"/>
      <c r="C66" s="558"/>
      <c r="D66" s="559"/>
      <c r="E66" s="560"/>
      <c r="F66" s="560"/>
      <c r="G66" s="560"/>
      <c r="H66" s="561"/>
      <c r="I66" s="551"/>
      <c r="J66" s="552"/>
      <c r="K66" s="553"/>
      <c r="L66" s="39"/>
      <c r="M66" s="528"/>
      <c r="N66" s="528"/>
      <c r="O66" s="528"/>
      <c r="P66" s="529"/>
    </row>
    <row r="67" spans="1:30" ht="39.75" customHeight="1" x14ac:dyDescent="0.15">
      <c r="A67" s="536" t="s">
        <v>209</v>
      </c>
      <c r="B67" s="537"/>
      <c r="C67" s="538"/>
      <c r="D67" s="521"/>
      <c r="E67" s="522"/>
      <c r="F67" s="522"/>
      <c r="G67" s="522"/>
      <c r="H67" s="522"/>
      <c r="I67" s="518" t="s">
        <v>325</v>
      </c>
      <c r="J67" s="519"/>
      <c r="K67" s="519"/>
      <c r="L67" s="519"/>
      <c r="M67" s="519"/>
      <c r="N67" s="519"/>
      <c r="O67" s="519"/>
      <c r="P67" s="520"/>
    </row>
    <row r="68" spans="1:30" ht="39.75" customHeight="1" x14ac:dyDescent="0.15">
      <c r="A68" s="513" t="s">
        <v>196</v>
      </c>
      <c r="B68" s="514"/>
      <c r="C68" s="515"/>
      <c r="D68" s="516"/>
      <c r="E68" s="516"/>
      <c r="F68" s="516"/>
      <c r="G68" s="516"/>
      <c r="H68" s="516"/>
      <c r="I68" s="516"/>
      <c r="J68" s="516"/>
      <c r="K68" s="516"/>
      <c r="L68" s="516"/>
      <c r="M68" s="516"/>
      <c r="N68" s="516"/>
      <c r="O68" s="516"/>
      <c r="P68" s="517"/>
    </row>
  </sheetData>
  <mergeCells count="85">
    <mergeCell ref="A29:P29"/>
    <mergeCell ref="J24:K24"/>
    <mergeCell ref="L22:N22"/>
    <mergeCell ref="L23:N23"/>
    <mergeCell ref="L24:N24"/>
    <mergeCell ref="C18:P18"/>
    <mergeCell ref="C21:I21"/>
    <mergeCell ref="O21:P21"/>
    <mergeCell ref="J21:K21"/>
    <mergeCell ref="L21:N21"/>
    <mergeCell ref="A11:P11"/>
    <mergeCell ref="A23:B23"/>
    <mergeCell ref="A15:B16"/>
    <mergeCell ref="A20:P20"/>
    <mergeCell ref="A21:B21"/>
    <mergeCell ref="A22:B22"/>
    <mergeCell ref="C13:I13"/>
    <mergeCell ref="O22:P22"/>
    <mergeCell ref="O23:P23"/>
    <mergeCell ref="J23:K23"/>
    <mergeCell ref="C22:I22"/>
    <mergeCell ref="J22:K22"/>
    <mergeCell ref="A12:B12"/>
    <mergeCell ref="C16:P16"/>
    <mergeCell ref="C17:I17"/>
    <mergeCell ref="J17:P17"/>
    <mergeCell ref="L59:P59"/>
    <mergeCell ref="D62:G62"/>
    <mergeCell ref="L62:O62"/>
    <mergeCell ref="C12:I12"/>
    <mergeCell ref="A13:B14"/>
    <mergeCell ref="C14:P14"/>
    <mergeCell ref="L61:P61"/>
    <mergeCell ref="A60:C60"/>
    <mergeCell ref="I61:K61"/>
    <mergeCell ref="A62:C62"/>
    <mergeCell ref="I62:K62"/>
    <mergeCell ref="B48:E48"/>
    <mergeCell ref="A31:P31"/>
    <mergeCell ref="J15:P15"/>
    <mergeCell ref="C23:I23"/>
    <mergeCell ref="I60:K60"/>
    <mergeCell ref="A8:P8"/>
    <mergeCell ref="A9:P9"/>
    <mergeCell ref="O24:P24"/>
    <mergeCell ref="A3:P3"/>
    <mergeCell ref="D4:I4"/>
    <mergeCell ref="A5:B5"/>
    <mergeCell ref="C5:H5"/>
    <mergeCell ref="K5:P5"/>
    <mergeCell ref="G6:H6"/>
    <mergeCell ref="A6:F6"/>
    <mergeCell ref="J6:N6"/>
    <mergeCell ref="O6:P6"/>
    <mergeCell ref="A17:B18"/>
    <mergeCell ref="J12:P12"/>
    <mergeCell ref="J13:P13"/>
    <mergeCell ref="C15:I15"/>
    <mergeCell ref="L60:P60"/>
    <mergeCell ref="A61:C61"/>
    <mergeCell ref="A63:C63"/>
    <mergeCell ref="I63:K66"/>
    <mergeCell ref="D65:H65"/>
    <mergeCell ref="A66:C66"/>
    <mergeCell ref="D66:H66"/>
    <mergeCell ref="A64:C64"/>
    <mergeCell ref="D64:H64"/>
    <mergeCell ref="A65:C65"/>
    <mergeCell ref="M63:O63"/>
    <mergeCell ref="A68:C68"/>
    <mergeCell ref="D68:P68"/>
    <mergeCell ref="I67:P67"/>
    <mergeCell ref="D67:H67"/>
    <mergeCell ref="A24:B24"/>
    <mergeCell ref="C24:I24"/>
    <mergeCell ref="M66:P66"/>
    <mergeCell ref="M65:O65"/>
    <mergeCell ref="A26:P26"/>
    <mergeCell ref="A27:P27"/>
    <mergeCell ref="A67:C67"/>
    <mergeCell ref="A58:P58"/>
    <mergeCell ref="A59:C59"/>
    <mergeCell ref="D59:H59"/>
    <mergeCell ref="I59:K59"/>
    <mergeCell ref="M64:O64"/>
  </mergeCells>
  <phoneticPr fontId="14"/>
  <conditionalFormatting sqref="A31:P68">
    <cfRule type="expression" dxfId="2" priority="3">
      <formula>$O$6="同一会場"</formula>
    </cfRule>
  </conditionalFormatting>
  <conditionalFormatting sqref="A29:P30">
    <cfRule type="expression" dxfId="1" priority="1">
      <formula>$O$6="同一会場"</formula>
    </cfRule>
    <cfRule type="expression" priority="2">
      <formula>$O$6="同一会場"</formula>
    </cfRule>
  </conditionalFormatting>
  <dataValidations xWindow="564" yWindow="330" count="9">
    <dataValidation type="list" allowBlank="1" sqref="D59:H59">
      <formula1>"1階,2階,3階,4階以上,地下"</formula1>
    </dataValidation>
    <dataValidation type="list" allowBlank="1" sqref="L59:P60">
      <formula1>"あり,なし"</formula1>
    </dataValidation>
    <dataValidation type="list" allowBlank="1" sqref="L61:P61">
      <formula1>"不可能,5割程度可能,7割程度可能, 完全暗転可能"</formula1>
    </dataValidation>
    <dataValidation type="list" allowBlank="1" sqref="D67:H67">
      <formula1>"普通車まで通行可能,2t車まで通行可能,4t車まで通行可能,大型バスまで通行可能"</formula1>
    </dataValidation>
    <dataValidation type="list" allowBlank="1" showInputMessage="1" showErrorMessage="1" sqref="J17 C19:F19 J13 J15 C25:F28">
      <formula1>"すべての条件を満たしている,満たさない条件がある"</formula1>
    </dataValidation>
    <dataValidation type="list" allowBlank="1" sqref="D64:H64">
      <formula1>"グランドピアノ,アップライトピアノ,なし"</formula1>
    </dataValidation>
    <dataValidation type="list" allowBlank="1" sqref="D65:H65">
      <formula1>"可,不可"</formula1>
    </dataValidation>
    <dataValidation type="list" allowBlank="1" showInputMessage="1" showErrorMessage="1" sqref="G6:H6">
      <formula1>"ある,ない"</formula1>
    </dataValidation>
    <dataValidation type="list" allowBlank="1" showInputMessage="1" showErrorMessage="1" promptTitle="【注意】" prompt="令和元年度以降に本事業を申請している場合に,同一会場での実施希望は【同一会場】を選択してください。会場変更を希望する場合は【別会場】を選択し，必ず③の図面も作成または添付してください。_x000a__x000a_※【同一会場】を選択いただいた場合でも、①②は記入必須です。_x000a_また【同一会場】を希望する場合でも会場図面がお手元にない場合は,事務局までお問合せください。" sqref="O6:P6">
      <formula1>"同一会場,別会場"</formula1>
    </dataValidation>
  </dataValidations>
  <printOptions horizontalCentered="1"/>
  <pageMargins left="0.51181102362204722" right="0.51181102362204722" top="0.74803149606299213" bottom="0.74803149606299213" header="0.31496062992125984" footer="0.31496062992125984"/>
  <pageSetup paperSize="9" scale="74" fitToHeight="2" orientation="portrait" r:id="rId1"/>
  <headerFooter scaleWithDoc="0" alignWithMargins="0">
    <oddHeader>&amp;L&amp;F</oddHeader>
    <oddFooter>&amp;C&amp;A</oddFooter>
  </headerFooter>
  <rowBreaks count="1" manualBreakCount="1">
    <brk id="2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1"/>
  <sheetViews>
    <sheetView showGridLines="0" zoomScale="80" zoomScaleNormal="80" workbookViewId="0">
      <pane xSplit="2" ySplit="6" topLeftCell="C7" activePane="bottomRight" state="frozen"/>
      <selection pane="topRight" activeCell="C1" sqref="C1"/>
      <selection pane="bottomLeft" activeCell="A8" sqref="A8"/>
      <selection pane="bottomRight" activeCell="D44" sqref="D44"/>
    </sheetView>
  </sheetViews>
  <sheetFormatPr defaultColWidth="8.75" defaultRowHeight="13.5" outlineLevelRow="1" x14ac:dyDescent="0.15"/>
  <cols>
    <col min="1" max="1" width="10.125" style="178" customWidth="1"/>
    <col min="2" max="2" width="8.75" style="178"/>
    <col min="3" max="3" width="29.75" style="168" customWidth="1"/>
    <col min="4" max="4" width="39.5" style="168" customWidth="1"/>
    <col min="5" max="5" width="22.5" style="168" customWidth="1"/>
    <col min="6" max="7" width="3.5" style="168" customWidth="1"/>
    <col min="8" max="8" width="56" style="168" customWidth="1"/>
    <col min="9" max="16384" width="8.75" style="168"/>
  </cols>
  <sheetData>
    <row r="1" spans="1:18" x14ac:dyDescent="0.15">
      <c r="A1" s="164" t="s">
        <v>333</v>
      </c>
      <c r="B1" s="165"/>
      <c r="C1" s="166"/>
      <c r="D1" s="167"/>
      <c r="E1" s="167"/>
      <c r="F1" s="167"/>
      <c r="G1" s="167"/>
      <c r="H1" s="110"/>
      <c r="I1" s="110"/>
      <c r="J1" s="110"/>
      <c r="K1" s="110"/>
      <c r="L1" s="110"/>
      <c r="M1" s="110"/>
      <c r="N1" s="110"/>
      <c r="O1" s="110"/>
      <c r="P1" s="110"/>
      <c r="Q1" s="110"/>
      <c r="R1" s="110"/>
    </row>
    <row r="2" spans="1:18" x14ac:dyDescent="0.15">
      <c r="A2" s="623" t="s">
        <v>324</v>
      </c>
      <c r="B2" s="623"/>
      <c r="C2" s="169">
        <f>様式2_1!F18</f>
        <v>0</v>
      </c>
      <c r="D2" s="167"/>
      <c r="E2" s="167"/>
      <c r="F2" s="167"/>
      <c r="G2" s="167"/>
      <c r="H2" s="110"/>
      <c r="I2" s="110"/>
      <c r="J2" s="110"/>
      <c r="K2" s="110"/>
      <c r="L2" s="110"/>
      <c r="M2" s="110"/>
      <c r="N2" s="110"/>
      <c r="O2" s="110"/>
      <c r="P2" s="110"/>
      <c r="Q2" s="110"/>
      <c r="R2" s="110"/>
    </row>
    <row r="3" spans="1:18" ht="18.75" x14ac:dyDescent="0.15">
      <c r="A3" s="443" t="s">
        <v>326</v>
      </c>
      <c r="B3" s="443"/>
      <c r="C3" s="443"/>
      <c r="D3" s="443"/>
      <c r="E3" s="443"/>
      <c r="F3" s="170"/>
      <c r="G3" s="170" t="s">
        <v>332</v>
      </c>
      <c r="H3" s="170"/>
      <c r="I3" s="170"/>
      <c r="J3" s="170"/>
      <c r="K3" s="170"/>
      <c r="L3" s="170"/>
      <c r="M3" s="170"/>
      <c r="N3" s="170"/>
      <c r="O3" s="170"/>
      <c r="P3" s="170"/>
      <c r="Q3" s="170"/>
      <c r="R3" s="170"/>
    </row>
    <row r="4" spans="1:18" ht="18.75" x14ac:dyDescent="0.15">
      <c r="A4" s="622" t="s">
        <v>235</v>
      </c>
      <c r="B4" s="622"/>
      <c r="C4" s="622"/>
      <c r="D4" s="622"/>
      <c r="E4" s="622"/>
      <c r="F4" s="170"/>
      <c r="G4" s="170"/>
      <c r="H4" s="170"/>
      <c r="I4" s="170"/>
      <c r="J4" s="170"/>
      <c r="K4" s="170"/>
      <c r="L4" s="170"/>
      <c r="M4" s="170"/>
      <c r="N4" s="170"/>
      <c r="O4" s="170"/>
      <c r="P4" s="170"/>
      <c r="Q4" s="170"/>
      <c r="R4" s="170"/>
    </row>
    <row r="5" spans="1:18" ht="18.75" x14ac:dyDescent="0.15">
      <c r="A5" s="626" t="s">
        <v>229</v>
      </c>
      <c r="B5" s="626" t="s">
        <v>228</v>
      </c>
      <c r="C5" s="627" t="s">
        <v>349</v>
      </c>
      <c r="D5" s="625" t="s">
        <v>348</v>
      </c>
      <c r="E5" s="625"/>
      <c r="H5" s="624"/>
      <c r="I5" s="150"/>
      <c r="J5" s="150"/>
      <c r="K5" s="150"/>
      <c r="L5" s="150"/>
      <c r="M5" s="150"/>
      <c r="N5" s="150"/>
      <c r="O5" s="150"/>
      <c r="P5" s="150"/>
      <c r="Q5" s="150"/>
      <c r="R5" s="150"/>
    </row>
    <row r="6" spans="1:18" x14ac:dyDescent="0.15">
      <c r="A6" s="626"/>
      <c r="B6" s="626"/>
      <c r="C6" s="628"/>
      <c r="D6" s="229" t="s">
        <v>231</v>
      </c>
      <c r="E6" s="229" t="s">
        <v>230</v>
      </c>
      <c r="H6" s="624"/>
    </row>
    <row r="7" spans="1:18" ht="15.6" customHeight="1" x14ac:dyDescent="0.15">
      <c r="A7" s="171">
        <v>44348</v>
      </c>
      <c r="B7" s="172">
        <v>44348</v>
      </c>
      <c r="C7" s="143"/>
      <c r="D7" s="144"/>
      <c r="E7" s="144"/>
      <c r="H7" s="624"/>
    </row>
    <row r="8" spans="1:18" ht="14.1" customHeight="1" x14ac:dyDescent="0.15">
      <c r="A8" s="171">
        <v>44349</v>
      </c>
      <c r="B8" s="172">
        <v>44349</v>
      </c>
      <c r="C8" s="143"/>
      <c r="D8" s="144"/>
      <c r="E8" s="144"/>
      <c r="H8" s="173" t="s">
        <v>232</v>
      </c>
    </row>
    <row r="9" spans="1:18" ht="15" customHeight="1" x14ac:dyDescent="0.15">
      <c r="A9" s="171">
        <v>44350</v>
      </c>
      <c r="B9" s="172">
        <v>44350</v>
      </c>
      <c r="C9" s="143"/>
      <c r="D9" s="144"/>
      <c r="E9" s="144"/>
      <c r="G9" s="174"/>
      <c r="H9" s="173" t="s">
        <v>233</v>
      </c>
    </row>
    <row r="10" spans="1:18" ht="15" customHeight="1" x14ac:dyDescent="0.15">
      <c r="A10" s="171">
        <v>44351</v>
      </c>
      <c r="B10" s="172">
        <v>44351</v>
      </c>
      <c r="C10" s="143"/>
      <c r="D10" s="144"/>
      <c r="E10" s="144"/>
      <c r="H10" s="173"/>
    </row>
    <row r="11" spans="1:18" ht="15" customHeight="1" x14ac:dyDescent="0.15">
      <c r="A11" s="171">
        <v>44352</v>
      </c>
      <c r="B11" s="175">
        <v>44352</v>
      </c>
      <c r="C11" s="145"/>
      <c r="D11" s="146"/>
      <c r="E11" s="146"/>
      <c r="H11" s="173"/>
    </row>
    <row r="12" spans="1:18" ht="15" customHeight="1" x14ac:dyDescent="0.15">
      <c r="A12" s="171">
        <v>44353</v>
      </c>
      <c r="B12" s="187">
        <v>44353</v>
      </c>
      <c r="C12" s="145"/>
      <c r="D12" s="146"/>
      <c r="E12" s="146"/>
      <c r="H12" s="173" t="s">
        <v>234</v>
      </c>
    </row>
    <row r="13" spans="1:18" x14ac:dyDescent="0.15">
      <c r="A13" s="171">
        <v>44354</v>
      </c>
      <c r="B13" s="183">
        <v>44354</v>
      </c>
      <c r="C13" s="143"/>
      <c r="D13" s="181"/>
      <c r="E13" s="181"/>
      <c r="H13" s="173"/>
    </row>
    <row r="14" spans="1:18" x14ac:dyDescent="0.15">
      <c r="A14" s="171">
        <v>44355</v>
      </c>
      <c r="B14" s="172">
        <v>44355</v>
      </c>
      <c r="C14" s="143"/>
      <c r="D14" s="144"/>
      <c r="E14" s="144"/>
      <c r="H14" s="173"/>
    </row>
    <row r="15" spans="1:18" x14ac:dyDescent="0.15">
      <c r="A15" s="171">
        <v>44356</v>
      </c>
      <c r="B15" s="172">
        <v>44356</v>
      </c>
      <c r="C15" s="143"/>
      <c r="D15" s="144"/>
      <c r="E15" s="144"/>
      <c r="H15" s="173"/>
    </row>
    <row r="16" spans="1:18" x14ac:dyDescent="0.15">
      <c r="A16" s="171">
        <v>44357</v>
      </c>
      <c r="B16" s="172">
        <v>44357</v>
      </c>
      <c r="C16" s="143"/>
      <c r="D16" s="144"/>
      <c r="E16" s="144"/>
      <c r="H16" s="173"/>
    </row>
    <row r="17" spans="1:8" x14ac:dyDescent="0.15">
      <c r="A17" s="171">
        <v>44358</v>
      </c>
      <c r="B17" s="172">
        <v>44358</v>
      </c>
      <c r="C17" s="143"/>
      <c r="D17" s="144"/>
      <c r="E17" s="144"/>
      <c r="H17" s="173"/>
    </row>
    <row r="18" spans="1:8" x14ac:dyDescent="0.15">
      <c r="A18" s="171">
        <v>44359</v>
      </c>
      <c r="B18" s="175">
        <v>44359</v>
      </c>
      <c r="C18" s="145"/>
      <c r="D18" s="146"/>
      <c r="E18" s="146"/>
      <c r="H18" s="173"/>
    </row>
    <row r="19" spans="1:8" x14ac:dyDescent="0.15">
      <c r="A19" s="171">
        <v>44360</v>
      </c>
      <c r="B19" s="187">
        <v>44360</v>
      </c>
      <c r="C19" s="145"/>
      <c r="D19" s="146"/>
      <c r="E19" s="146"/>
      <c r="H19" s="173"/>
    </row>
    <row r="20" spans="1:8" x14ac:dyDescent="0.15">
      <c r="A20" s="171">
        <v>44361</v>
      </c>
      <c r="B20" s="183">
        <v>44361</v>
      </c>
      <c r="C20" s="143"/>
      <c r="D20" s="181"/>
      <c r="E20" s="181"/>
      <c r="H20" s="173"/>
    </row>
    <row r="21" spans="1:8" x14ac:dyDescent="0.15">
      <c r="A21" s="171">
        <v>44362</v>
      </c>
      <c r="B21" s="172">
        <v>44362</v>
      </c>
      <c r="C21" s="143"/>
      <c r="D21" s="144"/>
      <c r="E21" s="144"/>
      <c r="H21" s="173"/>
    </row>
    <row r="22" spans="1:8" x14ac:dyDescent="0.15">
      <c r="A22" s="171">
        <v>44363</v>
      </c>
      <c r="B22" s="172">
        <v>44363</v>
      </c>
      <c r="C22" s="143"/>
      <c r="D22" s="144"/>
      <c r="E22" s="144"/>
      <c r="H22" s="173"/>
    </row>
    <row r="23" spans="1:8" x14ac:dyDescent="0.15">
      <c r="A23" s="171">
        <v>44364</v>
      </c>
      <c r="B23" s="172">
        <v>44364</v>
      </c>
      <c r="C23" s="143"/>
      <c r="D23" s="144"/>
      <c r="E23" s="144"/>
      <c r="H23" s="173"/>
    </row>
    <row r="24" spans="1:8" x14ac:dyDescent="0.15">
      <c r="A24" s="171">
        <v>44365</v>
      </c>
      <c r="B24" s="172">
        <v>44365</v>
      </c>
      <c r="C24" s="143"/>
      <c r="D24" s="144"/>
      <c r="E24" s="144"/>
      <c r="H24" s="173"/>
    </row>
    <row r="25" spans="1:8" x14ac:dyDescent="0.15">
      <c r="A25" s="171">
        <v>44366</v>
      </c>
      <c r="B25" s="175">
        <v>44366</v>
      </c>
      <c r="C25" s="145"/>
      <c r="D25" s="146"/>
      <c r="E25" s="146"/>
      <c r="H25" s="173"/>
    </row>
    <row r="26" spans="1:8" x14ac:dyDescent="0.15">
      <c r="A26" s="171">
        <v>44367</v>
      </c>
      <c r="B26" s="187">
        <v>44367</v>
      </c>
      <c r="C26" s="145"/>
      <c r="D26" s="146"/>
      <c r="E26" s="146"/>
      <c r="H26" s="173"/>
    </row>
    <row r="27" spans="1:8" x14ac:dyDescent="0.15">
      <c r="A27" s="171">
        <v>44368</v>
      </c>
      <c r="B27" s="183">
        <v>44368</v>
      </c>
      <c r="C27" s="143"/>
      <c r="D27" s="181"/>
      <c r="E27" s="181"/>
      <c r="H27" s="173"/>
    </row>
    <row r="28" spans="1:8" x14ac:dyDescent="0.15">
      <c r="A28" s="171">
        <v>44369</v>
      </c>
      <c r="B28" s="172">
        <v>44369</v>
      </c>
      <c r="C28" s="143"/>
      <c r="D28" s="144"/>
      <c r="E28" s="144"/>
      <c r="H28" s="173"/>
    </row>
    <row r="29" spans="1:8" x14ac:dyDescent="0.15">
      <c r="A29" s="171">
        <v>44370</v>
      </c>
      <c r="B29" s="172">
        <v>44370</v>
      </c>
      <c r="C29" s="143"/>
      <c r="D29" s="144"/>
      <c r="E29" s="144"/>
      <c r="H29" s="173"/>
    </row>
    <row r="30" spans="1:8" x14ac:dyDescent="0.15">
      <c r="A30" s="171">
        <v>44371</v>
      </c>
      <c r="B30" s="172">
        <v>44371</v>
      </c>
      <c r="C30" s="143"/>
      <c r="D30" s="144"/>
      <c r="E30" s="144"/>
      <c r="H30" s="173"/>
    </row>
    <row r="31" spans="1:8" x14ac:dyDescent="0.15">
      <c r="A31" s="171">
        <v>44372</v>
      </c>
      <c r="B31" s="172">
        <v>44372</v>
      </c>
      <c r="C31" s="143"/>
      <c r="D31" s="144"/>
      <c r="E31" s="144"/>
      <c r="H31" s="173"/>
    </row>
    <row r="32" spans="1:8" x14ac:dyDescent="0.15">
      <c r="A32" s="171">
        <v>44373</v>
      </c>
      <c r="B32" s="175">
        <v>44373</v>
      </c>
      <c r="C32" s="145"/>
      <c r="D32" s="146"/>
      <c r="E32" s="146"/>
      <c r="H32" s="173"/>
    </row>
    <row r="33" spans="1:8" x14ac:dyDescent="0.15">
      <c r="A33" s="171">
        <v>44374</v>
      </c>
      <c r="B33" s="187">
        <v>44374</v>
      </c>
      <c r="C33" s="145"/>
      <c r="D33" s="146"/>
      <c r="E33" s="146"/>
      <c r="H33" s="173"/>
    </row>
    <row r="34" spans="1:8" x14ac:dyDescent="0.15">
      <c r="A34" s="171">
        <v>44375</v>
      </c>
      <c r="B34" s="183">
        <v>44375</v>
      </c>
      <c r="C34" s="143"/>
      <c r="D34" s="181"/>
      <c r="E34" s="181"/>
      <c r="H34" s="173"/>
    </row>
    <row r="35" spans="1:8" x14ac:dyDescent="0.15">
      <c r="A35" s="171">
        <v>44376</v>
      </c>
      <c r="B35" s="172">
        <v>44376</v>
      </c>
      <c r="C35" s="143"/>
      <c r="D35" s="144"/>
      <c r="E35" s="144"/>
      <c r="H35" s="173"/>
    </row>
    <row r="36" spans="1:8" x14ac:dyDescent="0.15">
      <c r="A36" s="171">
        <v>44377</v>
      </c>
      <c r="B36" s="172">
        <v>44377</v>
      </c>
      <c r="C36" s="143"/>
      <c r="D36" s="144"/>
      <c r="E36" s="144"/>
      <c r="H36" s="173"/>
    </row>
    <row r="37" spans="1:8" x14ac:dyDescent="0.15">
      <c r="A37" s="171">
        <v>44378</v>
      </c>
      <c r="B37" s="172">
        <v>44378</v>
      </c>
      <c r="C37" s="143"/>
      <c r="D37" s="144"/>
      <c r="E37" s="144"/>
      <c r="H37" s="173"/>
    </row>
    <row r="38" spans="1:8" x14ac:dyDescent="0.15">
      <c r="A38" s="171">
        <v>44379</v>
      </c>
      <c r="B38" s="172">
        <v>44379</v>
      </c>
      <c r="C38" s="143"/>
      <c r="D38" s="144"/>
      <c r="E38" s="144"/>
      <c r="H38" s="173"/>
    </row>
    <row r="39" spans="1:8" x14ac:dyDescent="0.15">
      <c r="A39" s="171">
        <v>44380</v>
      </c>
      <c r="B39" s="175">
        <v>44380</v>
      </c>
      <c r="C39" s="145"/>
      <c r="D39" s="146"/>
      <c r="E39" s="146"/>
      <c r="H39" s="173"/>
    </row>
    <row r="40" spans="1:8" x14ac:dyDescent="0.15">
      <c r="A40" s="171">
        <v>44381</v>
      </c>
      <c r="B40" s="187">
        <v>44381</v>
      </c>
      <c r="C40" s="145"/>
      <c r="D40" s="146"/>
      <c r="E40" s="146"/>
      <c r="H40" s="173"/>
    </row>
    <row r="41" spans="1:8" x14ac:dyDescent="0.15">
      <c r="A41" s="171">
        <v>44382</v>
      </c>
      <c r="B41" s="183">
        <v>44382</v>
      </c>
      <c r="C41" s="143"/>
      <c r="D41" s="181"/>
      <c r="E41" s="181"/>
      <c r="H41" s="173"/>
    </row>
    <row r="42" spans="1:8" x14ac:dyDescent="0.15">
      <c r="A42" s="171">
        <v>44383</v>
      </c>
      <c r="B42" s="172">
        <v>44383</v>
      </c>
      <c r="C42" s="143"/>
      <c r="D42" s="144"/>
      <c r="E42" s="144"/>
      <c r="H42" s="173"/>
    </row>
    <row r="43" spans="1:8" x14ac:dyDescent="0.15">
      <c r="A43" s="171">
        <v>44384</v>
      </c>
      <c r="B43" s="172">
        <v>44384</v>
      </c>
      <c r="C43" s="143"/>
      <c r="D43" s="144"/>
      <c r="E43" s="144"/>
      <c r="H43" s="173"/>
    </row>
    <row r="44" spans="1:8" x14ac:dyDescent="0.15">
      <c r="A44" s="171">
        <v>44385</v>
      </c>
      <c r="B44" s="172">
        <v>44385</v>
      </c>
      <c r="C44" s="143"/>
      <c r="D44" s="144"/>
      <c r="E44" s="144"/>
      <c r="H44" s="173"/>
    </row>
    <row r="45" spans="1:8" x14ac:dyDescent="0.15">
      <c r="A45" s="171">
        <v>44386</v>
      </c>
      <c r="B45" s="172">
        <v>44386</v>
      </c>
      <c r="C45" s="143"/>
      <c r="D45" s="144"/>
      <c r="E45" s="144"/>
      <c r="H45" s="173"/>
    </row>
    <row r="46" spans="1:8" x14ac:dyDescent="0.15">
      <c r="A46" s="171">
        <v>44387</v>
      </c>
      <c r="B46" s="175">
        <v>44387</v>
      </c>
      <c r="C46" s="145"/>
      <c r="D46" s="146"/>
      <c r="E46" s="146"/>
      <c r="H46" s="173"/>
    </row>
    <row r="47" spans="1:8" x14ac:dyDescent="0.15">
      <c r="A47" s="171">
        <v>44388</v>
      </c>
      <c r="B47" s="187">
        <v>44388</v>
      </c>
      <c r="C47" s="145"/>
      <c r="D47" s="146"/>
      <c r="E47" s="146"/>
      <c r="H47" s="173"/>
    </row>
    <row r="48" spans="1:8" x14ac:dyDescent="0.15">
      <c r="A48" s="171">
        <v>44389</v>
      </c>
      <c r="B48" s="183">
        <v>44389</v>
      </c>
      <c r="C48" s="143"/>
      <c r="D48" s="181"/>
      <c r="E48" s="181"/>
      <c r="H48" s="173"/>
    </row>
    <row r="49" spans="1:8" x14ac:dyDescent="0.15">
      <c r="A49" s="171">
        <v>44390</v>
      </c>
      <c r="B49" s="172">
        <v>44390</v>
      </c>
      <c r="C49" s="143"/>
      <c r="D49" s="144"/>
      <c r="E49" s="144"/>
      <c r="H49" s="173"/>
    </row>
    <row r="50" spans="1:8" x14ac:dyDescent="0.15">
      <c r="A50" s="171">
        <v>44391</v>
      </c>
      <c r="B50" s="172">
        <v>44391</v>
      </c>
      <c r="C50" s="143"/>
      <c r="D50" s="144"/>
      <c r="E50" s="144"/>
      <c r="H50" s="173"/>
    </row>
    <row r="51" spans="1:8" x14ac:dyDescent="0.15">
      <c r="A51" s="171">
        <v>44392</v>
      </c>
      <c r="B51" s="172">
        <v>44392</v>
      </c>
      <c r="C51" s="143"/>
      <c r="D51" s="144"/>
      <c r="E51" s="144"/>
      <c r="H51" s="173"/>
    </row>
    <row r="52" spans="1:8" x14ac:dyDescent="0.15">
      <c r="A52" s="171">
        <v>44393</v>
      </c>
      <c r="B52" s="172">
        <v>44393</v>
      </c>
      <c r="C52" s="143"/>
      <c r="D52" s="144"/>
      <c r="E52" s="144"/>
      <c r="H52" s="173"/>
    </row>
    <row r="53" spans="1:8" x14ac:dyDescent="0.15">
      <c r="A53" s="171">
        <v>44394</v>
      </c>
      <c r="B53" s="175">
        <v>44394</v>
      </c>
      <c r="C53" s="145"/>
      <c r="D53" s="146"/>
      <c r="E53" s="146"/>
      <c r="H53" s="173"/>
    </row>
    <row r="54" spans="1:8" outlineLevel="1" x14ac:dyDescent="0.15">
      <c r="A54" s="171">
        <v>44395</v>
      </c>
      <c r="B54" s="187">
        <v>44395</v>
      </c>
      <c r="C54" s="145"/>
      <c r="D54" s="146"/>
      <c r="E54" s="146"/>
      <c r="H54" s="173"/>
    </row>
    <row r="55" spans="1:8" outlineLevel="1" x14ac:dyDescent="0.15">
      <c r="A55" s="171">
        <v>44396</v>
      </c>
      <c r="B55" s="177">
        <v>44396</v>
      </c>
      <c r="C55" s="145"/>
      <c r="D55" s="146"/>
      <c r="E55" s="146"/>
      <c r="H55" s="173"/>
    </row>
    <row r="56" spans="1:8" outlineLevel="1" x14ac:dyDescent="0.15">
      <c r="A56" s="171">
        <v>44397</v>
      </c>
      <c r="B56" s="177">
        <v>44397</v>
      </c>
      <c r="C56" s="145"/>
      <c r="D56" s="146"/>
      <c r="E56" s="146"/>
      <c r="H56" s="173"/>
    </row>
    <row r="57" spans="1:8" outlineLevel="1" x14ac:dyDescent="0.15">
      <c r="A57" s="171">
        <v>44398</v>
      </c>
      <c r="B57" s="177">
        <v>44398</v>
      </c>
      <c r="C57" s="145"/>
      <c r="D57" s="146"/>
      <c r="E57" s="146"/>
      <c r="H57" s="173"/>
    </row>
    <row r="58" spans="1:8" outlineLevel="1" x14ac:dyDescent="0.15">
      <c r="A58" s="171">
        <v>44399</v>
      </c>
      <c r="B58" s="177">
        <v>44399</v>
      </c>
      <c r="C58" s="145"/>
      <c r="D58" s="146"/>
      <c r="E58" s="146"/>
      <c r="H58" s="173"/>
    </row>
    <row r="59" spans="1:8" outlineLevel="1" x14ac:dyDescent="0.15">
      <c r="A59" s="171">
        <v>44400</v>
      </c>
      <c r="B59" s="177">
        <v>44400</v>
      </c>
      <c r="C59" s="145"/>
      <c r="D59" s="146"/>
      <c r="E59" s="146"/>
      <c r="H59" s="173"/>
    </row>
    <row r="60" spans="1:8" outlineLevel="1" x14ac:dyDescent="0.15">
      <c r="A60" s="171">
        <v>44401</v>
      </c>
      <c r="B60" s="175">
        <v>44401</v>
      </c>
      <c r="C60" s="145"/>
      <c r="D60" s="146"/>
      <c r="E60" s="146"/>
      <c r="H60" s="173"/>
    </row>
    <row r="61" spans="1:8" outlineLevel="1" x14ac:dyDescent="0.15">
      <c r="A61" s="171">
        <v>44402</v>
      </c>
      <c r="B61" s="187">
        <v>44402</v>
      </c>
      <c r="C61" s="145"/>
      <c r="D61" s="146"/>
      <c r="E61" s="146"/>
      <c r="H61" s="173"/>
    </row>
    <row r="62" spans="1:8" outlineLevel="1" x14ac:dyDescent="0.15">
      <c r="A62" s="171">
        <v>44403</v>
      </c>
      <c r="B62" s="177">
        <v>44403</v>
      </c>
      <c r="C62" s="145"/>
      <c r="D62" s="146"/>
      <c r="E62" s="146"/>
      <c r="H62" s="173"/>
    </row>
    <row r="63" spans="1:8" outlineLevel="1" x14ac:dyDescent="0.15">
      <c r="A63" s="171">
        <v>44404</v>
      </c>
      <c r="B63" s="177">
        <v>44404</v>
      </c>
      <c r="C63" s="145"/>
      <c r="D63" s="146"/>
      <c r="E63" s="146"/>
      <c r="H63" s="173"/>
    </row>
    <row r="64" spans="1:8" outlineLevel="1" x14ac:dyDescent="0.15">
      <c r="A64" s="171">
        <v>44405</v>
      </c>
      <c r="B64" s="177">
        <v>44405</v>
      </c>
      <c r="C64" s="145"/>
      <c r="D64" s="146"/>
      <c r="E64" s="146"/>
      <c r="H64" s="173"/>
    </row>
    <row r="65" spans="1:8" outlineLevel="1" x14ac:dyDescent="0.15">
      <c r="A65" s="171">
        <v>44406</v>
      </c>
      <c r="B65" s="177">
        <v>44406</v>
      </c>
      <c r="C65" s="145"/>
      <c r="D65" s="146"/>
      <c r="E65" s="146"/>
      <c r="H65" s="173"/>
    </row>
    <row r="66" spans="1:8" outlineLevel="1" x14ac:dyDescent="0.15">
      <c r="A66" s="171">
        <v>44407</v>
      </c>
      <c r="B66" s="177">
        <v>44407</v>
      </c>
      <c r="C66" s="145"/>
      <c r="D66" s="146"/>
      <c r="E66" s="146"/>
      <c r="H66" s="173"/>
    </row>
    <row r="67" spans="1:8" outlineLevel="1" x14ac:dyDescent="0.15">
      <c r="A67" s="171">
        <v>44408</v>
      </c>
      <c r="B67" s="175">
        <v>44408</v>
      </c>
      <c r="C67" s="145"/>
      <c r="D67" s="146"/>
      <c r="E67" s="146"/>
      <c r="H67" s="173"/>
    </row>
    <row r="68" spans="1:8" outlineLevel="1" x14ac:dyDescent="0.15">
      <c r="A68" s="171">
        <v>44409</v>
      </c>
      <c r="B68" s="187">
        <v>44409</v>
      </c>
      <c r="C68" s="145"/>
      <c r="D68" s="146"/>
      <c r="E68" s="146"/>
      <c r="H68" s="173"/>
    </row>
    <row r="69" spans="1:8" outlineLevel="1" x14ac:dyDescent="0.15">
      <c r="A69" s="171">
        <v>44410</v>
      </c>
      <c r="B69" s="176">
        <v>44410</v>
      </c>
      <c r="C69" s="145"/>
      <c r="D69" s="146"/>
      <c r="E69" s="146"/>
      <c r="H69" s="173"/>
    </row>
    <row r="70" spans="1:8" outlineLevel="1" x14ac:dyDescent="0.15">
      <c r="A70" s="171">
        <v>44411</v>
      </c>
      <c r="B70" s="177">
        <v>44411</v>
      </c>
      <c r="C70" s="145"/>
      <c r="D70" s="146"/>
      <c r="E70" s="146"/>
      <c r="H70" s="173"/>
    </row>
    <row r="71" spans="1:8" outlineLevel="1" x14ac:dyDescent="0.15">
      <c r="A71" s="171">
        <v>44412</v>
      </c>
      <c r="B71" s="177">
        <v>44412</v>
      </c>
      <c r="C71" s="145"/>
      <c r="D71" s="146"/>
      <c r="E71" s="146"/>
      <c r="H71" s="173"/>
    </row>
    <row r="72" spans="1:8" outlineLevel="1" x14ac:dyDescent="0.15">
      <c r="A72" s="171">
        <v>44413</v>
      </c>
      <c r="B72" s="177">
        <v>44413</v>
      </c>
      <c r="C72" s="145"/>
      <c r="D72" s="146"/>
      <c r="E72" s="146"/>
      <c r="H72" s="173"/>
    </row>
    <row r="73" spans="1:8" outlineLevel="1" x14ac:dyDescent="0.15">
      <c r="A73" s="171">
        <v>44414</v>
      </c>
      <c r="B73" s="177">
        <v>44414</v>
      </c>
      <c r="C73" s="145"/>
      <c r="D73" s="146"/>
      <c r="E73" s="146"/>
      <c r="H73" s="173"/>
    </row>
    <row r="74" spans="1:8" outlineLevel="1" x14ac:dyDescent="0.15">
      <c r="A74" s="171">
        <v>44415</v>
      </c>
      <c r="B74" s="175">
        <v>44415</v>
      </c>
      <c r="C74" s="145"/>
      <c r="D74" s="146"/>
      <c r="E74" s="146"/>
      <c r="H74" s="173"/>
    </row>
    <row r="75" spans="1:8" outlineLevel="1" x14ac:dyDescent="0.15">
      <c r="A75" s="171">
        <v>44416</v>
      </c>
      <c r="B75" s="187">
        <v>44416</v>
      </c>
      <c r="C75" s="188"/>
      <c r="D75" s="146"/>
      <c r="E75" s="146"/>
      <c r="H75" s="173"/>
    </row>
    <row r="76" spans="1:8" outlineLevel="1" x14ac:dyDescent="0.15">
      <c r="A76" s="171">
        <v>44417</v>
      </c>
      <c r="B76" s="177">
        <v>44417</v>
      </c>
      <c r="C76" s="145"/>
      <c r="D76" s="146"/>
      <c r="E76" s="146"/>
      <c r="H76" s="173"/>
    </row>
    <row r="77" spans="1:8" outlineLevel="1" x14ac:dyDescent="0.15">
      <c r="A77" s="171">
        <v>44418</v>
      </c>
      <c r="B77" s="177">
        <v>44418</v>
      </c>
      <c r="C77" s="145"/>
      <c r="D77" s="146"/>
      <c r="E77" s="146"/>
      <c r="H77" s="173"/>
    </row>
    <row r="78" spans="1:8" outlineLevel="1" x14ac:dyDescent="0.15">
      <c r="A78" s="171">
        <v>44419</v>
      </c>
      <c r="B78" s="177">
        <v>44419</v>
      </c>
      <c r="C78" s="145"/>
      <c r="D78" s="146"/>
      <c r="E78" s="146"/>
      <c r="H78" s="173"/>
    </row>
    <row r="79" spans="1:8" outlineLevel="1" x14ac:dyDescent="0.15">
      <c r="A79" s="171">
        <v>44420</v>
      </c>
      <c r="B79" s="177">
        <v>44420</v>
      </c>
      <c r="C79" s="145"/>
      <c r="D79" s="146"/>
      <c r="E79" s="146"/>
      <c r="H79" s="173"/>
    </row>
    <row r="80" spans="1:8" outlineLevel="1" x14ac:dyDescent="0.15">
      <c r="A80" s="171">
        <v>44421</v>
      </c>
      <c r="B80" s="177">
        <v>44421</v>
      </c>
      <c r="C80" s="145"/>
      <c r="D80" s="146"/>
      <c r="E80" s="146"/>
      <c r="H80" s="173"/>
    </row>
    <row r="81" spans="1:8" outlineLevel="1" x14ac:dyDescent="0.15">
      <c r="A81" s="171">
        <v>44422</v>
      </c>
      <c r="B81" s="175">
        <v>44422</v>
      </c>
      <c r="C81" s="145"/>
      <c r="D81" s="146"/>
      <c r="E81" s="146"/>
      <c r="H81" s="173"/>
    </row>
    <row r="82" spans="1:8" outlineLevel="1" x14ac:dyDescent="0.15">
      <c r="A82" s="171">
        <v>44423</v>
      </c>
      <c r="B82" s="187">
        <v>44423</v>
      </c>
      <c r="C82" s="145"/>
      <c r="D82" s="146"/>
      <c r="E82" s="146"/>
      <c r="H82" s="173"/>
    </row>
    <row r="83" spans="1:8" outlineLevel="1" x14ac:dyDescent="0.15">
      <c r="A83" s="171">
        <v>44424</v>
      </c>
      <c r="B83" s="177">
        <v>44424</v>
      </c>
      <c r="C83" s="145"/>
      <c r="D83" s="146"/>
      <c r="E83" s="146"/>
      <c r="H83" s="173"/>
    </row>
    <row r="84" spans="1:8" outlineLevel="1" x14ac:dyDescent="0.15">
      <c r="A84" s="171">
        <v>44425</v>
      </c>
      <c r="B84" s="177">
        <v>44425</v>
      </c>
      <c r="C84" s="145"/>
      <c r="D84" s="146"/>
      <c r="E84" s="146"/>
      <c r="H84" s="173"/>
    </row>
    <row r="85" spans="1:8" outlineLevel="1" x14ac:dyDescent="0.15">
      <c r="A85" s="171">
        <v>44426</v>
      </c>
      <c r="B85" s="177">
        <v>44426</v>
      </c>
      <c r="C85" s="145"/>
      <c r="D85" s="146"/>
      <c r="E85" s="146"/>
      <c r="H85" s="173"/>
    </row>
    <row r="86" spans="1:8" outlineLevel="1" x14ac:dyDescent="0.15">
      <c r="A86" s="171">
        <v>44427</v>
      </c>
      <c r="B86" s="177">
        <v>44427</v>
      </c>
      <c r="C86" s="145"/>
      <c r="D86" s="146"/>
      <c r="E86" s="146"/>
      <c r="H86" s="173"/>
    </row>
    <row r="87" spans="1:8" outlineLevel="1" x14ac:dyDescent="0.15">
      <c r="A87" s="171">
        <v>44428</v>
      </c>
      <c r="B87" s="177">
        <v>44428</v>
      </c>
      <c r="C87" s="145"/>
      <c r="D87" s="146"/>
      <c r="E87" s="146"/>
      <c r="H87" s="173"/>
    </row>
    <row r="88" spans="1:8" outlineLevel="1" x14ac:dyDescent="0.15">
      <c r="A88" s="171">
        <v>44429</v>
      </c>
      <c r="B88" s="175">
        <v>44429</v>
      </c>
      <c r="C88" s="145"/>
      <c r="D88" s="146"/>
      <c r="E88" s="146"/>
      <c r="H88" s="173"/>
    </row>
    <row r="89" spans="1:8" outlineLevel="1" x14ac:dyDescent="0.15">
      <c r="A89" s="171">
        <v>44430</v>
      </c>
      <c r="B89" s="187">
        <v>44430</v>
      </c>
      <c r="C89" s="145"/>
      <c r="D89" s="146"/>
      <c r="E89" s="146"/>
      <c r="H89" s="173"/>
    </row>
    <row r="90" spans="1:8" outlineLevel="1" x14ac:dyDescent="0.15">
      <c r="A90" s="171">
        <v>44431</v>
      </c>
      <c r="B90" s="176">
        <v>44431</v>
      </c>
      <c r="C90" s="145"/>
      <c r="D90" s="146"/>
      <c r="E90" s="146"/>
      <c r="H90" s="173"/>
    </row>
    <row r="91" spans="1:8" x14ac:dyDescent="0.15">
      <c r="A91" s="171">
        <v>44432</v>
      </c>
      <c r="B91" s="172">
        <v>44432</v>
      </c>
      <c r="C91" s="143"/>
      <c r="D91" s="144"/>
      <c r="E91" s="144"/>
      <c r="H91" s="173"/>
    </row>
    <row r="92" spans="1:8" x14ac:dyDescent="0.15">
      <c r="A92" s="171">
        <v>44433</v>
      </c>
      <c r="B92" s="172">
        <v>44433</v>
      </c>
      <c r="C92" s="143"/>
      <c r="D92" s="144"/>
      <c r="E92" s="144"/>
      <c r="H92" s="173"/>
    </row>
    <row r="93" spans="1:8" x14ac:dyDescent="0.15">
      <c r="A93" s="171">
        <v>44434</v>
      </c>
      <c r="B93" s="172">
        <v>44434</v>
      </c>
      <c r="C93" s="143"/>
      <c r="D93" s="144"/>
      <c r="E93" s="144"/>
      <c r="H93" s="173"/>
    </row>
    <row r="94" spans="1:8" x14ac:dyDescent="0.15">
      <c r="A94" s="171">
        <v>44435</v>
      </c>
      <c r="B94" s="172">
        <v>44435</v>
      </c>
      <c r="C94" s="143"/>
      <c r="D94" s="144"/>
      <c r="E94" s="144"/>
      <c r="H94" s="173"/>
    </row>
    <row r="95" spans="1:8" x14ac:dyDescent="0.15">
      <c r="A95" s="171">
        <v>44436</v>
      </c>
      <c r="B95" s="175">
        <v>44436</v>
      </c>
      <c r="C95" s="145"/>
      <c r="D95" s="146"/>
      <c r="E95" s="146"/>
      <c r="H95" s="173"/>
    </row>
    <row r="96" spans="1:8" x14ac:dyDescent="0.15">
      <c r="A96" s="171">
        <v>44437</v>
      </c>
      <c r="B96" s="187">
        <v>44437</v>
      </c>
      <c r="C96" s="145"/>
      <c r="D96" s="146"/>
      <c r="E96" s="146"/>
      <c r="H96" s="173"/>
    </row>
    <row r="97" spans="1:8" x14ac:dyDescent="0.15">
      <c r="A97" s="171">
        <v>44438</v>
      </c>
      <c r="B97" s="183">
        <v>44438</v>
      </c>
      <c r="C97" s="143"/>
      <c r="D97" s="181"/>
      <c r="E97" s="181"/>
      <c r="H97" s="173"/>
    </row>
    <row r="98" spans="1:8" x14ac:dyDescent="0.15">
      <c r="A98" s="171">
        <v>44439</v>
      </c>
      <c r="B98" s="172">
        <v>44439</v>
      </c>
      <c r="C98" s="143"/>
      <c r="D98" s="144"/>
      <c r="E98" s="144"/>
      <c r="H98" s="173"/>
    </row>
    <row r="99" spans="1:8" x14ac:dyDescent="0.15">
      <c r="A99" s="171">
        <v>44440</v>
      </c>
      <c r="B99" s="172">
        <v>44440</v>
      </c>
      <c r="C99" s="143"/>
      <c r="D99" s="144"/>
      <c r="E99" s="144"/>
      <c r="H99" s="173"/>
    </row>
    <row r="100" spans="1:8" x14ac:dyDescent="0.15">
      <c r="A100" s="171">
        <v>44441</v>
      </c>
      <c r="B100" s="172">
        <v>44441</v>
      </c>
      <c r="C100" s="143"/>
      <c r="D100" s="144"/>
      <c r="E100" s="144"/>
      <c r="H100" s="173"/>
    </row>
    <row r="101" spans="1:8" x14ac:dyDescent="0.15">
      <c r="A101" s="171">
        <v>44442</v>
      </c>
      <c r="B101" s="172">
        <v>44442</v>
      </c>
      <c r="C101" s="143"/>
      <c r="D101" s="144"/>
      <c r="E101" s="144"/>
      <c r="H101" s="173"/>
    </row>
    <row r="102" spans="1:8" x14ac:dyDescent="0.15">
      <c r="A102" s="171">
        <v>44443</v>
      </c>
      <c r="B102" s="175">
        <v>44443</v>
      </c>
      <c r="C102" s="145"/>
      <c r="D102" s="146"/>
      <c r="E102" s="146"/>
      <c r="H102" s="173"/>
    </row>
    <row r="103" spans="1:8" ht="14.25" x14ac:dyDescent="0.15">
      <c r="A103" s="171">
        <v>44444</v>
      </c>
      <c r="B103" s="187">
        <v>44444</v>
      </c>
      <c r="C103" s="147"/>
      <c r="D103" s="146"/>
      <c r="E103" s="146"/>
      <c r="H103" s="173"/>
    </row>
    <row r="104" spans="1:8" x14ac:dyDescent="0.15">
      <c r="A104" s="171">
        <v>44445</v>
      </c>
      <c r="B104" s="183">
        <v>44445</v>
      </c>
      <c r="C104" s="143"/>
      <c r="D104" s="181"/>
      <c r="E104" s="181"/>
      <c r="H104" s="173"/>
    </row>
    <row r="105" spans="1:8" x14ac:dyDescent="0.15">
      <c r="A105" s="171">
        <v>44446</v>
      </c>
      <c r="B105" s="172">
        <v>44446</v>
      </c>
      <c r="C105" s="143"/>
      <c r="D105" s="144"/>
      <c r="E105" s="144"/>
      <c r="H105" s="173"/>
    </row>
    <row r="106" spans="1:8" x14ac:dyDescent="0.15">
      <c r="A106" s="171">
        <v>44447</v>
      </c>
      <c r="B106" s="172">
        <v>44447</v>
      </c>
      <c r="C106" s="160"/>
      <c r="D106" s="161"/>
      <c r="E106" s="161"/>
      <c r="H106" s="173"/>
    </row>
    <row r="107" spans="1:8" x14ac:dyDescent="0.15">
      <c r="A107" s="171">
        <v>44448</v>
      </c>
      <c r="B107" s="172">
        <v>44448</v>
      </c>
      <c r="C107" s="160"/>
      <c r="D107" s="161"/>
      <c r="E107" s="161"/>
      <c r="H107" s="173"/>
    </row>
    <row r="108" spans="1:8" x14ac:dyDescent="0.15">
      <c r="A108" s="171">
        <v>44449</v>
      </c>
      <c r="B108" s="172">
        <v>44449</v>
      </c>
      <c r="C108" s="160"/>
      <c r="D108" s="161"/>
      <c r="E108" s="161"/>
      <c r="H108" s="173"/>
    </row>
    <row r="109" spans="1:8" x14ac:dyDescent="0.15">
      <c r="A109" s="171">
        <v>44450</v>
      </c>
      <c r="B109" s="175">
        <v>44450</v>
      </c>
      <c r="C109" s="162"/>
      <c r="D109" s="163"/>
      <c r="E109" s="163"/>
      <c r="H109" s="173"/>
    </row>
    <row r="110" spans="1:8" x14ac:dyDescent="0.15">
      <c r="A110" s="171">
        <v>44451</v>
      </c>
      <c r="B110" s="187">
        <v>44451</v>
      </c>
      <c r="C110" s="162"/>
      <c r="D110" s="163"/>
      <c r="E110" s="163"/>
      <c r="H110" s="173"/>
    </row>
    <row r="111" spans="1:8" x14ac:dyDescent="0.15">
      <c r="A111" s="171">
        <v>44452</v>
      </c>
      <c r="B111" s="183">
        <v>44452</v>
      </c>
      <c r="C111" s="160"/>
      <c r="D111" s="182"/>
      <c r="E111" s="182"/>
      <c r="H111" s="173"/>
    </row>
    <row r="112" spans="1:8" x14ac:dyDescent="0.15">
      <c r="A112" s="171">
        <v>44453</v>
      </c>
      <c r="B112" s="172">
        <v>44453</v>
      </c>
      <c r="C112" s="160"/>
      <c r="D112" s="161"/>
      <c r="E112" s="161"/>
      <c r="H112" s="173"/>
    </row>
    <row r="113" spans="1:8" x14ac:dyDescent="0.15">
      <c r="A113" s="171">
        <v>44454</v>
      </c>
      <c r="B113" s="172">
        <v>44454</v>
      </c>
      <c r="C113" s="160"/>
      <c r="D113" s="161"/>
      <c r="E113" s="161"/>
      <c r="H113" s="173"/>
    </row>
    <row r="114" spans="1:8" x14ac:dyDescent="0.15">
      <c r="A114" s="171">
        <v>44455</v>
      </c>
      <c r="B114" s="172">
        <v>44455</v>
      </c>
      <c r="C114" s="160"/>
      <c r="D114" s="161"/>
      <c r="E114" s="161"/>
      <c r="H114" s="173"/>
    </row>
    <row r="115" spans="1:8" x14ac:dyDescent="0.15">
      <c r="A115" s="171">
        <v>44456</v>
      </c>
      <c r="B115" s="172">
        <v>44456</v>
      </c>
      <c r="C115" s="160"/>
      <c r="D115" s="161"/>
      <c r="E115" s="161"/>
      <c r="H115" s="173"/>
    </row>
    <row r="116" spans="1:8" x14ac:dyDescent="0.15">
      <c r="A116" s="171">
        <v>44457</v>
      </c>
      <c r="B116" s="175">
        <v>44457</v>
      </c>
      <c r="C116" s="162"/>
      <c r="D116" s="163"/>
      <c r="E116" s="163"/>
      <c r="H116" s="173"/>
    </row>
    <row r="117" spans="1:8" x14ac:dyDescent="0.15">
      <c r="A117" s="171">
        <v>44458</v>
      </c>
      <c r="B117" s="187">
        <v>44458</v>
      </c>
      <c r="C117" s="162"/>
      <c r="D117" s="163"/>
      <c r="E117" s="163"/>
      <c r="H117" s="173"/>
    </row>
    <row r="118" spans="1:8" x14ac:dyDescent="0.15">
      <c r="A118" s="171">
        <v>44459</v>
      </c>
      <c r="B118" s="186">
        <v>44459</v>
      </c>
      <c r="C118" s="162"/>
      <c r="D118" s="163"/>
      <c r="E118" s="163"/>
      <c r="H118" s="173"/>
    </row>
    <row r="119" spans="1:8" x14ac:dyDescent="0.15">
      <c r="A119" s="171">
        <v>44460</v>
      </c>
      <c r="B119" s="183">
        <v>44460</v>
      </c>
      <c r="C119" s="160"/>
      <c r="D119" s="182"/>
      <c r="E119" s="182"/>
      <c r="H119" s="173"/>
    </row>
    <row r="120" spans="1:8" x14ac:dyDescent="0.15">
      <c r="A120" s="171">
        <v>44461</v>
      </c>
      <c r="B120" s="183">
        <v>44461</v>
      </c>
      <c r="C120" s="160"/>
      <c r="D120" s="182"/>
      <c r="E120" s="182"/>
      <c r="H120" s="173"/>
    </row>
    <row r="121" spans="1:8" x14ac:dyDescent="0.15">
      <c r="A121" s="171">
        <v>44462</v>
      </c>
      <c r="B121" s="186">
        <v>44462</v>
      </c>
      <c r="C121" s="162"/>
      <c r="D121" s="163"/>
      <c r="E121" s="163"/>
      <c r="H121" s="173"/>
    </row>
    <row r="122" spans="1:8" x14ac:dyDescent="0.15">
      <c r="A122" s="171">
        <v>44463</v>
      </c>
      <c r="B122" s="172">
        <v>44463</v>
      </c>
      <c r="C122" s="160"/>
      <c r="D122" s="161"/>
      <c r="E122" s="161"/>
      <c r="H122" s="173"/>
    </row>
    <row r="123" spans="1:8" x14ac:dyDescent="0.15">
      <c r="A123" s="171">
        <v>44464</v>
      </c>
      <c r="B123" s="175">
        <v>44464</v>
      </c>
      <c r="C123" s="162"/>
      <c r="D123" s="163"/>
      <c r="E123" s="163"/>
      <c r="H123" s="173"/>
    </row>
    <row r="124" spans="1:8" x14ac:dyDescent="0.15">
      <c r="A124" s="171">
        <v>44465</v>
      </c>
      <c r="B124" s="187">
        <v>44465</v>
      </c>
      <c r="C124" s="162"/>
      <c r="D124" s="163"/>
      <c r="E124" s="163"/>
      <c r="H124" s="173"/>
    </row>
    <row r="125" spans="1:8" x14ac:dyDescent="0.15">
      <c r="A125" s="171">
        <v>44466</v>
      </c>
      <c r="B125" s="183">
        <v>44466</v>
      </c>
      <c r="C125" s="160"/>
      <c r="D125" s="182"/>
      <c r="E125" s="182"/>
      <c r="H125" s="173"/>
    </row>
    <row r="126" spans="1:8" x14ac:dyDescent="0.15">
      <c r="A126" s="171">
        <v>44467</v>
      </c>
      <c r="B126" s="172">
        <v>44467</v>
      </c>
      <c r="C126" s="160"/>
      <c r="D126" s="161"/>
      <c r="E126" s="161"/>
      <c r="H126" s="173"/>
    </row>
    <row r="127" spans="1:8" x14ac:dyDescent="0.15">
      <c r="A127" s="171">
        <v>44468</v>
      </c>
      <c r="B127" s="172">
        <v>44468</v>
      </c>
      <c r="C127" s="160"/>
      <c r="D127" s="161"/>
      <c r="E127" s="161"/>
      <c r="H127" s="173"/>
    </row>
    <row r="128" spans="1:8" x14ac:dyDescent="0.15">
      <c r="A128" s="171">
        <v>44469</v>
      </c>
      <c r="B128" s="172">
        <v>44469</v>
      </c>
      <c r="C128" s="160"/>
      <c r="D128" s="161"/>
      <c r="E128" s="161"/>
      <c r="H128" s="173"/>
    </row>
    <row r="129" spans="1:8" x14ac:dyDescent="0.15">
      <c r="A129" s="171">
        <v>44470</v>
      </c>
      <c r="B129" s="172">
        <v>44470</v>
      </c>
      <c r="C129" s="160"/>
      <c r="D129" s="161"/>
      <c r="E129" s="161"/>
      <c r="H129" s="173"/>
    </row>
    <row r="130" spans="1:8" x14ac:dyDescent="0.15">
      <c r="A130" s="171">
        <v>44471</v>
      </c>
      <c r="B130" s="175">
        <v>44471</v>
      </c>
      <c r="C130" s="162"/>
      <c r="D130" s="163"/>
      <c r="E130" s="163"/>
      <c r="H130" s="173"/>
    </row>
    <row r="131" spans="1:8" x14ac:dyDescent="0.15">
      <c r="A131" s="171">
        <v>44472</v>
      </c>
      <c r="B131" s="187">
        <v>44472</v>
      </c>
      <c r="C131" s="162"/>
      <c r="D131" s="163"/>
      <c r="E131" s="163"/>
      <c r="H131" s="173"/>
    </row>
    <row r="132" spans="1:8" x14ac:dyDescent="0.15">
      <c r="A132" s="171">
        <v>44473</v>
      </c>
      <c r="B132" s="183">
        <v>44473</v>
      </c>
      <c r="C132" s="160"/>
      <c r="D132" s="182"/>
      <c r="E132" s="182"/>
    </row>
    <row r="133" spans="1:8" x14ac:dyDescent="0.15">
      <c r="A133" s="171">
        <v>44474</v>
      </c>
      <c r="B133" s="172">
        <v>44474</v>
      </c>
      <c r="C133" s="160"/>
      <c r="D133" s="161"/>
      <c r="E133" s="161"/>
    </row>
    <row r="134" spans="1:8" x14ac:dyDescent="0.15">
      <c r="A134" s="171">
        <v>44475</v>
      </c>
      <c r="B134" s="172">
        <v>44475</v>
      </c>
      <c r="C134" s="160"/>
      <c r="D134" s="161"/>
      <c r="E134" s="161"/>
    </row>
    <row r="135" spans="1:8" x14ac:dyDescent="0.15">
      <c r="A135" s="171">
        <v>44476</v>
      </c>
      <c r="B135" s="172">
        <v>44476</v>
      </c>
      <c r="C135" s="160"/>
      <c r="D135" s="161"/>
      <c r="E135" s="161"/>
    </row>
    <row r="136" spans="1:8" x14ac:dyDescent="0.15">
      <c r="A136" s="171">
        <v>44477</v>
      </c>
      <c r="B136" s="172">
        <v>44477</v>
      </c>
      <c r="C136" s="160"/>
      <c r="D136" s="161"/>
      <c r="E136" s="161"/>
    </row>
    <row r="137" spans="1:8" x14ac:dyDescent="0.15">
      <c r="A137" s="171">
        <v>44478</v>
      </c>
      <c r="B137" s="175">
        <v>44478</v>
      </c>
      <c r="C137" s="162"/>
      <c r="D137" s="163"/>
      <c r="E137" s="163"/>
    </row>
    <row r="138" spans="1:8" x14ac:dyDescent="0.15">
      <c r="A138" s="171">
        <v>44479</v>
      </c>
      <c r="B138" s="187">
        <v>44479</v>
      </c>
      <c r="C138" s="162"/>
      <c r="D138" s="163"/>
      <c r="E138" s="163"/>
    </row>
    <row r="139" spans="1:8" x14ac:dyDescent="0.15">
      <c r="A139" s="171">
        <v>44480</v>
      </c>
      <c r="B139" s="186">
        <v>44480</v>
      </c>
      <c r="C139" s="162"/>
      <c r="D139" s="163"/>
      <c r="E139" s="163"/>
    </row>
    <row r="140" spans="1:8" x14ac:dyDescent="0.15">
      <c r="A140" s="171">
        <v>44481</v>
      </c>
      <c r="B140" s="172">
        <v>44481</v>
      </c>
      <c r="C140" s="160"/>
      <c r="D140" s="161"/>
      <c r="E140" s="161"/>
    </row>
    <row r="141" spans="1:8" x14ac:dyDescent="0.15">
      <c r="A141" s="171">
        <v>44482</v>
      </c>
      <c r="B141" s="172">
        <v>44482</v>
      </c>
      <c r="C141" s="160"/>
      <c r="D141" s="161"/>
      <c r="E141" s="161"/>
    </row>
    <row r="142" spans="1:8" x14ac:dyDescent="0.15">
      <c r="A142" s="171">
        <v>44483</v>
      </c>
      <c r="B142" s="172">
        <v>44483</v>
      </c>
      <c r="C142" s="160"/>
      <c r="D142" s="161"/>
      <c r="E142" s="161"/>
    </row>
    <row r="143" spans="1:8" x14ac:dyDescent="0.15">
      <c r="A143" s="171">
        <v>44484</v>
      </c>
      <c r="B143" s="172">
        <v>44484</v>
      </c>
      <c r="C143" s="160"/>
      <c r="D143" s="161"/>
      <c r="E143" s="161"/>
    </row>
    <row r="144" spans="1:8" x14ac:dyDescent="0.15">
      <c r="A144" s="171">
        <v>44485</v>
      </c>
      <c r="B144" s="175">
        <v>44485</v>
      </c>
      <c r="C144" s="145"/>
      <c r="D144" s="146"/>
      <c r="E144" s="146"/>
    </row>
    <row r="145" spans="1:5" x14ac:dyDescent="0.15">
      <c r="A145" s="171">
        <v>44486</v>
      </c>
      <c r="B145" s="187">
        <v>44486</v>
      </c>
      <c r="C145" s="145"/>
      <c r="D145" s="146"/>
      <c r="E145" s="146"/>
    </row>
    <row r="146" spans="1:5" x14ac:dyDescent="0.15">
      <c r="A146" s="171">
        <v>44487</v>
      </c>
      <c r="B146" s="183">
        <v>44487</v>
      </c>
      <c r="C146" s="143"/>
      <c r="D146" s="181"/>
      <c r="E146" s="181"/>
    </row>
    <row r="147" spans="1:5" x14ac:dyDescent="0.15">
      <c r="A147" s="171">
        <v>44488</v>
      </c>
      <c r="B147" s="172">
        <v>44488</v>
      </c>
      <c r="C147" s="143"/>
      <c r="D147" s="144"/>
      <c r="E147" s="144"/>
    </row>
    <row r="148" spans="1:5" x14ac:dyDescent="0.15">
      <c r="A148" s="171">
        <v>44489</v>
      </c>
      <c r="B148" s="172">
        <v>44489</v>
      </c>
      <c r="C148" s="143"/>
      <c r="D148" s="144"/>
      <c r="E148" s="144"/>
    </row>
    <row r="149" spans="1:5" x14ac:dyDescent="0.15">
      <c r="A149" s="171">
        <v>44490</v>
      </c>
      <c r="B149" s="172">
        <v>44490</v>
      </c>
      <c r="C149" s="143"/>
      <c r="D149" s="144"/>
      <c r="E149" s="144"/>
    </row>
    <row r="150" spans="1:5" x14ac:dyDescent="0.15">
      <c r="A150" s="171">
        <v>44491</v>
      </c>
      <c r="B150" s="172">
        <v>44491</v>
      </c>
      <c r="C150" s="143"/>
      <c r="D150" s="144"/>
      <c r="E150" s="144"/>
    </row>
    <row r="151" spans="1:5" x14ac:dyDescent="0.15">
      <c r="A151" s="171">
        <v>44492</v>
      </c>
      <c r="B151" s="175">
        <v>44492</v>
      </c>
      <c r="C151" s="145"/>
      <c r="D151" s="146"/>
      <c r="E151" s="146"/>
    </row>
    <row r="152" spans="1:5" x14ac:dyDescent="0.15">
      <c r="A152" s="171">
        <v>44493</v>
      </c>
      <c r="B152" s="187">
        <v>44493</v>
      </c>
      <c r="C152" s="145"/>
      <c r="D152" s="146"/>
      <c r="E152" s="146"/>
    </row>
    <row r="153" spans="1:5" x14ac:dyDescent="0.15">
      <c r="A153" s="171">
        <v>44494</v>
      </c>
      <c r="B153" s="183">
        <v>44494</v>
      </c>
      <c r="C153" s="143"/>
      <c r="D153" s="181"/>
      <c r="E153" s="181"/>
    </row>
    <row r="154" spans="1:5" x14ac:dyDescent="0.15">
      <c r="A154" s="171">
        <v>44495</v>
      </c>
      <c r="B154" s="172">
        <v>44495</v>
      </c>
      <c r="C154" s="143"/>
      <c r="D154" s="144"/>
      <c r="E154" s="144"/>
    </row>
    <row r="155" spans="1:5" x14ac:dyDescent="0.15">
      <c r="A155" s="171">
        <v>44496</v>
      </c>
      <c r="B155" s="172">
        <v>44496</v>
      </c>
      <c r="C155" s="143"/>
      <c r="D155" s="144"/>
      <c r="E155" s="144"/>
    </row>
    <row r="156" spans="1:5" x14ac:dyDescent="0.15">
      <c r="A156" s="171">
        <v>44497</v>
      </c>
      <c r="B156" s="172">
        <v>44497</v>
      </c>
      <c r="C156" s="143"/>
      <c r="D156" s="144"/>
      <c r="E156" s="144"/>
    </row>
    <row r="157" spans="1:5" x14ac:dyDescent="0.15">
      <c r="A157" s="171">
        <v>44498</v>
      </c>
      <c r="B157" s="172">
        <v>44498</v>
      </c>
      <c r="C157" s="143"/>
      <c r="D157" s="144"/>
      <c r="E157" s="144"/>
    </row>
    <row r="158" spans="1:5" x14ac:dyDescent="0.15">
      <c r="A158" s="171">
        <v>44499</v>
      </c>
      <c r="B158" s="175">
        <v>44499</v>
      </c>
      <c r="C158" s="145"/>
      <c r="D158" s="146"/>
      <c r="E158" s="146"/>
    </row>
    <row r="159" spans="1:5" x14ac:dyDescent="0.15">
      <c r="A159" s="171">
        <v>44500</v>
      </c>
      <c r="B159" s="187">
        <v>44500</v>
      </c>
      <c r="C159" s="145"/>
      <c r="D159" s="146"/>
      <c r="E159" s="146"/>
    </row>
    <row r="160" spans="1:5" x14ac:dyDescent="0.15">
      <c r="A160" s="171">
        <v>44501</v>
      </c>
      <c r="B160" s="183">
        <v>44501</v>
      </c>
      <c r="C160" s="143"/>
      <c r="D160" s="181"/>
      <c r="E160" s="181"/>
    </row>
    <row r="161" spans="1:5" x14ac:dyDescent="0.15">
      <c r="A161" s="171">
        <v>44502</v>
      </c>
      <c r="B161" s="172">
        <v>44502</v>
      </c>
      <c r="C161" s="143"/>
      <c r="D161" s="144"/>
      <c r="E161" s="144"/>
    </row>
    <row r="162" spans="1:5" x14ac:dyDescent="0.15">
      <c r="A162" s="171">
        <v>44503</v>
      </c>
      <c r="B162" s="186">
        <v>44503</v>
      </c>
      <c r="C162" s="145"/>
      <c r="D162" s="146"/>
      <c r="E162" s="146"/>
    </row>
    <row r="163" spans="1:5" x14ac:dyDescent="0.15">
      <c r="A163" s="171">
        <v>44504</v>
      </c>
      <c r="B163" s="172">
        <v>44504</v>
      </c>
      <c r="C163" s="143"/>
      <c r="D163" s="144"/>
      <c r="E163" s="144"/>
    </row>
    <row r="164" spans="1:5" x14ac:dyDescent="0.15">
      <c r="A164" s="171">
        <v>44505</v>
      </c>
      <c r="B164" s="172">
        <v>44505</v>
      </c>
      <c r="C164" s="143"/>
      <c r="D164" s="144"/>
      <c r="E164" s="144"/>
    </row>
    <row r="165" spans="1:5" x14ac:dyDescent="0.15">
      <c r="A165" s="171">
        <v>44506</v>
      </c>
      <c r="B165" s="175">
        <v>44506</v>
      </c>
      <c r="C165" s="145"/>
      <c r="D165" s="146"/>
      <c r="E165" s="146"/>
    </row>
    <row r="166" spans="1:5" x14ac:dyDescent="0.15">
      <c r="A166" s="171">
        <v>44507</v>
      </c>
      <c r="B166" s="187">
        <v>44507</v>
      </c>
      <c r="C166" s="145"/>
      <c r="D166" s="146"/>
      <c r="E166" s="146"/>
    </row>
    <row r="167" spans="1:5" x14ac:dyDescent="0.15">
      <c r="A167" s="171">
        <v>44508</v>
      </c>
      <c r="B167" s="183">
        <v>44508</v>
      </c>
      <c r="C167" s="143"/>
      <c r="D167" s="181"/>
      <c r="E167" s="181"/>
    </row>
    <row r="168" spans="1:5" x14ac:dyDescent="0.15">
      <c r="A168" s="171">
        <v>44509</v>
      </c>
      <c r="B168" s="172">
        <v>44509</v>
      </c>
      <c r="C168" s="143"/>
      <c r="D168" s="144"/>
      <c r="E168" s="144"/>
    </row>
    <row r="169" spans="1:5" x14ac:dyDescent="0.15">
      <c r="A169" s="171">
        <v>44510</v>
      </c>
      <c r="B169" s="172">
        <v>44510</v>
      </c>
      <c r="C169" s="143"/>
      <c r="D169" s="144"/>
      <c r="E169" s="144"/>
    </row>
    <row r="170" spans="1:5" x14ac:dyDescent="0.15">
      <c r="A170" s="171">
        <v>44511</v>
      </c>
      <c r="B170" s="172">
        <v>44511</v>
      </c>
      <c r="C170" s="143"/>
      <c r="D170" s="144"/>
      <c r="E170" s="144"/>
    </row>
    <row r="171" spans="1:5" x14ac:dyDescent="0.15">
      <c r="A171" s="171">
        <v>44512</v>
      </c>
      <c r="B171" s="172">
        <v>44512</v>
      </c>
      <c r="C171" s="143"/>
      <c r="D171" s="144"/>
      <c r="E171" s="144"/>
    </row>
    <row r="172" spans="1:5" x14ac:dyDescent="0.15">
      <c r="A172" s="171">
        <v>44513</v>
      </c>
      <c r="B172" s="175">
        <v>44513</v>
      </c>
      <c r="C172" s="145"/>
      <c r="D172" s="146"/>
      <c r="E172" s="146"/>
    </row>
    <row r="173" spans="1:5" x14ac:dyDescent="0.15">
      <c r="A173" s="171">
        <v>44514</v>
      </c>
      <c r="B173" s="187">
        <v>44514</v>
      </c>
      <c r="C173" s="145"/>
      <c r="D173" s="146"/>
      <c r="E173" s="146"/>
    </row>
    <row r="174" spans="1:5" x14ac:dyDescent="0.15">
      <c r="A174" s="171">
        <v>44515</v>
      </c>
      <c r="B174" s="183">
        <v>44515</v>
      </c>
      <c r="C174" s="143"/>
      <c r="D174" s="181"/>
      <c r="E174" s="181"/>
    </row>
    <row r="175" spans="1:5" x14ac:dyDescent="0.15">
      <c r="A175" s="171">
        <v>44516</v>
      </c>
      <c r="B175" s="172">
        <v>44516</v>
      </c>
      <c r="C175" s="143"/>
      <c r="D175" s="144"/>
      <c r="E175" s="144"/>
    </row>
    <row r="176" spans="1:5" x14ac:dyDescent="0.15">
      <c r="A176" s="171">
        <v>44517</v>
      </c>
      <c r="B176" s="172">
        <v>44517</v>
      </c>
      <c r="C176" s="143"/>
      <c r="D176" s="144"/>
      <c r="E176" s="144"/>
    </row>
    <row r="177" spans="1:5" x14ac:dyDescent="0.15">
      <c r="A177" s="171">
        <v>44518</v>
      </c>
      <c r="B177" s="172">
        <v>44518</v>
      </c>
      <c r="C177" s="143"/>
      <c r="D177" s="144"/>
      <c r="E177" s="144"/>
    </row>
    <row r="178" spans="1:5" x14ac:dyDescent="0.15">
      <c r="A178" s="171">
        <v>44519</v>
      </c>
      <c r="B178" s="172">
        <v>44519</v>
      </c>
      <c r="C178" s="143"/>
      <c r="D178" s="144"/>
      <c r="E178" s="144"/>
    </row>
    <row r="179" spans="1:5" x14ac:dyDescent="0.15">
      <c r="A179" s="171">
        <v>44520</v>
      </c>
      <c r="B179" s="175">
        <v>44520</v>
      </c>
      <c r="C179" s="145"/>
      <c r="D179" s="146"/>
      <c r="E179" s="146"/>
    </row>
    <row r="180" spans="1:5" x14ac:dyDescent="0.15">
      <c r="A180" s="171">
        <v>44521</v>
      </c>
      <c r="B180" s="187">
        <v>44521</v>
      </c>
      <c r="C180" s="145"/>
      <c r="D180" s="146"/>
      <c r="E180" s="146"/>
    </row>
    <row r="181" spans="1:5" x14ac:dyDescent="0.15">
      <c r="A181" s="171">
        <v>44522</v>
      </c>
      <c r="B181" s="183">
        <v>44522</v>
      </c>
      <c r="C181" s="143"/>
      <c r="D181" s="181"/>
      <c r="E181" s="181"/>
    </row>
    <row r="182" spans="1:5" x14ac:dyDescent="0.15">
      <c r="A182" s="171">
        <v>44523</v>
      </c>
      <c r="B182" s="186">
        <v>44523</v>
      </c>
      <c r="C182" s="145"/>
      <c r="D182" s="146"/>
      <c r="E182" s="146"/>
    </row>
    <row r="183" spans="1:5" x14ac:dyDescent="0.15">
      <c r="A183" s="171">
        <v>44524</v>
      </c>
      <c r="B183" s="172">
        <v>44524</v>
      </c>
      <c r="C183" s="143"/>
      <c r="D183" s="144"/>
      <c r="E183" s="144"/>
    </row>
    <row r="184" spans="1:5" x14ac:dyDescent="0.15">
      <c r="A184" s="171">
        <v>44525</v>
      </c>
      <c r="B184" s="172">
        <v>44525</v>
      </c>
      <c r="C184" s="143"/>
      <c r="D184" s="144"/>
      <c r="E184" s="144"/>
    </row>
    <row r="185" spans="1:5" x14ac:dyDescent="0.15">
      <c r="A185" s="171">
        <v>44526</v>
      </c>
      <c r="B185" s="172">
        <v>44526</v>
      </c>
      <c r="C185" s="143"/>
      <c r="D185" s="144"/>
      <c r="E185" s="144"/>
    </row>
    <row r="186" spans="1:5" x14ac:dyDescent="0.15">
      <c r="A186" s="171">
        <v>44527</v>
      </c>
      <c r="B186" s="175">
        <v>44527</v>
      </c>
      <c r="C186" s="145"/>
      <c r="D186" s="146"/>
      <c r="E186" s="146"/>
    </row>
    <row r="187" spans="1:5" x14ac:dyDescent="0.15">
      <c r="A187" s="171">
        <v>44528</v>
      </c>
      <c r="B187" s="187">
        <v>44528</v>
      </c>
      <c r="C187" s="145"/>
      <c r="D187" s="146"/>
      <c r="E187" s="146"/>
    </row>
    <row r="188" spans="1:5" x14ac:dyDescent="0.15">
      <c r="A188" s="171">
        <v>44529</v>
      </c>
      <c r="B188" s="183">
        <v>44529</v>
      </c>
      <c r="C188" s="143"/>
      <c r="D188" s="181"/>
      <c r="E188" s="181"/>
    </row>
    <row r="189" spans="1:5" x14ac:dyDescent="0.15">
      <c r="A189" s="171">
        <v>44530</v>
      </c>
      <c r="B189" s="172">
        <v>44530</v>
      </c>
      <c r="C189" s="143"/>
      <c r="D189" s="144"/>
      <c r="E189" s="144"/>
    </row>
    <row r="190" spans="1:5" x14ac:dyDescent="0.15">
      <c r="A190" s="171">
        <v>44531</v>
      </c>
      <c r="B190" s="172">
        <v>44531</v>
      </c>
      <c r="C190" s="143"/>
      <c r="D190" s="144"/>
      <c r="E190" s="144"/>
    </row>
    <row r="191" spans="1:5" x14ac:dyDescent="0.15">
      <c r="A191" s="171">
        <v>44532</v>
      </c>
      <c r="B191" s="172">
        <v>44532</v>
      </c>
      <c r="C191" s="143"/>
      <c r="D191" s="144"/>
      <c r="E191" s="144"/>
    </row>
    <row r="192" spans="1:5" x14ac:dyDescent="0.15">
      <c r="A192" s="171">
        <v>44533</v>
      </c>
      <c r="B192" s="172">
        <v>44533</v>
      </c>
      <c r="C192" s="143"/>
      <c r="D192" s="144"/>
      <c r="E192" s="144"/>
    </row>
    <row r="193" spans="1:5" x14ac:dyDescent="0.15">
      <c r="A193" s="171">
        <v>44534</v>
      </c>
      <c r="B193" s="175">
        <v>44534</v>
      </c>
      <c r="C193" s="145"/>
      <c r="D193" s="146"/>
      <c r="E193" s="146"/>
    </row>
    <row r="194" spans="1:5" x14ac:dyDescent="0.15">
      <c r="A194" s="171">
        <v>44535</v>
      </c>
      <c r="B194" s="187">
        <v>44535</v>
      </c>
      <c r="C194" s="145"/>
      <c r="D194" s="146"/>
      <c r="E194" s="146"/>
    </row>
    <row r="195" spans="1:5" x14ac:dyDescent="0.15">
      <c r="A195" s="171">
        <v>44536</v>
      </c>
      <c r="B195" s="183">
        <v>44536</v>
      </c>
      <c r="C195" s="143"/>
      <c r="D195" s="181"/>
      <c r="E195" s="181"/>
    </row>
    <row r="196" spans="1:5" x14ac:dyDescent="0.15">
      <c r="A196" s="171">
        <v>44537</v>
      </c>
      <c r="B196" s="172">
        <v>44537</v>
      </c>
      <c r="C196" s="143"/>
      <c r="D196" s="144"/>
      <c r="E196" s="144"/>
    </row>
    <row r="197" spans="1:5" x14ac:dyDescent="0.15">
      <c r="A197" s="171">
        <v>44538</v>
      </c>
      <c r="B197" s="172">
        <v>44538</v>
      </c>
      <c r="C197" s="185"/>
      <c r="D197" s="144"/>
      <c r="E197" s="144"/>
    </row>
    <row r="198" spans="1:5" x14ac:dyDescent="0.15">
      <c r="A198" s="171">
        <v>44539</v>
      </c>
      <c r="B198" s="172">
        <v>44539</v>
      </c>
      <c r="C198" s="143"/>
      <c r="D198" s="144"/>
      <c r="E198" s="144"/>
    </row>
    <row r="199" spans="1:5" x14ac:dyDescent="0.15">
      <c r="A199" s="171">
        <v>44540</v>
      </c>
      <c r="B199" s="172">
        <v>44540</v>
      </c>
      <c r="C199" s="143"/>
      <c r="D199" s="144"/>
      <c r="E199" s="144"/>
    </row>
    <row r="200" spans="1:5" x14ac:dyDescent="0.15">
      <c r="A200" s="171">
        <v>44541</v>
      </c>
      <c r="B200" s="175">
        <v>44541</v>
      </c>
      <c r="C200" s="145"/>
      <c r="D200" s="146"/>
      <c r="E200" s="146"/>
    </row>
    <row r="201" spans="1:5" x14ac:dyDescent="0.15">
      <c r="A201" s="171">
        <v>44542</v>
      </c>
      <c r="B201" s="187">
        <v>44542</v>
      </c>
      <c r="C201" s="145"/>
      <c r="D201" s="146"/>
      <c r="E201" s="146"/>
    </row>
    <row r="202" spans="1:5" x14ac:dyDescent="0.15">
      <c r="A202" s="171">
        <v>44543</v>
      </c>
      <c r="B202" s="183">
        <v>44543</v>
      </c>
      <c r="C202" s="143"/>
      <c r="D202" s="181"/>
      <c r="E202" s="181"/>
    </row>
    <row r="203" spans="1:5" x14ac:dyDescent="0.15">
      <c r="A203" s="171">
        <v>44544</v>
      </c>
      <c r="B203" s="172">
        <v>44544</v>
      </c>
      <c r="C203" s="143"/>
      <c r="D203" s="144"/>
      <c r="E203" s="144"/>
    </row>
    <row r="204" spans="1:5" x14ac:dyDescent="0.15">
      <c r="A204" s="171">
        <v>44545</v>
      </c>
      <c r="B204" s="172">
        <v>44545</v>
      </c>
      <c r="C204" s="143"/>
      <c r="D204" s="144"/>
      <c r="E204" s="144"/>
    </row>
    <row r="205" spans="1:5" x14ac:dyDescent="0.15">
      <c r="A205" s="171">
        <v>44546</v>
      </c>
      <c r="B205" s="172">
        <v>44546</v>
      </c>
      <c r="C205" s="143"/>
      <c r="D205" s="144"/>
      <c r="E205" s="144"/>
    </row>
    <row r="206" spans="1:5" x14ac:dyDescent="0.15">
      <c r="A206" s="171">
        <v>44547</v>
      </c>
      <c r="B206" s="172">
        <v>44547</v>
      </c>
      <c r="C206" s="143"/>
      <c r="D206" s="144"/>
      <c r="E206" s="144"/>
    </row>
    <row r="207" spans="1:5" x14ac:dyDescent="0.15">
      <c r="A207" s="171">
        <v>44548</v>
      </c>
      <c r="B207" s="175">
        <v>44548</v>
      </c>
      <c r="C207" s="145"/>
      <c r="D207" s="146"/>
      <c r="E207" s="146"/>
    </row>
    <row r="208" spans="1:5" x14ac:dyDescent="0.15">
      <c r="A208" s="171">
        <v>44549</v>
      </c>
      <c r="B208" s="187">
        <v>44549</v>
      </c>
      <c r="C208" s="145"/>
      <c r="D208" s="146"/>
      <c r="E208" s="146"/>
    </row>
    <row r="209" spans="1:5" x14ac:dyDescent="0.15">
      <c r="A209" s="171">
        <v>44550</v>
      </c>
      <c r="B209" s="183">
        <v>44550</v>
      </c>
      <c r="C209" s="143"/>
      <c r="D209" s="181"/>
      <c r="E209" s="181"/>
    </row>
    <row r="210" spans="1:5" x14ac:dyDescent="0.15">
      <c r="A210" s="171">
        <v>44551</v>
      </c>
      <c r="B210" s="172">
        <v>44551</v>
      </c>
      <c r="C210" s="143"/>
      <c r="D210" s="144"/>
      <c r="E210" s="144"/>
    </row>
    <row r="211" spans="1:5" x14ac:dyDescent="0.15">
      <c r="A211" s="171">
        <v>44552</v>
      </c>
      <c r="B211" s="172">
        <v>44552</v>
      </c>
      <c r="C211" s="143"/>
      <c r="D211" s="144"/>
      <c r="E211" s="144"/>
    </row>
    <row r="212" spans="1:5" x14ac:dyDescent="0.15">
      <c r="A212" s="171">
        <v>44553</v>
      </c>
      <c r="B212" s="172">
        <v>44553</v>
      </c>
      <c r="C212" s="143"/>
      <c r="D212" s="144"/>
      <c r="E212" s="144"/>
    </row>
    <row r="213" spans="1:5" x14ac:dyDescent="0.15">
      <c r="A213" s="171">
        <v>44554</v>
      </c>
      <c r="B213" s="172">
        <v>44554</v>
      </c>
      <c r="C213" s="143"/>
      <c r="D213" s="144"/>
      <c r="E213" s="144"/>
    </row>
    <row r="214" spans="1:5" x14ac:dyDescent="0.15">
      <c r="A214" s="171">
        <v>44555</v>
      </c>
      <c r="B214" s="175">
        <v>44555</v>
      </c>
      <c r="C214" s="145"/>
      <c r="D214" s="146"/>
      <c r="E214" s="146"/>
    </row>
    <row r="215" spans="1:5" outlineLevel="1" x14ac:dyDescent="0.15">
      <c r="A215" s="171">
        <v>44556</v>
      </c>
      <c r="B215" s="187">
        <v>44556</v>
      </c>
      <c r="C215" s="145"/>
      <c r="D215" s="146"/>
      <c r="E215" s="146"/>
    </row>
    <row r="216" spans="1:5" outlineLevel="1" x14ac:dyDescent="0.15">
      <c r="A216" s="171">
        <v>44557</v>
      </c>
      <c r="B216" s="184">
        <v>44557</v>
      </c>
      <c r="C216" s="145"/>
      <c r="D216" s="146"/>
      <c r="E216" s="146"/>
    </row>
    <row r="217" spans="1:5" outlineLevel="1" x14ac:dyDescent="0.15">
      <c r="A217" s="171">
        <v>44558</v>
      </c>
      <c r="B217" s="177">
        <v>44558</v>
      </c>
      <c r="C217" s="145"/>
      <c r="D217" s="146"/>
      <c r="E217" s="146"/>
    </row>
    <row r="218" spans="1:5" outlineLevel="1" x14ac:dyDescent="0.15">
      <c r="A218" s="171">
        <v>44559</v>
      </c>
      <c r="B218" s="177">
        <v>44559</v>
      </c>
      <c r="C218" s="145"/>
      <c r="D218" s="146"/>
      <c r="E218" s="146"/>
    </row>
    <row r="219" spans="1:5" outlineLevel="1" x14ac:dyDescent="0.15">
      <c r="A219" s="171">
        <v>44560</v>
      </c>
      <c r="B219" s="177">
        <v>44560</v>
      </c>
      <c r="C219" s="145"/>
      <c r="D219" s="146"/>
      <c r="E219" s="146"/>
    </row>
    <row r="220" spans="1:5" outlineLevel="1" x14ac:dyDescent="0.15">
      <c r="A220" s="171">
        <v>44561</v>
      </c>
      <c r="B220" s="177">
        <v>44561</v>
      </c>
      <c r="C220" s="145"/>
      <c r="D220" s="146"/>
      <c r="E220" s="146"/>
    </row>
    <row r="221" spans="1:5" outlineLevel="1" x14ac:dyDescent="0.15">
      <c r="A221" s="171">
        <v>44562</v>
      </c>
      <c r="B221" s="175">
        <v>44562</v>
      </c>
      <c r="C221" s="145"/>
      <c r="D221" s="146"/>
      <c r="E221" s="146"/>
    </row>
    <row r="222" spans="1:5" outlineLevel="1" x14ac:dyDescent="0.15">
      <c r="A222" s="171">
        <v>44563</v>
      </c>
      <c r="B222" s="187">
        <v>44563</v>
      </c>
      <c r="C222" s="145"/>
      <c r="D222" s="146"/>
      <c r="E222" s="146"/>
    </row>
    <row r="223" spans="1:5" outlineLevel="1" x14ac:dyDescent="0.15">
      <c r="A223" s="171">
        <v>44564</v>
      </c>
      <c r="B223" s="184">
        <v>44564</v>
      </c>
      <c r="C223" s="145"/>
      <c r="D223" s="146"/>
      <c r="E223" s="146"/>
    </row>
    <row r="224" spans="1:5" x14ac:dyDescent="0.15">
      <c r="A224" s="171">
        <v>44565</v>
      </c>
      <c r="B224" s="172">
        <v>44565</v>
      </c>
      <c r="C224" s="143"/>
      <c r="D224" s="144"/>
      <c r="E224" s="144"/>
    </row>
    <row r="225" spans="1:5" x14ac:dyDescent="0.15">
      <c r="A225" s="171">
        <v>44566</v>
      </c>
      <c r="B225" s="172">
        <v>44566</v>
      </c>
      <c r="C225" s="143"/>
      <c r="D225" s="144"/>
      <c r="E225" s="144"/>
    </row>
    <row r="226" spans="1:5" x14ac:dyDescent="0.15">
      <c r="A226" s="171">
        <v>44567</v>
      </c>
      <c r="B226" s="172">
        <v>44567</v>
      </c>
      <c r="C226" s="143"/>
      <c r="D226" s="144"/>
      <c r="E226" s="144"/>
    </row>
    <row r="227" spans="1:5" x14ac:dyDescent="0.15">
      <c r="A227" s="171">
        <v>44568</v>
      </c>
      <c r="B227" s="172">
        <v>44568</v>
      </c>
      <c r="C227" s="143"/>
      <c r="D227" s="144"/>
      <c r="E227" s="144"/>
    </row>
    <row r="228" spans="1:5" x14ac:dyDescent="0.15">
      <c r="A228" s="171">
        <v>44569</v>
      </c>
      <c r="B228" s="175">
        <v>44569</v>
      </c>
      <c r="C228" s="145"/>
      <c r="D228" s="146"/>
      <c r="E228" s="146"/>
    </row>
    <row r="229" spans="1:5" x14ac:dyDescent="0.15">
      <c r="A229" s="171">
        <v>44570</v>
      </c>
      <c r="B229" s="187">
        <v>44570</v>
      </c>
      <c r="C229" s="145"/>
      <c r="D229" s="146"/>
      <c r="E229" s="146"/>
    </row>
    <row r="230" spans="1:5" x14ac:dyDescent="0.15">
      <c r="A230" s="171">
        <v>44571</v>
      </c>
      <c r="B230" s="186">
        <v>44571</v>
      </c>
      <c r="C230" s="145"/>
      <c r="D230" s="146"/>
      <c r="E230" s="146"/>
    </row>
    <row r="231" spans="1:5" x14ac:dyDescent="0.15">
      <c r="A231" s="171">
        <v>44572</v>
      </c>
      <c r="B231" s="183">
        <v>44572</v>
      </c>
      <c r="C231" s="143"/>
      <c r="D231" s="181"/>
      <c r="E231" s="181"/>
    </row>
    <row r="232" spans="1:5" x14ac:dyDescent="0.15">
      <c r="A232" s="171">
        <v>44573</v>
      </c>
      <c r="B232" s="172">
        <v>44573</v>
      </c>
      <c r="C232" s="143"/>
      <c r="D232" s="144"/>
      <c r="E232" s="144"/>
    </row>
    <row r="233" spans="1:5" x14ac:dyDescent="0.15">
      <c r="A233" s="171">
        <v>44574</v>
      </c>
      <c r="B233" s="172">
        <v>44574</v>
      </c>
      <c r="C233" s="143"/>
      <c r="D233" s="144"/>
      <c r="E233" s="144"/>
    </row>
    <row r="234" spans="1:5" x14ac:dyDescent="0.15">
      <c r="A234" s="171">
        <v>44575</v>
      </c>
      <c r="B234" s="172">
        <v>44575</v>
      </c>
      <c r="C234" s="143"/>
      <c r="D234" s="144"/>
      <c r="E234" s="144"/>
    </row>
    <row r="235" spans="1:5" x14ac:dyDescent="0.15">
      <c r="A235" s="171">
        <v>44576</v>
      </c>
      <c r="B235" s="175">
        <v>44576</v>
      </c>
      <c r="C235" s="145"/>
      <c r="D235" s="146"/>
      <c r="E235" s="146"/>
    </row>
    <row r="236" spans="1:5" x14ac:dyDescent="0.15">
      <c r="A236" s="171">
        <v>44577</v>
      </c>
      <c r="B236" s="187">
        <v>44577</v>
      </c>
      <c r="C236" s="145"/>
      <c r="D236" s="146"/>
      <c r="E236" s="146"/>
    </row>
    <row r="237" spans="1:5" x14ac:dyDescent="0.15">
      <c r="A237" s="171">
        <v>44578</v>
      </c>
      <c r="B237" s="183">
        <v>44578</v>
      </c>
      <c r="C237" s="143"/>
      <c r="D237" s="181"/>
      <c r="E237" s="181"/>
    </row>
    <row r="238" spans="1:5" x14ac:dyDescent="0.15">
      <c r="A238" s="171">
        <v>44579</v>
      </c>
      <c r="B238" s="172">
        <v>44579</v>
      </c>
      <c r="C238" s="143"/>
      <c r="D238" s="144"/>
      <c r="E238" s="144"/>
    </row>
    <row r="239" spans="1:5" x14ac:dyDescent="0.15">
      <c r="A239" s="171">
        <v>44580</v>
      </c>
      <c r="B239" s="172">
        <v>44580</v>
      </c>
      <c r="C239" s="143"/>
      <c r="D239" s="144"/>
      <c r="E239" s="144"/>
    </row>
    <row r="240" spans="1:5" x14ac:dyDescent="0.15">
      <c r="A240" s="171">
        <v>44581</v>
      </c>
      <c r="B240" s="172">
        <v>44581</v>
      </c>
      <c r="C240" s="143"/>
      <c r="D240" s="144"/>
      <c r="E240" s="144"/>
    </row>
    <row r="241" spans="1:5" x14ac:dyDescent="0.15">
      <c r="A241" s="171">
        <v>44582</v>
      </c>
      <c r="B241" s="172">
        <v>44582</v>
      </c>
      <c r="C241" s="143"/>
      <c r="D241" s="144"/>
      <c r="E241" s="144"/>
    </row>
    <row r="242" spans="1:5" x14ac:dyDescent="0.15">
      <c r="A242" s="171">
        <v>44583</v>
      </c>
      <c r="B242" s="175">
        <v>44583</v>
      </c>
      <c r="C242" s="145"/>
      <c r="D242" s="146"/>
      <c r="E242" s="146"/>
    </row>
    <row r="243" spans="1:5" x14ac:dyDescent="0.15">
      <c r="A243" s="171">
        <v>44584</v>
      </c>
      <c r="B243" s="187">
        <v>44584</v>
      </c>
      <c r="C243" s="145"/>
      <c r="D243" s="146"/>
      <c r="E243" s="146"/>
    </row>
    <row r="244" spans="1:5" x14ac:dyDescent="0.15">
      <c r="A244" s="171">
        <v>44585</v>
      </c>
      <c r="B244" s="183">
        <v>44585</v>
      </c>
      <c r="C244" s="143"/>
      <c r="D244" s="181"/>
      <c r="E244" s="181"/>
    </row>
    <row r="245" spans="1:5" x14ac:dyDescent="0.15">
      <c r="A245" s="171">
        <v>44586</v>
      </c>
      <c r="B245" s="172">
        <v>44586</v>
      </c>
      <c r="C245" s="143"/>
      <c r="D245" s="144"/>
      <c r="E245" s="144"/>
    </row>
    <row r="246" spans="1:5" x14ac:dyDescent="0.15">
      <c r="A246" s="171">
        <v>44587</v>
      </c>
      <c r="B246" s="172">
        <v>44587</v>
      </c>
      <c r="C246" s="143"/>
      <c r="D246" s="144"/>
      <c r="E246" s="144"/>
    </row>
    <row r="247" spans="1:5" x14ac:dyDescent="0.15">
      <c r="A247" s="171">
        <v>44588</v>
      </c>
      <c r="B247" s="172">
        <v>44588</v>
      </c>
      <c r="C247" s="143"/>
      <c r="D247" s="144"/>
      <c r="E247" s="144"/>
    </row>
    <row r="248" spans="1:5" x14ac:dyDescent="0.15">
      <c r="A248" s="171">
        <v>44589</v>
      </c>
      <c r="B248" s="172">
        <v>44589</v>
      </c>
      <c r="C248" s="143"/>
      <c r="D248" s="144"/>
      <c r="E248" s="144"/>
    </row>
    <row r="249" spans="1:5" x14ac:dyDescent="0.15">
      <c r="A249" s="171">
        <v>44590</v>
      </c>
      <c r="B249" s="175">
        <v>44590</v>
      </c>
      <c r="C249" s="145"/>
      <c r="D249" s="146"/>
      <c r="E249" s="146"/>
    </row>
    <row r="250" spans="1:5" x14ac:dyDescent="0.15">
      <c r="A250" s="171">
        <v>44591</v>
      </c>
      <c r="B250" s="187">
        <v>44591</v>
      </c>
      <c r="C250" s="145"/>
      <c r="D250" s="146"/>
      <c r="E250" s="146"/>
    </row>
    <row r="251" spans="1:5" x14ac:dyDescent="0.15">
      <c r="A251" s="171">
        <v>44592</v>
      </c>
      <c r="B251" s="183">
        <v>44592</v>
      </c>
      <c r="C251" s="143"/>
      <c r="D251" s="181"/>
      <c r="E251" s="181"/>
    </row>
  </sheetData>
  <autoFilter ref="A6:R251"/>
  <mergeCells count="8">
    <mergeCell ref="A3:E3"/>
    <mergeCell ref="A4:E4"/>
    <mergeCell ref="A2:B2"/>
    <mergeCell ref="H5:H7"/>
    <mergeCell ref="D5:E5"/>
    <mergeCell ref="A5:A6"/>
    <mergeCell ref="B5:B6"/>
    <mergeCell ref="C5:C6"/>
  </mergeCells>
  <phoneticPr fontId="39"/>
  <conditionalFormatting sqref="A7:A251">
    <cfRule type="containsText" dxfId="0" priority="1" operator="containsText" text="土日">
      <formula>NOT(ISERROR(SEARCH("土日",A7)))</formula>
    </cfRule>
  </conditionalFormatting>
  <dataValidations xWindow="398" yWindow="744" count="2">
    <dataValidation type="list" allowBlank="1" showInputMessage="1" showErrorMessage="1" promptTitle="留意事項" prompt="■実施が可能な日については空欄で結構です。_x000a_■「午後の実施は困難」を選択した場合は理由及び終演希望時間について右の欄に回答してください。■当日のタイムスケジュールは各団体の出演希望調書にて御確認ください。特に午後公演不可とした場合，団体によっては当日中の仕込みが困難となり，前日の仕込みが必要となる場合があります。また，終演後，撤去に要する時間についても団体ごとに異なりますので予め御確認の上ご応募いただけますようお願いいたします。" sqref="C7">
      <formula1>"実施不可,午後の実施は困難"</formula1>
    </dataValidation>
    <dataValidation allowBlank="1" showInputMessage="1" showErrorMessage="1" promptTitle="留意事項" prompt="■実施が可能な日については空欄で結構です。_x000a_■「午後の実施は困難」を選択した場合は理由及び終演希望時間について右の欄に回答してください。■当日のタイムスケジュールは各団体の出演希望調書にて御確認ください。特に午後公演不可とした場合，団体によっては当日中の仕込みが困難となり，前日の仕込みが必要となる場合があります。また，終演後，撤去に要する時間についても団体ごとに異なりますので予め御確認の上ご応募いただけますようお願いいたします。" sqref="C8:C251"/>
  </dataValidations>
  <pageMargins left="0.7" right="0.7" top="0.75" bottom="0.75" header="0.3" footer="0.3"/>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28</vt:i4>
      </vt:variant>
    </vt:vector>
  </HeadingPairs>
  <TitlesOfParts>
    <vt:vector size="33" baseType="lpstr">
      <vt:lpstr>情報①</vt:lpstr>
      <vt:lpstr>情報②</vt:lpstr>
      <vt:lpstr>様式2_1</vt:lpstr>
      <vt:lpstr>様式2_2</vt:lpstr>
      <vt:lpstr>様式2_3</vt:lpstr>
      <vt:lpstr>情報①!Print_Area</vt:lpstr>
      <vt:lpstr>様式2_1!Print_Area</vt:lpstr>
      <vt:lpstr>様式2_2!Print_Area</vt:lpstr>
      <vt:lpstr>情報①!Print_Titles</vt:lpstr>
      <vt:lpstr>ブロック</vt:lpstr>
      <vt:lpstr>ブロックA公演団体</vt:lpstr>
      <vt:lpstr>ブロックA都道府県</vt:lpstr>
      <vt:lpstr>ブロックB公演団体</vt:lpstr>
      <vt:lpstr>ブロックB都道府県</vt:lpstr>
      <vt:lpstr>ブロックC公演団体</vt:lpstr>
      <vt:lpstr>ブロックC都道府県</vt:lpstr>
      <vt:lpstr>ブロックD公演団体</vt:lpstr>
      <vt:lpstr>ブロックD都道府県</vt:lpstr>
      <vt:lpstr>ブロックE公演団体</vt:lpstr>
      <vt:lpstr>ブロックE都道府県</vt:lpstr>
      <vt:lpstr>ブロックF公演団体</vt:lpstr>
      <vt:lpstr>ブロックF都道府県</vt:lpstr>
      <vt:lpstr>ブロックG公演団体</vt:lpstr>
      <vt:lpstr>ブロックG都道府県</vt:lpstr>
      <vt:lpstr>ブロックH公演団体</vt:lpstr>
      <vt:lpstr>ブロックH都道府県</vt:lpstr>
      <vt:lpstr>ブロックI公演団体</vt:lpstr>
      <vt:lpstr>ブロックI都道府県</vt:lpstr>
      <vt:lpstr>ブロックJ公演団体</vt:lpstr>
      <vt:lpstr>ブロックJ都道府県</vt:lpstr>
      <vt:lpstr>公演団体</vt:lpstr>
      <vt:lpstr>種目</vt:lpstr>
      <vt:lpstr>都道府県</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098406</cp:lastModifiedBy>
  <cp:lastPrinted>2020-11-20T09:33:58Z</cp:lastPrinted>
  <dcterms:created xsi:type="dcterms:W3CDTF">2017-10-19T07:09:53Z</dcterms:created>
  <dcterms:modified xsi:type="dcterms:W3CDTF">2020-11-27T10:20:52Z</dcterms:modified>
</cp:coreProperties>
</file>